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0021\Documents\GJFF\Den ultimate gjffer\"/>
    </mc:Choice>
  </mc:AlternateContent>
  <xr:revisionPtr revIDLastSave="0" documentId="13_ncr:1_{0B217553-F1F6-4EED-87A5-93B2BE621AF8}" xr6:coauthVersionLast="47" xr6:coauthVersionMax="47" xr10:uidLastSave="{00000000-0000-0000-0000-000000000000}"/>
  <bookViews>
    <workbookView xWindow="28680" yWindow="-120" windowWidth="29040" windowHeight="17640" xr2:uid="{64E58DDD-F15D-472F-BB7F-60A49A6C98DD}"/>
  </bookViews>
  <sheets>
    <sheet name="Ultimater 2,0" sheetId="1" r:id="rId1"/>
    <sheet name="Isfiske" sheetId="2" r:id="rId2"/>
    <sheet name="Leirdue" sheetId="3" r:id="rId3"/>
    <sheet name="Løpende" sheetId="5" r:id="rId4"/>
    <sheet name="Sommerfiske" sheetId="4" r:id="rId5"/>
    <sheet name="Jaktfelt" sheetId="6" r:id="rId6"/>
    <sheet name="Rovilt" sheetId="7" r:id="rId7"/>
    <sheet name="Storfiskeren" sheetId="8" r:id="rId8"/>
    <sheet name="Årsmøte" sheetId="9" r:id="rId9"/>
    <sheet name="Dugnad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1" l="1"/>
  <c r="P2" i="1"/>
  <c r="P8" i="1"/>
  <c r="P3" i="1"/>
  <c r="P36" i="1"/>
  <c r="P52" i="1"/>
  <c r="P23" i="1"/>
  <c r="P5" i="1"/>
  <c r="P16" i="1"/>
  <c r="P21" i="1"/>
  <c r="P7" i="1"/>
  <c r="P56" i="1"/>
  <c r="P13" i="1"/>
  <c r="P6" i="1"/>
  <c r="P19" i="1"/>
  <c r="P38" i="1"/>
  <c r="P17" i="1"/>
  <c r="P14" i="1"/>
  <c r="P4" i="1"/>
  <c r="P34" i="1"/>
  <c r="P9" i="1"/>
  <c r="P59" i="1"/>
  <c r="P26" i="1"/>
  <c r="P49" i="1"/>
  <c r="P22" i="1"/>
  <c r="P29" i="1"/>
  <c r="P27" i="1"/>
  <c r="P20" i="1"/>
  <c r="P30" i="1"/>
  <c r="P28" i="1"/>
  <c r="P12" i="1"/>
  <c r="P15" i="1"/>
  <c r="P11" i="1"/>
  <c r="P41" i="1"/>
  <c r="P31" i="1"/>
  <c r="P32" i="1"/>
  <c r="P18" i="1"/>
  <c r="P24" i="1"/>
  <c r="P25" i="1"/>
  <c r="P33" i="1"/>
  <c r="P35" i="1"/>
  <c r="P37" i="1"/>
  <c r="P39" i="1"/>
  <c r="P40" i="1"/>
  <c r="P42" i="1"/>
  <c r="P43" i="1"/>
  <c r="P44" i="1"/>
  <c r="P45" i="1"/>
  <c r="P46" i="1"/>
  <c r="P47" i="1"/>
  <c r="P48" i="1"/>
  <c r="P50" i="1"/>
  <c r="P51" i="1"/>
  <c r="P53" i="1"/>
  <c r="P54" i="1"/>
  <c r="P55" i="1"/>
  <c r="P57" i="1"/>
  <c r="P58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G3" i="7" l="1"/>
  <c r="G2" i="7"/>
  <c r="G4" i="7"/>
  <c r="G5" i="7"/>
  <c r="G6" i="7"/>
  <c r="G7" i="7"/>
  <c r="G8" i="7"/>
  <c r="G15" i="7"/>
  <c r="G16" i="7"/>
  <c r="G17" i="7"/>
  <c r="G18" i="7"/>
  <c r="G2" i="8" l="1"/>
  <c r="G3" i="8"/>
  <c r="G4" i="8"/>
  <c r="G5" i="8"/>
  <c r="G6" i="8"/>
  <c r="G8" i="8"/>
  <c r="G9" i="8"/>
  <c r="G21" i="8"/>
  <c r="G25" i="8"/>
  <c r="G26" i="8"/>
  <c r="G27" i="8"/>
  <c r="G28" i="8"/>
  <c r="G29" i="8"/>
  <c r="G30" i="8"/>
  <c r="G31" i="8"/>
  <c r="G32" i="8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H41" i="2" l="1"/>
  <c r="H2" i="2"/>
  <c r="H3" i="2"/>
  <c r="H4" i="2"/>
  <c r="H5" i="2"/>
  <c r="H6" i="2"/>
  <c r="H7" i="2"/>
  <c r="H8" i="2"/>
  <c r="H9" i="2"/>
  <c r="H10" i="2"/>
  <c r="H11" i="2"/>
  <c r="H12" i="2"/>
  <c r="H13" i="2"/>
  <c r="H42" i="2"/>
  <c r="H14" i="2"/>
  <c r="H15" i="2"/>
  <c r="H16" i="2"/>
  <c r="H17" i="2"/>
  <c r="G43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<sst xmlns="http://schemas.openxmlformats.org/spreadsheetml/2006/main" count="1141" uniqueCount="206">
  <si>
    <t>Navn</t>
  </si>
  <si>
    <t>Medlem</t>
  </si>
  <si>
    <t>Rovvilt</t>
  </si>
  <si>
    <t>Leirdue</t>
  </si>
  <si>
    <t xml:space="preserve">Løpende Elg </t>
  </si>
  <si>
    <t>Sommerfiske</t>
  </si>
  <si>
    <t>Jaktfelt</t>
  </si>
  <si>
    <t>Storfiskeren</t>
  </si>
  <si>
    <t>Årsmøte</t>
  </si>
  <si>
    <t>Bonus</t>
  </si>
  <si>
    <t>Strøket Øvelse</t>
  </si>
  <si>
    <t>Strøket øvelse poeng</t>
  </si>
  <si>
    <t>Dugnad</t>
  </si>
  <si>
    <t>Isfiske</t>
  </si>
  <si>
    <t>Sum</t>
  </si>
  <si>
    <t>Ja</t>
  </si>
  <si>
    <t>Plassering</t>
  </si>
  <si>
    <t>Deltager poeng</t>
  </si>
  <si>
    <t>Plaseringspoeng</t>
  </si>
  <si>
    <t>Ola</t>
  </si>
  <si>
    <t>ja</t>
  </si>
  <si>
    <t>Aktivitet</t>
  </si>
  <si>
    <t>Godkjent av</t>
  </si>
  <si>
    <t>Timer</t>
  </si>
  <si>
    <t>Poeng</t>
  </si>
  <si>
    <t>Fiskeutsett</t>
  </si>
  <si>
    <t>MartinOter</t>
  </si>
  <si>
    <t>Klasse</t>
  </si>
  <si>
    <t>Mann</t>
  </si>
  <si>
    <t>Kvinne</t>
  </si>
  <si>
    <t>Barn 0-12</t>
  </si>
  <si>
    <t>Junior 12-18</t>
  </si>
  <si>
    <t>Øyvind Braate</t>
  </si>
  <si>
    <t>Aleksander Bakken</t>
  </si>
  <si>
    <t xml:space="preserve">Mann </t>
  </si>
  <si>
    <t>Kristoffer Flady</t>
  </si>
  <si>
    <t>Petter Lysaker</t>
  </si>
  <si>
    <t>Rolf Kristian Fevik</t>
  </si>
  <si>
    <t>Petar Tanevski</t>
  </si>
  <si>
    <t>Sigve Aamodt</t>
  </si>
  <si>
    <t>Junior</t>
  </si>
  <si>
    <t>Kenneth Rønnestad</t>
  </si>
  <si>
    <t>Espen Østgaard</t>
  </si>
  <si>
    <t>Ove Lauten</t>
  </si>
  <si>
    <t>Tom Kristian Horvei</t>
  </si>
  <si>
    <t>Martin Oterholt</t>
  </si>
  <si>
    <t>Erlend Østgaard</t>
  </si>
  <si>
    <t>Espen Throndsen</t>
  </si>
  <si>
    <t>Nina Kristian Steen Wear</t>
  </si>
  <si>
    <t>Elin Bjørklund</t>
  </si>
  <si>
    <t>Lillian Jahr Oterholt</t>
  </si>
  <si>
    <t>Stian Andersen</t>
  </si>
  <si>
    <t>Håkon Fevik</t>
  </si>
  <si>
    <t>Barn</t>
  </si>
  <si>
    <t>Dame</t>
  </si>
  <si>
    <t>?</t>
  </si>
  <si>
    <t>Espen Venli</t>
  </si>
  <si>
    <t>Guillermo Sordo</t>
  </si>
  <si>
    <t>Thomas G. Moen</t>
  </si>
  <si>
    <t>Joakim Støland</t>
  </si>
  <si>
    <t>Ove Kjærstad</t>
  </si>
  <si>
    <t>Sten Nerland</t>
  </si>
  <si>
    <t>Morten Myrer</t>
  </si>
  <si>
    <t>Marianne Ecker</t>
  </si>
  <si>
    <t>Atle Johnsen</t>
  </si>
  <si>
    <t>Anders Engen</t>
  </si>
  <si>
    <t>Alfred Buchhas</t>
  </si>
  <si>
    <t>Morten Buskerud</t>
  </si>
  <si>
    <t>Tom Ivar Torper</t>
  </si>
  <si>
    <t>Håkon Dybendal</t>
  </si>
  <si>
    <t>Stener Rud</t>
  </si>
  <si>
    <t>Erling Røise</t>
  </si>
  <si>
    <t>Svein Erik Dokken</t>
  </si>
  <si>
    <t>Erlend Gudvang Bjørkeng</t>
  </si>
  <si>
    <t>Thommas Langerud</t>
  </si>
  <si>
    <t>Lukas Oterholt</t>
  </si>
  <si>
    <t xml:space="preserve">Aleksander Andersen </t>
  </si>
  <si>
    <t>Christine Espenes</t>
  </si>
  <si>
    <t>Tomy Brokhaug</t>
  </si>
  <si>
    <t>Aleksejs Jakusconks</t>
  </si>
  <si>
    <t>Egil Merli</t>
  </si>
  <si>
    <t>Ragnar Fevik</t>
  </si>
  <si>
    <t>Anne Fevik</t>
  </si>
  <si>
    <t>Teodor Velstad</t>
  </si>
  <si>
    <t>Sondre Støland</t>
  </si>
  <si>
    <t>nei</t>
  </si>
  <si>
    <t>Nei</t>
  </si>
  <si>
    <t>Bård Galåen</t>
  </si>
  <si>
    <t>Elias Kjærstad</t>
  </si>
  <si>
    <t>Gjermund Egenæs Hanssen</t>
  </si>
  <si>
    <t>Lasse Gundal</t>
  </si>
  <si>
    <t>Mads-Eirik Vestad</t>
  </si>
  <si>
    <t>Morten Myhrer</t>
  </si>
  <si>
    <t>Thomas Langerud</t>
  </si>
  <si>
    <t>Trond Ingar Hofseth Torneby</t>
  </si>
  <si>
    <t>Carlos Braate</t>
  </si>
  <si>
    <t>Maren Røse Snerlebakken</t>
  </si>
  <si>
    <t>Cecilie Buck Rustad</t>
  </si>
  <si>
    <t>Emma Svenn</t>
  </si>
  <si>
    <t>Pernille Stølan</t>
  </si>
  <si>
    <t>Kine Traa</t>
  </si>
  <si>
    <t>Eskil Stølan</t>
  </si>
  <si>
    <t>Iben Stølan</t>
  </si>
  <si>
    <t>Patriks Jakusconoks</t>
  </si>
  <si>
    <t>Lotta Traa Molden</t>
  </si>
  <si>
    <t>Markus Buck-Galåen</t>
  </si>
  <si>
    <t>Ea Kristin Throndsen</t>
  </si>
  <si>
    <t>Max Hanssen</t>
  </si>
  <si>
    <t>Sverre Braate</t>
  </si>
  <si>
    <t>Sebastian Braate</t>
  </si>
  <si>
    <t>Jonas Wøllo Vikøren</t>
  </si>
  <si>
    <t>Agnes Dolk</t>
  </si>
  <si>
    <t>Oskar Dolk</t>
  </si>
  <si>
    <t>Herre</t>
  </si>
  <si>
    <t>Senior</t>
  </si>
  <si>
    <t>Espen Østgård</t>
  </si>
  <si>
    <t>Kristoffer Fladby</t>
  </si>
  <si>
    <t>Carlos Corvalho</t>
  </si>
  <si>
    <t>Tom-Kristian Horvei</t>
  </si>
  <si>
    <t>Joakim Stølan</t>
  </si>
  <si>
    <t>Tommy Brokhaug</t>
  </si>
  <si>
    <t>Ingar Mork</t>
  </si>
  <si>
    <t>Aleksejs Jakusconoks</t>
  </si>
  <si>
    <t>Matiss Kozlovskis</t>
  </si>
  <si>
    <t>Karsten Hinmo</t>
  </si>
  <si>
    <t>Tore Grønås</t>
  </si>
  <si>
    <t>Gjermund Hanssen</t>
  </si>
  <si>
    <t>Ole-Martin Braate</t>
  </si>
  <si>
    <t>Sigve Snerlebakken Aamodt</t>
  </si>
  <si>
    <t>Sverre Grønås</t>
  </si>
  <si>
    <t>Maren Snerlebakken</t>
  </si>
  <si>
    <t>Elisabet Mitrevska</t>
  </si>
  <si>
    <t>Lillian Oterholt</t>
  </si>
  <si>
    <t>Hanne Rogstad</t>
  </si>
  <si>
    <t>Aksel Rønnestad</t>
  </si>
  <si>
    <t>Iver Rønnestad</t>
  </si>
  <si>
    <t>Andreas Braate</t>
  </si>
  <si>
    <t>Max Rønningen Hanssen</t>
  </si>
  <si>
    <t>Ask Martin Braate</t>
  </si>
  <si>
    <t>Andreas Rogstad</t>
  </si>
  <si>
    <t>Liam Mathias Mork</t>
  </si>
  <si>
    <t>Aleksander Brokhaug</t>
  </si>
  <si>
    <t>Oscar Julius Horvei Barnevik</t>
  </si>
  <si>
    <t>Sverre August Horvei Barnevk</t>
  </si>
  <si>
    <t>William Fernandez-Sordo Bravo</t>
  </si>
  <si>
    <t>Vilma Fernandez-Sordo Bravo</t>
  </si>
  <si>
    <t>Ea Kristin Wear</t>
  </si>
  <si>
    <t>Sondre Stølan</t>
  </si>
  <si>
    <t>Liam Morønning</t>
  </si>
  <si>
    <t>Tuva-li Brokhaug</t>
  </si>
  <si>
    <t>Hans Rogstad</t>
  </si>
  <si>
    <t>Maksim Tanevski</t>
  </si>
  <si>
    <t>Mio Deinoff</t>
  </si>
  <si>
    <t>Natalie Morønning</t>
  </si>
  <si>
    <t>Even Ahdell</t>
  </si>
  <si>
    <t>Deltagerpoeng</t>
  </si>
  <si>
    <t>Total vekt</t>
  </si>
  <si>
    <t>sum</t>
  </si>
  <si>
    <t>Guillermo Fernandez-Sordo</t>
  </si>
  <si>
    <t>NEi</t>
  </si>
  <si>
    <t>Per Kristian Dahle</t>
  </si>
  <si>
    <t>Øyvind Braathe</t>
  </si>
  <si>
    <t>Knut Barsnes Laache</t>
  </si>
  <si>
    <t>Roozbeeh Konarboland</t>
  </si>
  <si>
    <t>Steinar Aamodt</t>
  </si>
  <si>
    <t>Nina Wear</t>
  </si>
  <si>
    <t>Marius Heni Ruud</t>
  </si>
  <si>
    <t>Thomas Moen</t>
  </si>
  <si>
    <t>Espen Trondsen</t>
  </si>
  <si>
    <t>Martin Oteholt</t>
  </si>
  <si>
    <t>Erlend Østgård</t>
  </si>
  <si>
    <t>Kjetil Andersen</t>
  </si>
  <si>
    <t>Aksel rønnestad</t>
  </si>
  <si>
    <t>Mathias Roås</t>
  </si>
  <si>
    <t>Max Rønningen Hansen</t>
  </si>
  <si>
    <t>Iver rønnestad</t>
  </si>
  <si>
    <t>Elisabeth Mitreska</t>
  </si>
  <si>
    <t>Nina Kristin Wear</t>
  </si>
  <si>
    <t>Seline kjærstad</t>
  </si>
  <si>
    <t>Eskil Støland</t>
  </si>
  <si>
    <t>Joakim Lundby</t>
  </si>
  <si>
    <t>Ole Martin Braate</t>
  </si>
  <si>
    <t>Asbjørn Dahle</t>
  </si>
  <si>
    <t>Anders Jørstad</t>
  </si>
  <si>
    <t>Andreas Skåring</t>
  </si>
  <si>
    <t>Terje Sagen</t>
  </si>
  <si>
    <t>Jan Petter Folsland</t>
  </si>
  <si>
    <t>Asbjørn Dale</t>
  </si>
  <si>
    <t>Christian Natuch</t>
  </si>
  <si>
    <t>Geir Grønvold</t>
  </si>
  <si>
    <t>Stian Andersene</t>
  </si>
  <si>
    <t>Bjarg Andersen</t>
  </si>
  <si>
    <t>Thoralf Korsmo</t>
  </si>
  <si>
    <t>Atle Jhonsen</t>
  </si>
  <si>
    <t>Erlend Bjørkeng</t>
  </si>
  <si>
    <t>Ingrid Kjærstad</t>
  </si>
  <si>
    <t>x</t>
  </si>
  <si>
    <t>Jan Folsland</t>
  </si>
  <si>
    <t>Lerdue</t>
  </si>
  <si>
    <t>Storfisker</t>
  </si>
  <si>
    <t>Petter Cedell</t>
  </si>
  <si>
    <t>Marte Vamnes</t>
  </si>
  <si>
    <t>Bjørn Nyjordet</t>
  </si>
  <si>
    <t>H. Elin Bjørklund</t>
  </si>
  <si>
    <t>Espen Thordsen</t>
  </si>
  <si>
    <t>Sigve Snelebakken-Aamodt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</si>
</sst>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FFFF"/>
      <name val="Segoe UI Historic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9" fillId="0" borderId="1" xfId="0" applyFont="1" applyBorder="1"/>
    <xf numFmtId="0" fontId="3" fillId="0" borderId="0" xfId="0" applyFont="1"/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Protection="1">
      <protection locked="0"/>
    </xf>
    <xf numFmtId="1" fontId="10" fillId="0" borderId="1" xfId="0" applyNumberFormat="1" applyFont="1" applyBorder="1" applyProtection="1">
      <protection locked="0"/>
    </xf>
    <xf numFmtId="1" fontId="11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B985-B884-4B7A-8897-AEB5577FA578}">
  <dimension ref="A1:P81"/>
  <sheetViews>
    <sheetView tabSelected="1" workbookViewId="0">
      <selection activeCell="M17" sqref="M17"/>
    </sheetView>
  </sheetViews>
  <sheetFormatPr defaultColWidth="9.140625" defaultRowHeight="15" x14ac:dyDescent="0.25"/>
  <cols>
    <col min="1" max="2" width="23.140625" customWidth="1"/>
    <col min="3" max="3" width="17.42578125" customWidth="1"/>
    <col min="4" max="4" width="13.85546875" customWidth="1"/>
    <col min="5" max="5" width="10.85546875" customWidth="1"/>
    <col min="6" max="6" width="15.5703125" customWidth="1"/>
    <col min="7" max="7" width="14.85546875" customWidth="1"/>
    <col min="9" max="9" width="12.42578125" customWidth="1"/>
    <col min="10" max="10" width="14.42578125" customWidth="1"/>
    <col min="12" max="12" width="14" bestFit="1" customWidth="1"/>
    <col min="13" max="13" width="19.85546875" bestFit="1" customWidth="1"/>
  </cols>
  <sheetData>
    <row r="1" spans="1:16" x14ac:dyDescent="0.25">
      <c r="A1" t="s">
        <v>0</v>
      </c>
      <c r="B1" t="s">
        <v>27</v>
      </c>
      <c r="C1" t="s">
        <v>1</v>
      </c>
      <c r="D1" t="s">
        <v>13</v>
      </c>
      <c r="E1" t="s">
        <v>3</v>
      </c>
      <c r="F1" t="s">
        <v>5</v>
      </c>
      <c r="G1" t="s">
        <v>4</v>
      </c>
      <c r="H1" t="s">
        <v>6</v>
      </c>
      <c r="I1" t="s">
        <v>7</v>
      </c>
      <c r="J1" t="s">
        <v>2</v>
      </c>
      <c r="K1" t="s">
        <v>9</v>
      </c>
      <c r="L1" t="s">
        <v>10</v>
      </c>
      <c r="M1" t="s">
        <v>11</v>
      </c>
      <c r="N1" t="s">
        <v>8</v>
      </c>
      <c r="O1" t="s">
        <v>12</v>
      </c>
      <c r="P1" t="s">
        <v>14</v>
      </c>
    </row>
    <row r="2" spans="1:16" x14ac:dyDescent="0.25">
      <c r="A2" t="s">
        <v>32</v>
      </c>
      <c r="B2" t="s">
        <v>28</v>
      </c>
      <c r="C2" t="s">
        <v>15</v>
      </c>
      <c r="D2">
        <v>92</v>
      </c>
      <c r="E2">
        <v>98</v>
      </c>
      <c r="F2">
        <v>99</v>
      </c>
      <c r="G2">
        <v>96</v>
      </c>
      <c r="H2">
        <v>100</v>
      </c>
      <c r="I2">
        <v>99</v>
      </c>
      <c r="J2">
        <v>99</v>
      </c>
      <c r="K2">
        <v>50</v>
      </c>
      <c r="L2" t="s">
        <v>198</v>
      </c>
      <c r="M2">
        <v>-92</v>
      </c>
      <c r="N2">
        <v>25</v>
      </c>
      <c r="O2">
        <v>50</v>
      </c>
      <c r="P2">
        <f>SUM(D2:O2)</f>
        <v>716</v>
      </c>
    </row>
    <row r="3" spans="1:16" x14ac:dyDescent="0.25">
      <c r="A3" t="s">
        <v>37</v>
      </c>
      <c r="B3" t="s">
        <v>28</v>
      </c>
      <c r="C3" t="s">
        <v>15</v>
      </c>
      <c r="D3">
        <v>91</v>
      </c>
      <c r="E3">
        <v>99</v>
      </c>
      <c r="F3">
        <v>86</v>
      </c>
      <c r="G3">
        <v>100</v>
      </c>
      <c r="H3">
        <v>88</v>
      </c>
      <c r="I3">
        <v>96</v>
      </c>
      <c r="J3">
        <v>97</v>
      </c>
      <c r="K3">
        <v>50</v>
      </c>
      <c r="L3" t="s">
        <v>6</v>
      </c>
      <c r="M3">
        <v>-88</v>
      </c>
      <c r="N3">
        <v>25</v>
      </c>
      <c r="O3">
        <v>50</v>
      </c>
      <c r="P3">
        <f>SUM(D3:O3)</f>
        <v>694</v>
      </c>
    </row>
    <row r="4" spans="1:16" x14ac:dyDescent="0.25">
      <c r="A4" t="s">
        <v>44</v>
      </c>
      <c r="B4" t="s">
        <v>28</v>
      </c>
      <c r="C4" t="s">
        <v>15</v>
      </c>
      <c r="D4">
        <v>98</v>
      </c>
      <c r="E4">
        <v>93</v>
      </c>
      <c r="F4">
        <v>84</v>
      </c>
      <c r="G4">
        <v>89</v>
      </c>
      <c r="H4">
        <v>95</v>
      </c>
      <c r="I4">
        <v>96</v>
      </c>
      <c r="K4">
        <v>50</v>
      </c>
      <c r="N4">
        <v>25</v>
      </c>
      <c r="O4">
        <v>50</v>
      </c>
      <c r="P4">
        <f>SUM(D4:O4)</f>
        <v>680</v>
      </c>
    </row>
    <row r="5" spans="1:16" x14ac:dyDescent="0.25">
      <c r="A5" t="s">
        <v>59</v>
      </c>
      <c r="B5" t="s">
        <v>28</v>
      </c>
      <c r="C5" t="s">
        <v>15</v>
      </c>
      <c r="D5">
        <v>87</v>
      </c>
      <c r="E5">
        <v>86</v>
      </c>
      <c r="F5">
        <v>83</v>
      </c>
      <c r="G5">
        <v>86</v>
      </c>
      <c r="H5">
        <v>89</v>
      </c>
      <c r="I5">
        <v>92</v>
      </c>
      <c r="J5">
        <v>93</v>
      </c>
      <c r="K5">
        <v>50</v>
      </c>
      <c r="L5" t="s">
        <v>5</v>
      </c>
      <c r="M5">
        <v>-83</v>
      </c>
      <c r="N5">
        <v>25</v>
      </c>
      <c r="O5">
        <v>50</v>
      </c>
      <c r="P5">
        <f>SUM(D5:O5)</f>
        <v>658</v>
      </c>
    </row>
    <row r="6" spans="1:16" x14ac:dyDescent="0.25">
      <c r="A6" t="s">
        <v>75</v>
      </c>
      <c r="B6" t="s">
        <v>40</v>
      </c>
      <c r="C6" t="s">
        <v>15</v>
      </c>
      <c r="D6">
        <v>94</v>
      </c>
      <c r="E6">
        <v>92</v>
      </c>
      <c r="F6">
        <v>92</v>
      </c>
      <c r="H6">
        <v>81</v>
      </c>
      <c r="I6">
        <v>94</v>
      </c>
      <c r="J6">
        <v>89</v>
      </c>
      <c r="K6">
        <v>50</v>
      </c>
      <c r="N6">
        <v>25</v>
      </c>
      <c r="O6">
        <v>25</v>
      </c>
      <c r="P6">
        <f>SUM(D6:O6)</f>
        <v>642</v>
      </c>
    </row>
    <row r="7" spans="1:16" x14ac:dyDescent="0.25">
      <c r="A7" t="s">
        <v>47</v>
      </c>
      <c r="B7" t="s">
        <v>28</v>
      </c>
      <c r="C7" t="s">
        <v>15</v>
      </c>
      <c r="D7">
        <v>93</v>
      </c>
      <c r="E7">
        <v>84</v>
      </c>
      <c r="F7">
        <v>50</v>
      </c>
      <c r="G7">
        <v>87</v>
      </c>
      <c r="H7">
        <v>91</v>
      </c>
      <c r="I7">
        <v>75</v>
      </c>
      <c r="J7">
        <v>93</v>
      </c>
      <c r="K7">
        <v>50</v>
      </c>
      <c r="L7" t="s">
        <v>199</v>
      </c>
      <c r="M7">
        <v>-74</v>
      </c>
      <c r="N7">
        <v>25</v>
      </c>
      <c r="O7">
        <v>50</v>
      </c>
      <c r="P7">
        <f>SUM(D7:O7)</f>
        <v>624</v>
      </c>
    </row>
    <row r="8" spans="1:16" x14ac:dyDescent="0.25">
      <c r="A8" t="s">
        <v>69</v>
      </c>
      <c r="B8" t="s">
        <v>28</v>
      </c>
      <c r="C8" t="s">
        <v>15</v>
      </c>
      <c r="D8">
        <v>50</v>
      </c>
      <c r="E8">
        <v>89</v>
      </c>
      <c r="F8">
        <v>96</v>
      </c>
      <c r="G8">
        <v>90</v>
      </c>
      <c r="I8">
        <v>89</v>
      </c>
      <c r="J8">
        <v>98</v>
      </c>
      <c r="K8">
        <v>50</v>
      </c>
      <c r="N8">
        <v>25</v>
      </c>
      <c r="O8">
        <v>25</v>
      </c>
      <c r="P8">
        <f>SUM(D8:O8)</f>
        <v>612</v>
      </c>
    </row>
    <row r="9" spans="1:16" x14ac:dyDescent="0.25">
      <c r="A9" t="s">
        <v>51</v>
      </c>
      <c r="B9" t="s">
        <v>28</v>
      </c>
      <c r="C9" t="s">
        <v>15</v>
      </c>
      <c r="D9">
        <v>83</v>
      </c>
      <c r="E9">
        <v>90</v>
      </c>
      <c r="F9">
        <v>94</v>
      </c>
      <c r="H9">
        <v>96</v>
      </c>
      <c r="I9">
        <v>88</v>
      </c>
      <c r="N9">
        <v>25</v>
      </c>
      <c r="O9">
        <v>50</v>
      </c>
      <c r="P9">
        <f>SUM(D9:O9)</f>
        <v>526</v>
      </c>
    </row>
    <row r="10" spans="1:16" x14ac:dyDescent="0.25">
      <c r="A10" t="s">
        <v>35</v>
      </c>
      <c r="B10" t="s">
        <v>28</v>
      </c>
      <c r="C10" t="s">
        <v>15</v>
      </c>
      <c r="D10">
        <v>97</v>
      </c>
      <c r="F10">
        <v>93</v>
      </c>
      <c r="G10">
        <v>99</v>
      </c>
      <c r="J10">
        <v>100</v>
      </c>
      <c r="N10">
        <v>25</v>
      </c>
      <c r="O10">
        <v>50</v>
      </c>
      <c r="P10">
        <f>SUM(D10:O10)</f>
        <v>464</v>
      </c>
    </row>
    <row r="11" spans="1:16" x14ac:dyDescent="0.25">
      <c r="A11" t="s">
        <v>48</v>
      </c>
      <c r="B11" t="s">
        <v>54</v>
      </c>
      <c r="C11" t="s">
        <v>15</v>
      </c>
      <c r="D11">
        <v>88</v>
      </c>
      <c r="E11">
        <v>88</v>
      </c>
      <c r="G11">
        <v>84</v>
      </c>
      <c r="H11">
        <v>84</v>
      </c>
      <c r="I11">
        <v>73</v>
      </c>
      <c r="N11">
        <v>25</v>
      </c>
      <c r="P11">
        <f>SUM(D11:O11)</f>
        <v>442</v>
      </c>
    </row>
    <row r="12" spans="1:16" x14ac:dyDescent="0.25">
      <c r="A12" t="s">
        <v>52</v>
      </c>
      <c r="B12" t="s">
        <v>28</v>
      </c>
      <c r="C12" t="s">
        <v>15</v>
      </c>
      <c r="D12">
        <v>89</v>
      </c>
      <c r="G12">
        <v>97</v>
      </c>
      <c r="H12">
        <v>97</v>
      </c>
      <c r="I12">
        <v>77</v>
      </c>
      <c r="N12">
        <v>25</v>
      </c>
      <c r="O12">
        <v>50</v>
      </c>
      <c r="P12">
        <f>SUM(D12:O12)</f>
        <v>435</v>
      </c>
    </row>
    <row r="13" spans="1:16" x14ac:dyDescent="0.25">
      <c r="A13" t="s">
        <v>128</v>
      </c>
      <c r="B13" t="s">
        <v>40</v>
      </c>
      <c r="C13" t="s">
        <v>15</v>
      </c>
      <c r="D13">
        <v>50</v>
      </c>
      <c r="E13">
        <v>97</v>
      </c>
      <c r="F13">
        <v>98</v>
      </c>
      <c r="I13">
        <v>97</v>
      </c>
      <c r="J13">
        <v>90</v>
      </c>
      <c r="P13">
        <f>SUM(D13:O13)</f>
        <v>432</v>
      </c>
    </row>
    <row r="14" spans="1:16" x14ac:dyDescent="0.25">
      <c r="A14" t="s">
        <v>45</v>
      </c>
      <c r="B14" t="s">
        <v>28</v>
      </c>
      <c r="C14" t="s">
        <v>15</v>
      </c>
      <c r="D14">
        <v>100</v>
      </c>
      <c r="F14">
        <v>100</v>
      </c>
      <c r="I14">
        <v>98</v>
      </c>
      <c r="N14">
        <v>25</v>
      </c>
      <c r="O14">
        <v>50</v>
      </c>
      <c r="P14">
        <f>SUM(D14:O14)</f>
        <v>373</v>
      </c>
    </row>
    <row r="15" spans="1:16" x14ac:dyDescent="0.25">
      <c r="A15" t="s">
        <v>71</v>
      </c>
      <c r="B15" t="s">
        <v>28</v>
      </c>
      <c r="C15" t="s">
        <v>15</v>
      </c>
      <c r="F15">
        <v>81</v>
      </c>
      <c r="G15">
        <v>85</v>
      </c>
      <c r="H15">
        <v>83</v>
      </c>
      <c r="I15">
        <v>74</v>
      </c>
      <c r="N15">
        <v>25</v>
      </c>
      <c r="O15">
        <v>25</v>
      </c>
      <c r="P15">
        <f>SUM(D15:O15)</f>
        <v>373</v>
      </c>
    </row>
    <row r="16" spans="1:16" x14ac:dyDescent="0.25">
      <c r="A16" t="s">
        <v>49</v>
      </c>
      <c r="B16" t="s">
        <v>54</v>
      </c>
      <c r="C16" t="s">
        <v>15</v>
      </c>
      <c r="D16">
        <v>50</v>
      </c>
      <c r="F16">
        <v>91</v>
      </c>
      <c r="I16">
        <v>91</v>
      </c>
      <c r="J16">
        <v>93</v>
      </c>
      <c r="N16">
        <v>25</v>
      </c>
      <c r="P16">
        <f>SUM(D16:O16)</f>
        <v>350</v>
      </c>
    </row>
    <row r="17" spans="1:16" x14ac:dyDescent="0.25">
      <c r="A17" t="s">
        <v>42</v>
      </c>
      <c r="B17" t="s">
        <v>28</v>
      </c>
      <c r="C17" t="s">
        <v>15</v>
      </c>
      <c r="D17">
        <v>96</v>
      </c>
      <c r="F17">
        <v>97</v>
      </c>
      <c r="I17">
        <v>100</v>
      </c>
      <c r="O17">
        <v>50</v>
      </c>
      <c r="P17">
        <f>SUM(D17:O17)</f>
        <v>343</v>
      </c>
    </row>
    <row r="18" spans="1:16" x14ac:dyDescent="0.25">
      <c r="A18" t="s">
        <v>61</v>
      </c>
      <c r="B18" t="s">
        <v>28</v>
      </c>
      <c r="C18" t="s">
        <v>15</v>
      </c>
      <c r="D18">
        <v>79</v>
      </c>
      <c r="E18">
        <v>91</v>
      </c>
      <c r="H18">
        <v>90</v>
      </c>
      <c r="N18">
        <v>25</v>
      </c>
      <c r="O18">
        <v>50</v>
      </c>
      <c r="P18">
        <f>SUM(D18:O18)</f>
        <v>335</v>
      </c>
    </row>
    <row r="19" spans="1:16" x14ac:dyDescent="0.25">
      <c r="A19" t="s">
        <v>120</v>
      </c>
      <c r="B19" t="s">
        <v>28</v>
      </c>
      <c r="C19" t="s">
        <v>15</v>
      </c>
      <c r="F19">
        <v>79</v>
      </c>
      <c r="I19">
        <v>86</v>
      </c>
      <c r="J19">
        <v>89</v>
      </c>
      <c r="N19">
        <v>25</v>
      </c>
      <c r="O19">
        <v>50</v>
      </c>
      <c r="P19">
        <f>SUM(D19:O19)</f>
        <v>329</v>
      </c>
    </row>
    <row r="20" spans="1:16" x14ac:dyDescent="0.25">
      <c r="A20" t="s">
        <v>60</v>
      </c>
      <c r="B20" t="s">
        <v>28</v>
      </c>
      <c r="C20" t="s">
        <v>15</v>
      </c>
      <c r="D20">
        <v>80</v>
      </c>
      <c r="F20">
        <v>95</v>
      </c>
      <c r="I20">
        <v>80</v>
      </c>
      <c r="N20">
        <v>25</v>
      </c>
      <c r="O20">
        <v>25</v>
      </c>
      <c r="P20">
        <f>SUM(D20:O20)</f>
        <v>305</v>
      </c>
    </row>
    <row r="21" spans="1:16" x14ac:dyDescent="0.25">
      <c r="A21" t="s">
        <v>36</v>
      </c>
      <c r="B21" t="s">
        <v>28</v>
      </c>
      <c r="C21" t="s">
        <v>15</v>
      </c>
      <c r="D21">
        <v>82</v>
      </c>
      <c r="I21">
        <v>76</v>
      </c>
      <c r="J21">
        <v>93</v>
      </c>
      <c r="N21">
        <v>25</v>
      </c>
      <c r="O21">
        <v>25</v>
      </c>
      <c r="P21">
        <f>SUM(D21:O21)</f>
        <v>301</v>
      </c>
    </row>
    <row r="22" spans="1:16" x14ac:dyDescent="0.25">
      <c r="A22" t="s">
        <v>80</v>
      </c>
      <c r="B22" t="s">
        <v>28</v>
      </c>
      <c r="C22" t="s">
        <v>20</v>
      </c>
      <c r="D22">
        <v>95</v>
      </c>
      <c r="F22">
        <v>87</v>
      </c>
      <c r="I22">
        <v>83</v>
      </c>
      <c r="P22">
        <f>SUM(D22:O22)</f>
        <v>265</v>
      </c>
    </row>
    <row r="23" spans="1:16" x14ac:dyDescent="0.25">
      <c r="A23" t="s">
        <v>41</v>
      </c>
      <c r="B23" t="s">
        <v>28</v>
      </c>
      <c r="C23" t="s">
        <v>15</v>
      </c>
      <c r="F23">
        <v>50</v>
      </c>
      <c r="I23">
        <v>93</v>
      </c>
      <c r="J23">
        <v>94</v>
      </c>
      <c r="O23">
        <v>25</v>
      </c>
      <c r="P23">
        <f>SUM(D23:O23)</f>
        <v>262</v>
      </c>
    </row>
    <row r="24" spans="1:16" x14ac:dyDescent="0.25">
      <c r="A24" t="s">
        <v>64</v>
      </c>
      <c r="B24" t="s">
        <v>28</v>
      </c>
      <c r="C24" t="s">
        <v>15</v>
      </c>
      <c r="G24">
        <v>93</v>
      </c>
      <c r="H24">
        <v>86</v>
      </c>
      <c r="N24">
        <v>25</v>
      </c>
      <c r="O24">
        <v>50</v>
      </c>
      <c r="P24">
        <f>SUM(D24:O24)</f>
        <v>254</v>
      </c>
    </row>
    <row r="25" spans="1:16" x14ac:dyDescent="0.25">
      <c r="A25" t="s">
        <v>162</v>
      </c>
      <c r="B25" t="s">
        <v>28</v>
      </c>
      <c r="C25" t="s">
        <v>15</v>
      </c>
      <c r="E25">
        <v>96</v>
      </c>
      <c r="H25">
        <v>99</v>
      </c>
      <c r="O25">
        <v>50</v>
      </c>
      <c r="P25">
        <f>SUM(D25:O25)</f>
        <v>245</v>
      </c>
    </row>
    <row r="26" spans="1:16" x14ac:dyDescent="0.25">
      <c r="A26" t="s">
        <v>43</v>
      </c>
      <c r="B26" t="s">
        <v>28</v>
      </c>
      <c r="C26" t="s">
        <v>20</v>
      </c>
      <c r="D26">
        <v>99</v>
      </c>
      <c r="F26">
        <v>50</v>
      </c>
      <c r="I26">
        <v>85</v>
      </c>
      <c r="P26">
        <f>SUM(D26:O26)</f>
        <v>234</v>
      </c>
    </row>
    <row r="27" spans="1:16" x14ac:dyDescent="0.25">
      <c r="A27" t="s">
        <v>117</v>
      </c>
      <c r="B27" t="s">
        <v>28</v>
      </c>
      <c r="C27" t="s">
        <v>15</v>
      </c>
      <c r="D27">
        <v>50</v>
      </c>
      <c r="F27">
        <v>89</v>
      </c>
      <c r="I27">
        <v>81</v>
      </c>
      <c r="P27">
        <f>SUM(D27:O27)</f>
        <v>220</v>
      </c>
    </row>
    <row r="28" spans="1:16" x14ac:dyDescent="0.25">
      <c r="A28" t="s">
        <v>109</v>
      </c>
      <c r="B28" t="s">
        <v>40</v>
      </c>
      <c r="C28" t="s">
        <v>15</v>
      </c>
      <c r="D28">
        <v>50</v>
      </c>
      <c r="F28">
        <v>90</v>
      </c>
      <c r="I28">
        <v>78</v>
      </c>
      <c r="P28">
        <f>SUM(D28:O28)</f>
        <v>218</v>
      </c>
    </row>
    <row r="29" spans="1:16" x14ac:dyDescent="0.25">
      <c r="A29" t="s">
        <v>130</v>
      </c>
      <c r="B29" t="s">
        <v>54</v>
      </c>
      <c r="C29" t="s">
        <v>15</v>
      </c>
      <c r="D29">
        <v>50</v>
      </c>
      <c r="F29">
        <v>85</v>
      </c>
      <c r="I29">
        <v>82</v>
      </c>
      <c r="P29">
        <f>SUM(D29:O29)</f>
        <v>217</v>
      </c>
    </row>
    <row r="30" spans="1:16" x14ac:dyDescent="0.25">
      <c r="A30" t="s">
        <v>84</v>
      </c>
      <c r="B30" t="s">
        <v>53</v>
      </c>
      <c r="C30" t="s">
        <v>15</v>
      </c>
      <c r="D30">
        <v>84</v>
      </c>
      <c r="F30">
        <v>50</v>
      </c>
      <c r="I30">
        <v>79</v>
      </c>
      <c r="P30">
        <f>SUM(D30:O30)</f>
        <v>213</v>
      </c>
    </row>
    <row r="31" spans="1:16" x14ac:dyDescent="0.25">
      <c r="A31" t="s">
        <v>50</v>
      </c>
      <c r="B31" t="s">
        <v>54</v>
      </c>
      <c r="C31" t="s">
        <v>15</v>
      </c>
      <c r="D31">
        <v>86</v>
      </c>
      <c r="F31">
        <v>50</v>
      </c>
      <c r="I31">
        <v>71</v>
      </c>
      <c r="P31">
        <f>SUM(D31:O31)</f>
        <v>207</v>
      </c>
    </row>
    <row r="32" spans="1:16" x14ac:dyDescent="0.25">
      <c r="A32" t="s">
        <v>101</v>
      </c>
      <c r="B32" t="s">
        <v>53</v>
      </c>
      <c r="C32" t="s">
        <v>15</v>
      </c>
      <c r="D32">
        <v>50</v>
      </c>
      <c r="F32">
        <v>77</v>
      </c>
      <c r="I32">
        <v>70</v>
      </c>
      <c r="P32">
        <f>SUM(D32:O32)</f>
        <v>197</v>
      </c>
    </row>
    <row r="33" spans="1:16" x14ac:dyDescent="0.25">
      <c r="A33" t="s">
        <v>184</v>
      </c>
      <c r="B33" t="s">
        <v>28</v>
      </c>
      <c r="C33" t="s">
        <v>15</v>
      </c>
      <c r="G33">
        <v>92</v>
      </c>
      <c r="H33">
        <v>94</v>
      </c>
      <c r="P33">
        <f>SUM(D33:O33)</f>
        <v>186</v>
      </c>
    </row>
    <row r="34" spans="1:16" x14ac:dyDescent="0.25">
      <c r="A34" t="s">
        <v>129</v>
      </c>
      <c r="B34" t="s">
        <v>40</v>
      </c>
      <c r="C34" t="s">
        <v>15</v>
      </c>
      <c r="F34">
        <v>88</v>
      </c>
      <c r="I34">
        <v>90</v>
      </c>
      <c r="P34">
        <f>SUM(D34:O34)</f>
        <v>178</v>
      </c>
    </row>
    <row r="35" spans="1:16" x14ac:dyDescent="0.25">
      <c r="A35" t="s">
        <v>93</v>
      </c>
      <c r="B35" t="s">
        <v>28</v>
      </c>
      <c r="C35" t="s">
        <v>15</v>
      </c>
      <c r="D35">
        <v>50</v>
      </c>
      <c r="F35">
        <v>50</v>
      </c>
      <c r="N35">
        <v>25</v>
      </c>
      <c r="O35">
        <v>50</v>
      </c>
      <c r="P35">
        <f>SUM(D35:O35)</f>
        <v>175</v>
      </c>
    </row>
    <row r="36" spans="1:16" x14ac:dyDescent="0.25">
      <c r="A36" t="s">
        <v>127</v>
      </c>
      <c r="B36" t="s">
        <v>28</v>
      </c>
      <c r="C36" t="s">
        <v>20</v>
      </c>
      <c r="F36">
        <v>50</v>
      </c>
      <c r="J36">
        <v>97</v>
      </c>
      <c r="O36">
        <v>25</v>
      </c>
      <c r="P36">
        <f>SUM(D36:O36)</f>
        <v>172</v>
      </c>
    </row>
    <row r="37" spans="1:16" x14ac:dyDescent="0.25">
      <c r="A37" t="s">
        <v>72</v>
      </c>
      <c r="B37" t="s">
        <v>28</v>
      </c>
      <c r="C37" t="s">
        <v>15</v>
      </c>
      <c r="G37">
        <v>94</v>
      </c>
      <c r="N37">
        <v>25</v>
      </c>
      <c r="O37">
        <v>50</v>
      </c>
      <c r="P37">
        <f>SUM(D37:O37)</f>
        <v>169</v>
      </c>
    </row>
    <row r="38" spans="1:16" x14ac:dyDescent="0.25">
      <c r="A38" t="s">
        <v>77</v>
      </c>
      <c r="B38" t="s">
        <v>54</v>
      </c>
      <c r="C38" t="s">
        <v>15</v>
      </c>
      <c r="F38">
        <v>50</v>
      </c>
      <c r="J38">
        <v>89</v>
      </c>
      <c r="N38">
        <v>25</v>
      </c>
      <c r="P38">
        <f>SUM(D38:O38)</f>
        <v>164</v>
      </c>
    </row>
    <row r="39" spans="1:16" x14ac:dyDescent="0.25">
      <c r="A39" t="s">
        <v>160</v>
      </c>
      <c r="B39" t="s">
        <v>28</v>
      </c>
      <c r="C39" t="s">
        <v>15</v>
      </c>
      <c r="E39">
        <v>100</v>
      </c>
      <c r="O39">
        <v>50</v>
      </c>
      <c r="P39">
        <f>SUM(D39:O39)</f>
        <v>150</v>
      </c>
    </row>
    <row r="40" spans="1:16" x14ac:dyDescent="0.25">
      <c r="A40" t="s">
        <v>189</v>
      </c>
      <c r="B40" t="s">
        <v>28</v>
      </c>
      <c r="C40" t="s">
        <v>15</v>
      </c>
      <c r="H40">
        <v>98</v>
      </c>
      <c r="O40">
        <v>50</v>
      </c>
      <c r="P40">
        <f>SUM(D40:O40)</f>
        <v>148</v>
      </c>
    </row>
    <row r="41" spans="1:16" x14ac:dyDescent="0.25">
      <c r="A41" t="s">
        <v>67</v>
      </c>
      <c r="B41" t="s">
        <v>28</v>
      </c>
      <c r="C41" t="s">
        <v>15</v>
      </c>
      <c r="I41">
        <v>72</v>
      </c>
      <c r="N41">
        <v>25</v>
      </c>
      <c r="O41">
        <v>50</v>
      </c>
      <c r="P41">
        <f>SUM(D41:O41)</f>
        <v>147</v>
      </c>
    </row>
    <row r="42" spans="1:16" x14ac:dyDescent="0.25">
      <c r="A42" t="s">
        <v>183</v>
      </c>
      <c r="B42" t="s">
        <v>28</v>
      </c>
      <c r="C42" t="s">
        <v>15</v>
      </c>
      <c r="G42">
        <v>95</v>
      </c>
      <c r="O42">
        <v>50</v>
      </c>
      <c r="P42">
        <f>SUM(D42:O42)</f>
        <v>145</v>
      </c>
    </row>
    <row r="43" spans="1:16" x14ac:dyDescent="0.25">
      <c r="A43" t="s">
        <v>81</v>
      </c>
      <c r="B43" t="s">
        <v>28</v>
      </c>
      <c r="C43" t="s">
        <v>15</v>
      </c>
      <c r="D43">
        <v>90</v>
      </c>
      <c r="O43">
        <v>50</v>
      </c>
      <c r="P43">
        <f>SUM(D43:O43)</f>
        <v>140</v>
      </c>
    </row>
    <row r="44" spans="1:16" x14ac:dyDescent="0.25">
      <c r="A44" t="s">
        <v>98</v>
      </c>
      <c r="B44" t="s">
        <v>54</v>
      </c>
      <c r="C44" t="s">
        <v>15</v>
      </c>
      <c r="D44">
        <v>50</v>
      </c>
      <c r="F44">
        <v>82</v>
      </c>
      <c r="P44">
        <f>SUM(D44:O44)</f>
        <v>132</v>
      </c>
    </row>
    <row r="45" spans="1:16" x14ac:dyDescent="0.25">
      <c r="A45" t="s">
        <v>58</v>
      </c>
      <c r="B45" t="s">
        <v>28</v>
      </c>
      <c r="C45" t="s">
        <v>15</v>
      </c>
      <c r="E45">
        <v>50</v>
      </c>
      <c r="N45">
        <v>25</v>
      </c>
      <c r="O45">
        <v>50</v>
      </c>
      <c r="P45">
        <f>SUM(D45:O45)</f>
        <v>125</v>
      </c>
    </row>
    <row r="46" spans="1:16" x14ac:dyDescent="0.25">
      <c r="A46" t="s">
        <v>158</v>
      </c>
      <c r="B46" t="s">
        <v>28</v>
      </c>
      <c r="C46" t="s">
        <v>15</v>
      </c>
      <c r="F46">
        <v>50</v>
      </c>
      <c r="N46">
        <v>25</v>
      </c>
      <c r="O46">
        <v>50</v>
      </c>
      <c r="P46">
        <f>SUM(D46:O46)</f>
        <v>125</v>
      </c>
    </row>
    <row r="47" spans="1:16" x14ac:dyDescent="0.25">
      <c r="A47" t="s">
        <v>62</v>
      </c>
      <c r="B47" t="s">
        <v>28</v>
      </c>
      <c r="C47" t="s">
        <v>15</v>
      </c>
      <c r="D47">
        <v>50</v>
      </c>
      <c r="N47">
        <v>25</v>
      </c>
      <c r="O47">
        <v>50</v>
      </c>
      <c r="P47">
        <f>SUM(D47:O47)</f>
        <v>125</v>
      </c>
    </row>
    <row r="48" spans="1:16" x14ac:dyDescent="0.25">
      <c r="A48" t="s">
        <v>73</v>
      </c>
      <c r="B48" t="s">
        <v>28</v>
      </c>
      <c r="C48" t="s">
        <v>15</v>
      </c>
      <c r="H48">
        <v>85</v>
      </c>
      <c r="N48">
        <v>25</v>
      </c>
      <c r="P48">
        <f>SUM(D48:O48)</f>
        <v>110</v>
      </c>
    </row>
    <row r="49" spans="1:16" x14ac:dyDescent="0.25">
      <c r="A49" t="s">
        <v>171</v>
      </c>
      <c r="B49" t="s">
        <v>28</v>
      </c>
      <c r="C49" t="s">
        <v>15</v>
      </c>
      <c r="I49">
        <v>84</v>
      </c>
      <c r="O49">
        <v>25</v>
      </c>
      <c r="P49">
        <f>SUM(D49:O49)</f>
        <v>109</v>
      </c>
    </row>
    <row r="50" spans="1:16" x14ac:dyDescent="0.25">
      <c r="A50" t="s">
        <v>146</v>
      </c>
      <c r="B50" t="s">
        <v>53</v>
      </c>
      <c r="C50" t="s">
        <v>15</v>
      </c>
      <c r="D50">
        <v>50</v>
      </c>
      <c r="F50">
        <v>50</v>
      </c>
      <c r="P50">
        <f>SUM(D50:O50)</f>
        <v>100</v>
      </c>
    </row>
    <row r="51" spans="1:16" x14ac:dyDescent="0.25">
      <c r="A51" t="s">
        <v>187</v>
      </c>
      <c r="B51" t="s">
        <v>28</v>
      </c>
      <c r="C51" t="s">
        <v>15</v>
      </c>
      <c r="G51">
        <v>98</v>
      </c>
      <c r="P51">
        <f>SUM(D51:O51)</f>
        <v>98</v>
      </c>
    </row>
    <row r="52" spans="1:16" x14ac:dyDescent="0.25">
      <c r="A52" t="s">
        <v>180</v>
      </c>
      <c r="B52" t="s">
        <v>28</v>
      </c>
      <c r="C52" t="s">
        <v>15</v>
      </c>
      <c r="J52">
        <v>95</v>
      </c>
      <c r="P52">
        <f>SUM(D52:O52)</f>
        <v>95</v>
      </c>
    </row>
    <row r="53" spans="1:16" x14ac:dyDescent="0.25">
      <c r="A53" t="s">
        <v>163</v>
      </c>
      <c r="B53" t="s">
        <v>28</v>
      </c>
      <c r="C53" t="s">
        <v>15</v>
      </c>
      <c r="E53">
        <v>95</v>
      </c>
      <c r="P53">
        <f>SUM(D53:O53)</f>
        <v>95</v>
      </c>
    </row>
    <row r="54" spans="1:16" x14ac:dyDescent="0.25">
      <c r="A54" t="s">
        <v>164</v>
      </c>
      <c r="B54" t="s">
        <v>28</v>
      </c>
      <c r="C54" t="s">
        <v>15</v>
      </c>
      <c r="E54">
        <v>94</v>
      </c>
      <c r="P54">
        <f>SUM(D54:O54)</f>
        <v>94</v>
      </c>
    </row>
    <row r="55" spans="1:16" x14ac:dyDescent="0.25">
      <c r="A55" t="s">
        <v>191</v>
      </c>
      <c r="B55" t="s">
        <v>28</v>
      </c>
      <c r="C55" t="s">
        <v>15</v>
      </c>
      <c r="H55">
        <v>94</v>
      </c>
      <c r="P55">
        <f>SUM(D55:O55)</f>
        <v>94</v>
      </c>
    </row>
    <row r="56" spans="1:16" x14ac:dyDescent="0.25">
      <c r="A56" t="s">
        <v>38</v>
      </c>
      <c r="B56" t="s">
        <v>34</v>
      </c>
      <c r="C56" t="s">
        <v>20</v>
      </c>
      <c r="J56">
        <v>93</v>
      </c>
      <c r="P56">
        <f>SUM(D56:O56)</f>
        <v>93</v>
      </c>
    </row>
    <row r="57" spans="1:16" x14ac:dyDescent="0.25">
      <c r="A57" t="s">
        <v>192</v>
      </c>
      <c r="B57" t="s">
        <v>28</v>
      </c>
      <c r="C57" t="s">
        <v>20</v>
      </c>
      <c r="H57">
        <v>93</v>
      </c>
      <c r="P57">
        <f>SUM(D57:O57)</f>
        <v>93</v>
      </c>
    </row>
    <row r="58" spans="1:16" x14ac:dyDescent="0.25">
      <c r="A58" t="s">
        <v>185</v>
      </c>
      <c r="B58" t="s">
        <v>28</v>
      </c>
      <c r="C58" t="s">
        <v>15</v>
      </c>
      <c r="G58">
        <v>91</v>
      </c>
      <c r="P58">
        <f>SUM(D58:O58)</f>
        <v>91</v>
      </c>
    </row>
    <row r="59" spans="1:16" x14ac:dyDescent="0.25">
      <c r="A59" t="s">
        <v>46</v>
      </c>
      <c r="B59" t="s">
        <v>53</v>
      </c>
      <c r="C59" t="s">
        <v>15</v>
      </c>
      <c r="I59">
        <v>87</v>
      </c>
      <c r="P59">
        <f>SUM(D59:O59)</f>
        <v>87</v>
      </c>
    </row>
    <row r="60" spans="1:16" x14ac:dyDescent="0.25">
      <c r="A60" t="s">
        <v>197</v>
      </c>
      <c r="B60" t="s">
        <v>28</v>
      </c>
      <c r="C60" t="s">
        <v>20</v>
      </c>
      <c r="H60">
        <v>87</v>
      </c>
      <c r="P60">
        <f>SUM(D60:O60)</f>
        <v>87</v>
      </c>
    </row>
    <row r="61" spans="1:16" x14ac:dyDescent="0.25">
      <c r="A61" t="s">
        <v>166</v>
      </c>
      <c r="B61" t="s">
        <v>40</v>
      </c>
      <c r="C61" t="s">
        <v>15</v>
      </c>
      <c r="E61">
        <v>87</v>
      </c>
      <c r="P61">
        <f>SUM(D61:O61)</f>
        <v>87</v>
      </c>
    </row>
    <row r="62" spans="1:16" x14ac:dyDescent="0.25">
      <c r="A62" t="s">
        <v>82</v>
      </c>
      <c r="B62" t="s">
        <v>54</v>
      </c>
      <c r="C62" t="s">
        <v>15</v>
      </c>
      <c r="D62">
        <v>85</v>
      </c>
      <c r="P62">
        <f>SUM(D62:O62)</f>
        <v>85</v>
      </c>
    </row>
    <row r="63" spans="1:16" x14ac:dyDescent="0.25">
      <c r="A63" t="s">
        <v>195</v>
      </c>
      <c r="B63" t="s">
        <v>29</v>
      </c>
      <c r="C63" t="s">
        <v>15</v>
      </c>
      <c r="H63">
        <v>82</v>
      </c>
      <c r="P63">
        <f>SUM(D63:O63)</f>
        <v>82</v>
      </c>
    </row>
    <row r="64" spans="1:16" x14ac:dyDescent="0.25">
      <c r="A64" t="s">
        <v>140</v>
      </c>
      <c r="B64" t="s">
        <v>53</v>
      </c>
      <c r="C64" t="s">
        <v>15</v>
      </c>
      <c r="F64">
        <v>80</v>
      </c>
      <c r="P64">
        <f>SUM(D64:O64)</f>
        <v>80</v>
      </c>
    </row>
    <row r="65" spans="1:16" x14ac:dyDescent="0.25">
      <c r="A65" t="s">
        <v>141</v>
      </c>
      <c r="B65" t="s">
        <v>53</v>
      </c>
      <c r="C65" t="s">
        <v>15</v>
      </c>
      <c r="F65">
        <v>78</v>
      </c>
      <c r="P65">
        <f>SUM(D65:O65)</f>
        <v>78</v>
      </c>
    </row>
    <row r="66" spans="1:16" x14ac:dyDescent="0.25">
      <c r="A66" t="s">
        <v>121</v>
      </c>
      <c r="B66" t="s">
        <v>34</v>
      </c>
      <c r="C66" t="s">
        <v>15</v>
      </c>
      <c r="F66">
        <v>76</v>
      </c>
      <c r="P66">
        <f>SUM(D66:O66)</f>
        <v>76</v>
      </c>
    </row>
    <row r="67" spans="1:16" x14ac:dyDescent="0.25">
      <c r="A67" t="s">
        <v>65</v>
      </c>
      <c r="B67" t="s">
        <v>28</v>
      </c>
      <c r="C67" t="s">
        <v>15</v>
      </c>
      <c r="N67">
        <v>25</v>
      </c>
      <c r="O67">
        <v>50</v>
      </c>
      <c r="P67">
        <f>SUM(D67:O67)</f>
        <v>75</v>
      </c>
    </row>
    <row r="68" spans="1:16" x14ac:dyDescent="0.25">
      <c r="A68" t="s">
        <v>68</v>
      </c>
      <c r="B68" t="s">
        <v>28</v>
      </c>
      <c r="C68" t="s">
        <v>15</v>
      </c>
      <c r="N68">
        <v>25</v>
      </c>
      <c r="O68">
        <v>50</v>
      </c>
      <c r="P68">
        <f>SUM(D68:O68)</f>
        <v>75</v>
      </c>
    </row>
    <row r="69" spans="1:16" x14ac:dyDescent="0.25">
      <c r="A69" t="s">
        <v>70</v>
      </c>
      <c r="B69" t="s">
        <v>28</v>
      </c>
      <c r="C69" t="s">
        <v>15</v>
      </c>
      <c r="N69">
        <v>25</v>
      </c>
      <c r="O69">
        <v>50</v>
      </c>
      <c r="P69">
        <f>SUM(D69:O69)</f>
        <v>75</v>
      </c>
    </row>
    <row r="70" spans="1:16" x14ac:dyDescent="0.25">
      <c r="A70" t="s">
        <v>142</v>
      </c>
      <c r="B70" t="s">
        <v>53</v>
      </c>
      <c r="C70" t="s">
        <v>15</v>
      </c>
      <c r="F70">
        <v>75</v>
      </c>
      <c r="P70">
        <f>SUM(D70:O70)</f>
        <v>75</v>
      </c>
    </row>
    <row r="71" spans="1:16" x14ac:dyDescent="0.25">
      <c r="A71" t="s">
        <v>201</v>
      </c>
      <c r="B71" t="s">
        <v>29</v>
      </c>
      <c r="C71" t="s">
        <v>20</v>
      </c>
      <c r="O71">
        <v>50</v>
      </c>
      <c r="P71">
        <f>SUM(D71:O71)</f>
        <v>50</v>
      </c>
    </row>
    <row r="72" spans="1:16" x14ac:dyDescent="0.25">
      <c r="A72" t="s">
        <v>66</v>
      </c>
      <c r="B72" t="s">
        <v>28</v>
      </c>
      <c r="C72" t="s">
        <v>15</v>
      </c>
      <c r="N72">
        <v>25</v>
      </c>
      <c r="O72">
        <v>25</v>
      </c>
      <c r="P72">
        <f>SUM(D72:O72)</f>
        <v>50</v>
      </c>
    </row>
    <row r="73" spans="1:16" x14ac:dyDescent="0.25">
      <c r="A73" t="s">
        <v>56</v>
      </c>
      <c r="B73" t="s">
        <v>28</v>
      </c>
      <c r="C73" t="s">
        <v>15</v>
      </c>
      <c r="N73">
        <v>25</v>
      </c>
      <c r="O73">
        <v>25</v>
      </c>
      <c r="P73">
        <f>SUM(D73:O73)</f>
        <v>50</v>
      </c>
    </row>
    <row r="74" spans="1:16" x14ac:dyDescent="0.25">
      <c r="A74" t="s">
        <v>63</v>
      </c>
      <c r="B74" t="s">
        <v>54</v>
      </c>
      <c r="C74" t="s">
        <v>15</v>
      </c>
      <c r="N74">
        <v>25</v>
      </c>
      <c r="O74">
        <v>25</v>
      </c>
      <c r="P74">
        <f>SUM(D74:O74)</f>
        <v>50</v>
      </c>
    </row>
    <row r="75" spans="1:16" x14ac:dyDescent="0.25">
      <c r="A75" t="s">
        <v>124</v>
      </c>
      <c r="B75" t="s">
        <v>28</v>
      </c>
      <c r="C75" t="s">
        <v>15</v>
      </c>
      <c r="F75">
        <v>50</v>
      </c>
      <c r="P75">
        <f>SUM(D75:O75)</f>
        <v>50</v>
      </c>
    </row>
    <row r="76" spans="1:16" x14ac:dyDescent="0.25">
      <c r="A76" t="s">
        <v>99</v>
      </c>
      <c r="B76" t="s">
        <v>54</v>
      </c>
      <c r="C76" t="s">
        <v>15</v>
      </c>
      <c r="D76">
        <v>50</v>
      </c>
      <c r="P76">
        <f>SUM(D76:O76)</f>
        <v>50</v>
      </c>
    </row>
    <row r="77" spans="1:16" x14ac:dyDescent="0.25">
      <c r="A77" t="s">
        <v>102</v>
      </c>
      <c r="B77" t="s">
        <v>53</v>
      </c>
      <c r="C77" t="s">
        <v>15</v>
      </c>
      <c r="D77">
        <v>50</v>
      </c>
      <c r="P77">
        <f>SUM(D77:O77)</f>
        <v>50</v>
      </c>
    </row>
    <row r="78" spans="1:16" x14ac:dyDescent="0.25">
      <c r="A78" t="s">
        <v>143</v>
      </c>
      <c r="B78" t="s">
        <v>53</v>
      </c>
      <c r="C78" t="s">
        <v>15</v>
      </c>
      <c r="F78">
        <v>50</v>
      </c>
      <c r="P78">
        <f>SUM(D78:O78)</f>
        <v>50</v>
      </c>
    </row>
    <row r="79" spans="1:16" x14ac:dyDescent="0.25">
      <c r="A79" t="s">
        <v>200</v>
      </c>
      <c r="B79" t="s">
        <v>28</v>
      </c>
      <c r="C79" t="s">
        <v>15</v>
      </c>
      <c r="O79">
        <v>25</v>
      </c>
      <c r="P79">
        <f>SUM(D79:O79)</f>
        <v>25</v>
      </c>
    </row>
    <row r="80" spans="1:16" x14ac:dyDescent="0.25">
      <c r="A80" t="s">
        <v>202</v>
      </c>
      <c r="B80" t="s">
        <v>28</v>
      </c>
      <c r="C80" t="s">
        <v>15</v>
      </c>
      <c r="O80">
        <v>25</v>
      </c>
      <c r="P80">
        <f>SUM(D80:O80)</f>
        <v>25</v>
      </c>
    </row>
    <row r="81" spans="1:16" x14ac:dyDescent="0.25">
      <c r="A81" t="s">
        <v>76</v>
      </c>
      <c r="B81" t="s">
        <v>28</v>
      </c>
      <c r="C81" t="s">
        <v>15</v>
      </c>
      <c r="N81">
        <v>25</v>
      </c>
      <c r="P81">
        <f>SUM(D81:O81)</f>
        <v>25</v>
      </c>
    </row>
  </sheetData>
  <sortState xmlns:xlrd2="http://schemas.microsoft.com/office/spreadsheetml/2017/richdata2" ref="A2:P82">
    <sortCondition descending="1" ref="P1:P8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6A327-66A0-4BA1-923C-77FEB9C2E787}">
  <dimension ref="A1:G5"/>
  <sheetViews>
    <sheetView workbookViewId="0">
      <selection activeCell="C1" sqref="C1:C5"/>
    </sheetView>
  </sheetViews>
  <sheetFormatPr defaultColWidth="9.140625" defaultRowHeight="15" x14ac:dyDescent="0.25"/>
  <sheetData>
    <row r="1" spans="1:7" x14ac:dyDescent="0.25">
      <c r="A1" t="s">
        <v>0</v>
      </c>
      <c r="B1" t="s">
        <v>1</v>
      </c>
      <c r="C1" t="s">
        <v>27</v>
      </c>
      <c r="D1" t="s">
        <v>21</v>
      </c>
      <c r="E1" t="s">
        <v>22</v>
      </c>
      <c r="F1" t="s">
        <v>23</v>
      </c>
      <c r="G1" t="s">
        <v>24</v>
      </c>
    </row>
    <row r="2" spans="1:7" x14ac:dyDescent="0.25">
      <c r="A2" t="s">
        <v>19</v>
      </c>
      <c r="B2" t="s">
        <v>15</v>
      </c>
      <c r="C2" t="s">
        <v>28</v>
      </c>
      <c r="D2" t="s">
        <v>25</v>
      </c>
      <c r="E2" t="s">
        <v>26</v>
      </c>
      <c r="F2">
        <v>10</v>
      </c>
      <c r="G2">
        <v>25</v>
      </c>
    </row>
    <row r="3" spans="1:7" x14ac:dyDescent="0.25">
      <c r="C3" t="s">
        <v>31</v>
      </c>
    </row>
    <row r="4" spans="1:7" x14ac:dyDescent="0.25">
      <c r="C4" t="s">
        <v>30</v>
      </c>
    </row>
    <row r="5" spans="1:7" x14ac:dyDescent="0.25">
      <c r="C5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A340-70B4-4873-BED6-10606F4E1DAA}">
  <dimension ref="A1:H58"/>
  <sheetViews>
    <sheetView workbookViewId="0">
      <selection activeCell="B23" sqref="B23"/>
    </sheetView>
  </sheetViews>
  <sheetFormatPr defaultColWidth="9.140625" defaultRowHeight="15" x14ac:dyDescent="0.25"/>
  <cols>
    <col min="2" max="2" width="71.42578125" customWidth="1"/>
    <col min="3" max="3" width="29.140625" customWidth="1"/>
    <col min="4" max="4" width="14.5703125" customWidth="1"/>
    <col min="5" max="5" width="21.7109375" customWidth="1"/>
    <col min="6" max="6" width="15.5703125" customWidth="1"/>
    <col min="8" max="8" width="21.7109375" customWidth="1"/>
  </cols>
  <sheetData>
    <row r="1" spans="1:8" x14ac:dyDescent="0.25">
      <c r="A1" t="s">
        <v>16</v>
      </c>
      <c r="B1" t="s">
        <v>0</v>
      </c>
      <c r="C1" t="s">
        <v>27</v>
      </c>
      <c r="D1" t="s">
        <v>1</v>
      </c>
      <c r="E1" t="s">
        <v>17</v>
      </c>
      <c r="F1" t="s">
        <v>18</v>
      </c>
      <c r="G1" t="s">
        <v>14</v>
      </c>
    </row>
    <row r="2" spans="1:8" ht="16.5" x14ac:dyDescent="0.3">
      <c r="A2">
        <v>2</v>
      </c>
      <c r="B2" t="s">
        <v>45</v>
      </c>
      <c r="C2" t="s">
        <v>28</v>
      </c>
      <c r="D2" t="s">
        <v>15</v>
      </c>
      <c r="E2">
        <v>50</v>
      </c>
      <c r="F2">
        <v>50</v>
      </c>
      <c r="G2">
        <f t="shared" ref="G2:G26" si="0">SUM(E2:F2)</f>
        <v>100</v>
      </c>
      <c r="H2" s="2">
        <f t="shared" ref="H2:H17" si="1">IF(A2=51,0,50)</f>
        <v>50</v>
      </c>
    </row>
    <row r="3" spans="1:8" ht="16.5" x14ac:dyDescent="0.3">
      <c r="A3">
        <v>3</v>
      </c>
      <c r="B3" t="s">
        <v>43</v>
      </c>
      <c r="C3" t="s">
        <v>28</v>
      </c>
      <c r="D3" t="s">
        <v>20</v>
      </c>
      <c r="E3">
        <v>50</v>
      </c>
      <c r="F3">
        <v>49</v>
      </c>
      <c r="G3">
        <f t="shared" si="0"/>
        <v>99</v>
      </c>
      <c r="H3" s="2">
        <f t="shared" si="1"/>
        <v>50</v>
      </c>
    </row>
    <row r="4" spans="1:8" ht="16.5" x14ac:dyDescent="0.3">
      <c r="A4">
        <v>4</v>
      </c>
      <c r="B4" t="s">
        <v>44</v>
      </c>
      <c r="C4" t="s">
        <v>28</v>
      </c>
      <c r="D4" t="s">
        <v>15</v>
      </c>
      <c r="E4">
        <v>50</v>
      </c>
      <c r="F4">
        <v>48</v>
      </c>
      <c r="G4">
        <f t="shared" si="0"/>
        <v>98</v>
      </c>
      <c r="H4" s="2">
        <f t="shared" si="1"/>
        <v>50</v>
      </c>
    </row>
    <row r="5" spans="1:8" ht="16.5" x14ac:dyDescent="0.3">
      <c r="A5">
        <v>5</v>
      </c>
      <c r="B5" t="s">
        <v>35</v>
      </c>
      <c r="C5" t="s">
        <v>28</v>
      </c>
      <c r="D5" t="s">
        <v>15</v>
      </c>
      <c r="E5">
        <v>50</v>
      </c>
      <c r="F5">
        <v>47</v>
      </c>
      <c r="G5">
        <f t="shared" si="0"/>
        <v>97</v>
      </c>
      <c r="H5" s="2">
        <f t="shared" si="1"/>
        <v>50</v>
      </c>
    </row>
    <row r="6" spans="1:8" ht="16.5" x14ac:dyDescent="0.3">
      <c r="A6">
        <v>6</v>
      </c>
      <c r="B6" t="s">
        <v>42</v>
      </c>
      <c r="C6" t="s">
        <v>28</v>
      </c>
      <c r="D6" t="s">
        <v>15</v>
      </c>
      <c r="E6">
        <v>50</v>
      </c>
      <c r="F6">
        <v>46</v>
      </c>
      <c r="G6">
        <f t="shared" si="0"/>
        <v>96</v>
      </c>
      <c r="H6" s="2">
        <f t="shared" si="1"/>
        <v>50</v>
      </c>
    </row>
    <row r="7" spans="1:8" ht="16.5" x14ac:dyDescent="0.3">
      <c r="A7">
        <v>7</v>
      </c>
      <c r="B7" t="s">
        <v>80</v>
      </c>
      <c r="C7" t="s">
        <v>28</v>
      </c>
      <c r="D7" t="s">
        <v>20</v>
      </c>
      <c r="E7">
        <v>50</v>
      </c>
      <c r="F7">
        <v>45</v>
      </c>
      <c r="G7">
        <f t="shared" si="0"/>
        <v>95</v>
      </c>
      <c r="H7" s="2">
        <f t="shared" si="1"/>
        <v>50</v>
      </c>
    </row>
    <row r="8" spans="1:8" ht="16.5" x14ac:dyDescent="0.3">
      <c r="A8">
        <v>8</v>
      </c>
      <c r="B8" t="s">
        <v>75</v>
      </c>
      <c r="C8" t="s">
        <v>40</v>
      </c>
      <c r="D8" t="s">
        <v>15</v>
      </c>
      <c r="E8">
        <v>50</v>
      </c>
      <c r="F8">
        <v>44</v>
      </c>
      <c r="G8">
        <f t="shared" si="0"/>
        <v>94</v>
      </c>
      <c r="H8" s="2">
        <f t="shared" si="1"/>
        <v>50</v>
      </c>
    </row>
    <row r="9" spans="1:8" ht="16.5" x14ac:dyDescent="0.3">
      <c r="A9">
        <v>9</v>
      </c>
      <c r="B9" t="s">
        <v>47</v>
      </c>
      <c r="C9" t="s">
        <v>28</v>
      </c>
      <c r="D9" t="s">
        <v>15</v>
      </c>
      <c r="E9">
        <v>50</v>
      </c>
      <c r="F9">
        <v>43</v>
      </c>
      <c r="G9">
        <f t="shared" si="0"/>
        <v>93</v>
      </c>
      <c r="H9" s="2">
        <f t="shared" si="1"/>
        <v>50</v>
      </c>
    </row>
    <row r="10" spans="1:8" ht="16.5" x14ac:dyDescent="0.3">
      <c r="A10">
        <v>10</v>
      </c>
      <c r="B10" t="s">
        <v>32</v>
      </c>
      <c r="C10" t="s">
        <v>28</v>
      </c>
      <c r="D10" t="s">
        <v>15</v>
      </c>
      <c r="E10">
        <v>50</v>
      </c>
      <c r="F10">
        <v>42</v>
      </c>
      <c r="G10">
        <f t="shared" si="0"/>
        <v>92</v>
      </c>
      <c r="H10" s="2">
        <f t="shared" si="1"/>
        <v>50</v>
      </c>
    </row>
    <row r="11" spans="1:8" ht="16.5" x14ac:dyDescent="0.3">
      <c r="A11">
        <v>11</v>
      </c>
      <c r="B11" t="s">
        <v>37</v>
      </c>
      <c r="C11" t="s">
        <v>28</v>
      </c>
      <c r="D11" t="s">
        <v>15</v>
      </c>
      <c r="E11">
        <v>50</v>
      </c>
      <c r="F11">
        <v>41</v>
      </c>
      <c r="G11">
        <f t="shared" si="0"/>
        <v>91</v>
      </c>
      <c r="H11" s="2">
        <f t="shared" si="1"/>
        <v>50</v>
      </c>
    </row>
    <row r="12" spans="1:8" ht="16.5" x14ac:dyDescent="0.3">
      <c r="A12">
        <v>12</v>
      </c>
      <c r="B12" t="s">
        <v>81</v>
      </c>
      <c r="C12" t="s">
        <v>28</v>
      </c>
      <c r="D12" t="s">
        <v>15</v>
      </c>
      <c r="E12">
        <v>50</v>
      </c>
      <c r="F12">
        <v>40</v>
      </c>
      <c r="G12">
        <f t="shared" si="0"/>
        <v>90</v>
      </c>
      <c r="H12" s="2">
        <f t="shared" si="1"/>
        <v>50</v>
      </c>
    </row>
    <row r="13" spans="1:8" ht="16.5" x14ac:dyDescent="0.3">
      <c r="A13">
        <v>13</v>
      </c>
      <c r="B13" t="s">
        <v>52</v>
      </c>
      <c r="C13" t="s">
        <v>28</v>
      </c>
      <c r="D13" t="s">
        <v>15</v>
      </c>
      <c r="E13">
        <v>50</v>
      </c>
      <c r="F13">
        <v>39</v>
      </c>
      <c r="G13">
        <f t="shared" si="0"/>
        <v>89</v>
      </c>
      <c r="H13" s="2">
        <f t="shared" si="1"/>
        <v>50</v>
      </c>
    </row>
    <row r="14" spans="1:8" ht="16.5" x14ac:dyDescent="0.3">
      <c r="A14">
        <v>15</v>
      </c>
      <c r="B14" t="s">
        <v>48</v>
      </c>
      <c r="C14" t="s">
        <v>54</v>
      </c>
      <c r="D14" t="s">
        <v>15</v>
      </c>
      <c r="E14">
        <v>50</v>
      </c>
      <c r="F14">
        <v>38</v>
      </c>
      <c r="G14">
        <f t="shared" si="0"/>
        <v>88</v>
      </c>
      <c r="H14" s="2">
        <f t="shared" si="1"/>
        <v>50</v>
      </c>
    </row>
    <row r="15" spans="1:8" ht="16.5" x14ac:dyDescent="0.3">
      <c r="A15">
        <v>16</v>
      </c>
      <c r="B15" t="s">
        <v>59</v>
      </c>
      <c r="C15" t="s">
        <v>28</v>
      </c>
      <c r="D15" t="s">
        <v>15</v>
      </c>
      <c r="E15">
        <v>50</v>
      </c>
      <c r="F15">
        <v>37</v>
      </c>
      <c r="G15">
        <f t="shared" si="0"/>
        <v>87</v>
      </c>
      <c r="H15" s="2">
        <f t="shared" si="1"/>
        <v>50</v>
      </c>
    </row>
    <row r="16" spans="1:8" ht="16.5" x14ac:dyDescent="0.3">
      <c r="A16">
        <v>17</v>
      </c>
      <c r="B16" t="s">
        <v>50</v>
      </c>
      <c r="C16" t="s">
        <v>54</v>
      </c>
      <c r="D16" t="s">
        <v>15</v>
      </c>
      <c r="E16">
        <v>50</v>
      </c>
      <c r="F16">
        <v>36</v>
      </c>
      <c r="G16">
        <f t="shared" si="0"/>
        <v>86</v>
      </c>
      <c r="H16" s="2">
        <f t="shared" si="1"/>
        <v>50</v>
      </c>
    </row>
    <row r="17" spans="1:8" ht="16.5" x14ac:dyDescent="0.3">
      <c r="A17">
        <v>18</v>
      </c>
      <c r="B17" t="s">
        <v>82</v>
      </c>
      <c r="C17" t="s">
        <v>54</v>
      </c>
      <c r="D17" t="s">
        <v>15</v>
      </c>
      <c r="E17">
        <v>50</v>
      </c>
      <c r="F17">
        <v>35</v>
      </c>
      <c r="G17">
        <f t="shared" si="0"/>
        <v>85</v>
      </c>
      <c r="H17" s="2">
        <f t="shared" si="1"/>
        <v>50</v>
      </c>
    </row>
    <row r="18" spans="1:8" x14ac:dyDescent="0.25">
      <c r="A18">
        <v>19</v>
      </c>
      <c r="B18" t="s">
        <v>84</v>
      </c>
      <c r="C18" t="s">
        <v>53</v>
      </c>
      <c r="D18" t="s">
        <v>15</v>
      </c>
      <c r="E18">
        <v>50</v>
      </c>
      <c r="F18">
        <v>34</v>
      </c>
      <c r="G18">
        <f t="shared" si="0"/>
        <v>84</v>
      </c>
    </row>
    <row r="19" spans="1:8" x14ac:dyDescent="0.25">
      <c r="A19">
        <v>20</v>
      </c>
      <c r="B19" t="s">
        <v>51</v>
      </c>
      <c r="C19" t="s">
        <v>28</v>
      </c>
      <c r="D19" t="s">
        <v>15</v>
      </c>
      <c r="E19">
        <v>50</v>
      </c>
      <c r="F19">
        <v>33</v>
      </c>
      <c r="G19">
        <f t="shared" si="0"/>
        <v>83</v>
      </c>
    </row>
    <row r="20" spans="1:8" x14ac:dyDescent="0.25">
      <c r="A20">
        <v>21</v>
      </c>
      <c r="B20" t="s">
        <v>36</v>
      </c>
      <c r="C20" t="s">
        <v>28</v>
      </c>
      <c r="D20" t="s">
        <v>15</v>
      </c>
      <c r="E20">
        <v>50</v>
      </c>
      <c r="F20">
        <v>32</v>
      </c>
      <c r="G20">
        <f t="shared" si="0"/>
        <v>82</v>
      </c>
    </row>
    <row r="21" spans="1:8" x14ac:dyDescent="0.25">
      <c r="A21">
        <v>22</v>
      </c>
      <c r="B21" t="s">
        <v>49</v>
      </c>
      <c r="C21" t="s">
        <v>54</v>
      </c>
      <c r="D21" t="s">
        <v>15</v>
      </c>
      <c r="E21">
        <v>50</v>
      </c>
      <c r="F21">
        <v>31</v>
      </c>
      <c r="G21">
        <f t="shared" si="0"/>
        <v>81</v>
      </c>
    </row>
    <row r="22" spans="1:8" x14ac:dyDescent="0.25">
      <c r="A22">
        <v>23</v>
      </c>
      <c r="B22" t="s">
        <v>60</v>
      </c>
      <c r="C22" t="s">
        <v>28</v>
      </c>
      <c r="D22" t="s">
        <v>15</v>
      </c>
      <c r="E22">
        <v>50</v>
      </c>
      <c r="F22">
        <v>30</v>
      </c>
      <c r="G22">
        <f t="shared" si="0"/>
        <v>80</v>
      </c>
    </row>
    <row r="23" spans="1:8" x14ac:dyDescent="0.25">
      <c r="A23">
        <v>24</v>
      </c>
      <c r="B23" t="s">
        <v>61</v>
      </c>
      <c r="C23" t="s">
        <v>28</v>
      </c>
      <c r="D23" t="s">
        <v>15</v>
      </c>
      <c r="E23">
        <v>50</v>
      </c>
      <c r="F23">
        <v>29</v>
      </c>
      <c r="G23">
        <f t="shared" si="0"/>
        <v>79</v>
      </c>
    </row>
    <row r="24" spans="1:8" x14ac:dyDescent="0.25">
      <c r="A24">
        <v>25</v>
      </c>
      <c r="B24" t="s">
        <v>62</v>
      </c>
      <c r="C24" t="s">
        <v>28</v>
      </c>
      <c r="D24" t="s">
        <v>15</v>
      </c>
      <c r="E24">
        <v>50</v>
      </c>
      <c r="F24">
        <v>28</v>
      </c>
      <c r="G24">
        <f t="shared" si="0"/>
        <v>78</v>
      </c>
    </row>
    <row r="25" spans="1:8" x14ac:dyDescent="0.25">
      <c r="A25">
        <v>26</v>
      </c>
      <c r="B25" t="s">
        <v>69</v>
      </c>
      <c r="C25" t="s">
        <v>28</v>
      </c>
      <c r="D25" t="s">
        <v>15</v>
      </c>
      <c r="E25">
        <v>50</v>
      </c>
      <c r="F25">
        <v>27</v>
      </c>
      <c r="G25">
        <f t="shared" si="0"/>
        <v>77</v>
      </c>
    </row>
    <row r="26" spans="1:8" x14ac:dyDescent="0.25">
      <c r="A26">
        <v>27</v>
      </c>
      <c r="B26" t="s">
        <v>74</v>
      </c>
      <c r="C26" t="s">
        <v>28</v>
      </c>
      <c r="D26" t="s">
        <v>15</v>
      </c>
      <c r="E26">
        <v>50</v>
      </c>
      <c r="F26">
        <v>26</v>
      </c>
      <c r="G26">
        <f t="shared" si="0"/>
        <v>76</v>
      </c>
    </row>
    <row r="27" spans="1:8" x14ac:dyDescent="0.25">
      <c r="A27">
        <v>51</v>
      </c>
      <c r="B27" t="s">
        <v>69</v>
      </c>
      <c r="C27" t="s">
        <v>28</v>
      </c>
      <c r="D27" t="s">
        <v>15</v>
      </c>
      <c r="E27">
        <v>50</v>
      </c>
      <c r="F27">
        <v>0</v>
      </c>
      <c r="G27">
        <v>50</v>
      </c>
    </row>
    <row r="28" spans="1:8" x14ac:dyDescent="0.25">
      <c r="A28">
        <v>51</v>
      </c>
      <c r="B28" t="s">
        <v>92</v>
      </c>
      <c r="C28" t="s">
        <v>28</v>
      </c>
      <c r="D28" t="s">
        <v>15</v>
      </c>
      <c r="E28">
        <v>50</v>
      </c>
      <c r="F28">
        <v>0</v>
      </c>
      <c r="G28">
        <v>50</v>
      </c>
    </row>
    <row r="29" spans="1:8" x14ac:dyDescent="0.25">
      <c r="A29">
        <v>51</v>
      </c>
      <c r="B29" t="s">
        <v>60</v>
      </c>
      <c r="C29" t="s">
        <v>28</v>
      </c>
      <c r="D29" t="s">
        <v>15</v>
      </c>
      <c r="E29">
        <v>50</v>
      </c>
      <c r="F29">
        <v>0</v>
      </c>
      <c r="G29">
        <v>50</v>
      </c>
    </row>
    <row r="30" spans="1:8" x14ac:dyDescent="0.25">
      <c r="A30">
        <v>51</v>
      </c>
      <c r="B30" t="s">
        <v>93</v>
      </c>
      <c r="C30" t="s">
        <v>28</v>
      </c>
      <c r="D30" t="s">
        <v>15</v>
      </c>
      <c r="E30">
        <v>50</v>
      </c>
      <c r="F30">
        <v>0</v>
      </c>
      <c r="G30">
        <v>50</v>
      </c>
    </row>
    <row r="31" spans="1:8" x14ac:dyDescent="0.25">
      <c r="A31">
        <v>51</v>
      </c>
      <c r="B31" t="s">
        <v>61</v>
      </c>
      <c r="C31" t="s">
        <v>28</v>
      </c>
      <c r="D31" t="s">
        <v>15</v>
      </c>
      <c r="E31">
        <v>50</v>
      </c>
      <c r="F31">
        <v>0</v>
      </c>
      <c r="G31">
        <v>50</v>
      </c>
    </row>
    <row r="32" spans="1:8" ht="15.75" x14ac:dyDescent="0.25">
      <c r="A32">
        <v>51</v>
      </c>
      <c r="B32" t="s">
        <v>95</v>
      </c>
      <c r="C32" t="s">
        <v>28</v>
      </c>
      <c r="D32" s="1" t="s">
        <v>15</v>
      </c>
      <c r="E32">
        <v>50</v>
      </c>
      <c r="F32">
        <v>0</v>
      </c>
      <c r="G32">
        <v>50</v>
      </c>
    </row>
    <row r="33" spans="1:8" ht="15.75" x14ac:dyDescent="0.25">
      <c r="A33">
        <v>51</v>
      </c>
      <c r="B33" t="s">
        <v>96</v>
      </c>
      <c r="C33" t="s">
        <v>54</v>
      </c>
      <c r="D33" s="1" t="s">
        <v>15</v>
      </c>
      <c r="E33">
        <v>50</v>
      </c>
      <c r="F33">
        <v>0</v>
      </c>
      <c r="G33">
        <v>50</v>
      </c>
    </row>
    <row r="34" spans="1:8" x14ac:dyDescent="0.25">
      <c r="A34">
        <v>51</v>
      </c>
      <c r="B34" t="s">
        <v>98</v>
      </c>
      <c r="C34" t="s">
        <v>54</v>
      </c>
      <c r="D34" t="s">
        <v>15</v>
      </c>
      <c r="E34">
        <v>50</v>
      </c>
      <c r="F34">
        <v>0</v>
      </c>
      <c r="G34">
        <v>50</v>
      </c>
    </row>
    <row r="35" spans="1:8" x14ac:dyDescent="0.25">
      <c r="A35">
        <v>51</v>
      </c>
      <c r="B35" t="s">
        <v>49</v>
      </c>
      <c r="C35" t="s">
        <v>54</v>
      </c>
      <c r="D35" t="s">
        <v>15</v>
      </c>
      <c r="E35">
        <v>50</v>
      </c>
      <c r="F35">
        <v>0</v>
      </c>
      <c r="G35">
        <v>50</v>
      </c>
    </row>
    <row r="36" spans="1:8" x14ac:dyDescent="0.25">
      <c r="A36">
        <v>51</v>
      </c>
      <c r="B36" t="s">
        <v>99</v>
      </c>
      <c r="C36" t="s">
        <v>54</v>
      </c>
      <c r="D36" t="s">
        <v>15</v>
      </c>
      <c r="E36">
        <v>50</v>
      </c>
      <c r="F36">
        <v>0</v>
      </c>
      <c r="G36">
        <v>50</v>
      </c>
    </row>
    <row r="37" spans="1:8" x14ac:dyDescent="0.25">
      <c r="A37">
        <v>51</v>
      </c>
      <c r="B37" t="s">
        <v>101</v>
      </c>
      <c r="C37" t="s">
        <v>53</v>
      </c>
      <c r="D37" t="s">
        <v>15</v>
      </c>
      <c r="E37">
        <v>50</v>
      </c>
      <c r="F37">
        <v>0</v>
      </c>
      <c r="G37">
        <v>50</v>
      </c>
    </row>
    <row r="38" spans="1:8" x14ac:dyDescent="0.25">
      <c r="A38">
        <v>51</v>
      </c>
      <c r="B38" t="s">
        <v>102</v>
      </c>
      <c r="C38" t="s">
        <v>53</v>
      </c>
      <c r="D38" t="s">
        <v>15</v>
      </c>
      <c r="E38">
        <v>50</v>
      </c>
      <c r="F38">
        <v>0</v>
      </c>
      <c r="G38">
        <v>50</v>
      </c>
    </row>
    <row r="39" spans="1:8" x14ac:dyDescent="0.25">
      <c r="A39">
        <v>51</v>
      </c>
      <c r="B39" t="s">
        <v>106</v>
      </c>
      <c r="C39" t="s">
        <v>53</v>
      </c>
      <c r="D39" t="s">
        <v>15</v>
      </c>
      <c r="E39">
        <v>50</v>
      </c>
      <c r="F39">
        <v>0</v>
      </c>
      <c r="G39">
        <v>50</v>
      </c>
    </row>
    <row r="40" spans="1:8" x14ac:dyDescent="0.25">
      <c r="A40">
        <v>51</v>
      </c>
      <c r="B40" t="s">
        <v>109</v>
      </c>
      <c r="C40" t="s">
        <v>53</v>
      </c>
      <c r="D40" t="s">
        <v>15</v>
      </c>
      <c r="E40">
        <v>50</v>
      </c>
      <c r="F40">
        <v>0</v>
      </c>
      <c r="G40">
        <v>50</v>
      </c>
    </row>
    <row r="41" spans="1:8" ht="16.5" x14ac:dyDescent="0.3">
      <c r="A41">
        <v>1</v>
      </c>
      <c r="B41" t="s">
        <v>79</v>
      </c>
      <c r="C41" t="s">
        <v>28</v>
      </c>
      <c r="D41" t="s">
        <v>86</v>
      </c>
      <c r="E41">
        <v>0</v>
      </c>
      <c r="F41">
        <v>0</v>
      </c>
      <c r="G41">
        <v>0</v>
      </c>
      <c r="H41" s="2">
        <f>IF(A41=51,0,50)</f>
        <v>50</v>
      </c>
    </row>
    <row r="42" spans="1:8" ht="16.5" x14ac:dyDescent="0.3">
      <c r="A42">
        <v>14</v>
      </c>
      <c r="B42" t="s">
        <v>83</v>
      </c>
      <c r="C42" t="s">
        <v>53</v>
      </c>
      <c r="D42" t="s">
        <v>86</v>
      </c>
      <c r="E42">
        <v>0</v>
      </c>
      <c r="F42">
        <v>0</v>
      </c>
      <c r="G42">
        <v>0</v>
      </c>
      <c r="H42" s="2">
        <f>IF(A42=51,0,50)</f>
        <v>50</v>
      </c>
    </row>
    <row r="43" spans="1:8" x14ac:dyDescent="0.25">
      <c r="A43">
        <v>51</v>
      </c>
      <c r="B43" t="s">
        <v>87</v>
      </c>
      <c r="C43" t="s">
        <v>28</v>
      </c>
      <c r="D43" t="s">
        <v>86</v>
      </c>
      <c r="E43">
        <v>0</v>
      </c>
      <c r="F43">
        <v>0</v>
      </c>
      <c r="G43">
        <f>SUM(E43:F43)</f>
        <v>0</v>
      </c>
    </row>
    <row r="44" spans="1:8" x14ac:dyDescent="0.25">
      <c r="A44">
        <v>51</v>
      </c>
      <c r="B44" t="s">
        <v>88</v>
      </c>
      <c r="C44" t="s">
        <v>28</v>
      </c>
      <c r="D44" t="s">
        <v>86</v>
      </c>
      <c r="E44">
        <v>0</v>
      </c>
      <c r="F44">
        <v>0</v>
      </c>
      <c r="G44">
        <v>0</v>
      </c>
    </row>
    <row r="45" spans="1:8" x14ac:dyDescent="0.25">
      <c r="A45">
        <v>51</v>
      </c>
      <c r="B45" t="s">
        <v>89</v>
      </c>
      <c r="C45" t="s">
        <v>28</v>
      </c>
      <c r="D45" t="s">
        <v>86</v>
      </c>
      <c r="E45">
        <v>0</v>
      </c>
      <c r="F45">
        <v>0</v>
      </c>
      <c r="G45">
        <v>0</v>
      </c>
    </row>
    <row r="46" spans="1:8" x14ac:dyDescent="0.25">
      <c r="A46">
        <v>51</v>
      </c>
      <c r="B46" t="s">
        <v>90</v>
      </c>
      <c r="C46" t="s">
        <v>28</v>
      </c>
      <c r="D46" t="s">
        <v>86</v>
      </c>
      <c r="E46">
        <v>0</v>
      </c>
      <c r="F46">
        <v>0</v>
      </c>
      <c r="G46">
        <v>0</v>
      </c>
    </row>
    <row r="47" spans="1:8" x14ac:dyDescent="0.25">
      <c r="A47">
        <v>51</v>
      </c>
      <c r="B47" t="s">
        <v>91</v>
      </c>
      <c r="C47" t="s">
        <v>28</v>
      </c>
      <c r="D47" t="s">
        <v>86</v>
      </c>
      <c r="E47">
        <v>0</v>
      </c>
      <c r="F47">
        <v>0</v>
      </c>
      <c r="G47">
        <v>0</v>
      </c>
    </row>
    <row r="48" spans="1:8" x14ac:dyDescent="0.25">
      <c r="A48">
        <v>51</v>
      </c>
      <c r="B48" t="s">
        <v>94</v>
      </c>
      <c r="C48" t="s">
        <v>28</v>
      </c>
      <c r="D48" t="s">
        <v>86</v>
      </c>
      <c r="E48">
        <v>0</v>
      </c>
      <c r="F48">
        <v>0</v>
      </c>
      <c r="G48">
        <v>0</v>
      </c>
    </row>
    <row r="49" spans="1:7" x14ac:dyDescent="0.25">
      <c r="A49">
        <v>51</v>
      </c>
      <c r="B49" t="s">
        <v>97</v>
      </c>
      <c r="C49" t="s">
        <v>54</v>
      </c>
      <c r="D49" t="s">
        <v>86</v>
      </c>
      <c r="E49">
        <v>0</v>
      </c>
      <c r="F49">
        <v>0</v>
      </c>
      <c r="G49">
        <v>0</v>
      </c>
    </row>
    <row r="50" spans="1:7" x14ac:dyDescent="0.25">
      <c r="A50">
        <v>51</v>
      </c>
      <c r="B50" t="s">
        <v>100</v>
      </c>
      <c r="C50" t="s">
        <v>54</v>
      </c>
      <c r="D50" t="s">
        <v>86</v>
      </c>
      <c r="E50">
        <v>0</v>
      </c>
      <c r="F50">
        <v>0</v>
      </c>
      <c r="G50">
        <v>0</v>
      </c>
    </row>
    <row r="51" spans="1:7" x14ac:dyDescent="0.25">
      <c r="A51">
        <v>51</v>
      </c>
      <c r="B51" t="s">
        <v>103</v>
      </c>
      <c r="C51" t="s">
        <v>53</v>
      </c>
      <c r="D51" t="s">
        <v>86</v>
      </c>
      <c r="E51">
        <v>0</v>
      </c>
      <c r="F51">
        <v>0</v>
      </c>
      <c r="G51">
        <v>0</v>
      </c>
    </row>
    <row r="52" spans="1:7" x14ac:dyDescent="0.25">
      <c r="A52">
        <v>51</v>
      </c>
      <c r="B52" t="s">
        <v>104</v>
      </c>
      <c r="C52" t="s">
        <v>53</v>
      </c>
      <c r="D52" t="s">
        <v>86</v>
      </c>
      <c r="E52">
        <v>0</v>
      </c>
      <c r="F52">
        <v>0</v>
      </c>
      <c r="G52">
        <v>0</v>
      </c>
    </row>
    <row r="53" spans="1:7" x14ac:dyDescent="0.25">
      <c r="A53">
        <v>51</v>
      </c>
      <c r="B53" t="s">
        <v>105</v>
      </c>
      <c r="C53" t="s">
        <v>53</v>
      </c>
      <c r="D53" t="s">
        <v>86</v>
      </c>
      <c r="E53">
        <v>0</v>
      </c>
      <c r="F53">
        <v>0</v>
      </c>
      <c r="G53">
        <v>0</v>
      </c>
    </row>
    <row r="54" spans="1:7" x14ac:dyDescent="0.25">
      <c r="A54">
        <v>51</v>
      </c>
      <c r="B54" t="s">
        <v>107</v>
      </c>
      <c r="C54" t="s">
        <v>53</v>
      </c>
      <c r="D54" t="s">
        <v>86</v>
      </c>
      <c r="E54">
        <v>0</v>
      </c>
      <c r="F54">
        <v>0</v>
      </c>
      <c r="G54">
        <v>0</v>
      </c>
    </row>
    <row r="55" spans="1:7" x14ac:dyDescent="0.25">
      <c r="A55">
        <v>51</v>
      </c>
      <c r="B55" t="s">
        <v>108</v>
      </c>
      <c r="C55" t="s">
        <v>53</v>
      </c>
      <c r="D55" t="s">
        <v>86</v>
      </c>
      <c r="E55">
        <v>0</v>
      </c>
      <c r="F55">
        <v>0</v>
      </c>
      <c r="G55">
        <v>0</v>
      </c>
    </row>
    <row r="56" spans="1:7" x14ac:dyDescent="0.25">
      <c r="A56">
        <v>51</v>
      </c>
      <c r="B56" t="s">
        <v>110</v>
      </c>
      <c r="C56" t="s">
        <v>53</v>
      </c>
      <c r="D56" t="s">
        <v>86</v>
      </c>
      <c r="E56">
        <v>0</v>
      </c>
      <c r="F56">
        <v>0</v>
      </c>
      <c r="G56">
        <v>0</v>
      </c>
    </row>
    <row r="57" spans="1:7" x14ac:dyDescent="0.25">
      <c r="A57">
        <v>51</v>
      </c>
      <c r="B57" t="s">
        <v>111</v>
      </c>
      <c r="C57" t="s">
        <v>53</v>
      </c>
      <c r="D57" t="s">
        <v>86</v>
      </c>
      <c r="E57">
        <v>0</v>
      </c>
      <c r="F57">
        <v>0</v>
      </c>
      <c r="G57">
        <v>0</v>
      </c>
    </row>
    <row r="58" spans="1:7" x14ac:dyDescent="0.25">
      <c r="A58">
        <v>51</v>
      </c>
      <c r="B58" t="s">
        <v>112</v>
      </c>
      <c r="C58" t="s">
        <v>53</v>
      </c>
      <c r="D58" t="s">
        <v>86</v>
      </c>
      <c r="E58">
        <v>0</v>
      </c>
      <c r="F58">
        <v>0</v>
      </c>
      <c r="G58">
        <v>0</v>
      </c>
    </row>
  </sheetData>
  <sortState xmlns:xlrd2="http://schemas.microsoft.com/office/spreadsheetml/2017/richdata2" ref="A2:H60">
    <sortCondition ref="D1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1A44-A53B-4CD3-8628-45A8A22F0F81}">
  <dimension ref="A1:G18"/>
  <sheetViews>
    <sheetView workbookViewId="0">
      <selection activeCell="G2" sqref="G2:G18"/>
    </sheetView>
  </sheetViews>
  <sheetFormatPr defaultColWidth="9.140625" defaultRowHeight="15" x14ac:dyDescent="0.25"/>
  <cols>
    <col min="2" max="2" width="21" customWidth="1"/>
  </cols>
  <sheetData>
    <row r="1" spans="1:7" x14ac:dyDescent="0.25">
      <c r="A1" t="s">
        <v>16</v>
      </c>
      <c r="B1" t="s">
        <v>0</v>
      </c>
      <c r="C1" t="s">
        <v>27</v>
      </c>
      <c r="D1" t="s">
        <v>1</v>
      </c>
      <c r="E1" t="s">
        <v>17</v>
      </c>
      <c r="F1" t="s">
        <v>18</v>
      </c>
      <c r="G1" t="s">
        <v>14</v>
      </c>
    </row>
    <row r="2" spans="1:7" x14ac:dyDescent="0.25">
      <c r="A2">
        <v>1</v>
      </c>
      <c r="B2" t="s">
        <v>160</v>
      </c>
      <c r="C2" t="s">
        <v>28</v>
      </c>
      <c r="D2" t="s">
        <v>20</v>
      </c>
      <c r="E2">
        <v>50</v>
      </c>
      <c r="F2">
        <v>50</v>
      </c>
      <c r="G2">
        <v>100</v>
      </c>
    </row>
    <row r="3" spans="1:7" x14ac:dyDescent="0.25">
      <c r="A3">
        <v>2</v>
      </c>
      <c r="B3" t="s">
        <v>37</v>
      </c>
      <c r="C3" t="s">
        <v>28</v>
      </c>
      <c r="D3" t="s">
        <v>15</v>
      </c>
      <c r="E3">
        <v>50</v>
      </c>
      <c r="F3">
        <v>49</v>
      </c>
      <c r="G3">
        <v>99</v>
      </c>
    </row>
    <row r="4" spans="1:7" x14ac:dyDescent="0.25">
      <c r="A4">
        <v>3</v>
      </c>
      <c r="B4" t="s">
        <v>161</v>
      </c>
      <c r="C4" t="s">
        <v>28</v>
      </c>
      <c r="D4" t="s">
        <v>20</v>
      </c>
      <c r="E4">
        <v>50</v>
      </c>
      <c r="F4">
        <v>48</v>
      </c>
      <c r="G4">
        <v>98</v>
      </c>
    </row>
    <row r="5" spans="1:7" x14ac:dyDescent="0.25">
      <c r="A5">
        <v>4</v>
      </c>
      <c r="B5" t="s">
        <v>128</v>
      </c>
      <c r="C5" t="s">
        <v>40</v>
      </c>
      <c r="D5" t="s">
        <v>15</v>
      </c>
      <c r="E5">
        <v>50</v>
      </c>
      <c r="F5">
        <v>47</v>
      </c>
      <c r="G5">
        <v>97</v>
      </c>
    </row>
    <row r="6" spans="1:7" x14ac:dyDescent="0.25">
      <c r="A6">
        <v>5</v>
      </c>
      <c r="B6" t="s">
        <v>162</v>
      </c>
      <c r="C6" t="s">
        <v>28</v>
      </c>
      <c r="D6" t="s">
        <v>15</v>
      </c>
      <c r="E6">
        <v>50</v>
      </c>
      <c r="F6">
        <v>46</v>
      </c>
      <c r="G6">
        <v>96</v>
      </c>
    </row>
    <row r="7" spans="1:7" x14ac:dyDescent="0.25">
      <c r="A7">
        <v>6</v>
      </c>
      <c r="B7" t="s">
        <v>163</v>
      </c>
      <c r="C7" t="s">
        <v>28</v>
      </c>
      <c r="D7" t="s">
        <v>15</v>
      </c>
      <c r="E7">
        <v>50</v>
      </c>
      <c r="F7">
        <v>45</v>
      </c>
      <c r="G7">
        <v>95</v>
      </c>
    </row>
    <row r="8" spans="1:7" x14ac:dyDescent="0.25">
      <c r="A8">
        <v>7</v>
      </c>
      <c r="B8" t="s">
        <v>164</v>
      </c>
      <c r="C8" t="s">
        <v>28</v>
      </c>
      <c r="D8" t="s">
        <v>15</v>
      </c>
      <c r="E8">
        <v>50</v>
      </c>
      <c r="F8">
        <v>44</v>
      </c>
      <c r="G8">
        <v>94</v>
      </c>
    </row>
    <row r="9" spans="1:7" x14ac:dyDescent="0.25">
      <c r="A9">
        <v>8</v>
      </c>
      <c r="B9" t="s">
        <v>44</v>
      </c>
      <c r="C9" t="s">
        <v>28</v>
      </c>
      <c r="D9" t="s">
        <v>15</v>
      </c>
      <c r="E9">
        <v>50</v>
      </c>
      <c r="F9">
        <v>43</v>
      </c>
      <c r="G9">
        <v>93</v>
      </c>
    </row>
    <row r="10" spans="1:7" x14ac:dyDescent="0.25">
      <c r="A10">
        <v>9</v>
      </c>
      <c r="B10" t="s">
        <v>75</v>
      </c>
      <c r="C10" t="s">
        <v>40</v>
      </c>
      <c r="D10" t="s">
        <v>15</v>
      </c>
      <c r="E10">
        <v>50</v>
      </c>
      <c r="F10">
        <v>42</v>
      </c>
      <c r="G10">
        <v>92</v>
      </c>
    </row>
    <row r="11" spans="1:7" x14ac:dyDescent="0.25">
      <c r="A11">
        <v>10</v>
      </c>
      <c r="B11" t="s">
        <v>61</v>
      </c>
      <c r="C11" t="s">
        <v>28</v>
      </c>
      <c r="D11" t="s">
        <v>15</v>
      </c>
      <c r="E11">
        <v>50</v>
      </c>
      <c r="F11">
        <v>41</v>
      </c>
      <c r="G11">
        <v>91</v>
      </c>
    </row>
    <row r="12" spans="1:7" x14ac:dyDescent="0.25">
      <c r="A12">
        <v>11</v>
      </c>
      <c r="B12" t="s">
        <v>51</v>
      </c>
      <c r="C12" t="s">
        <v>28</v>
      </c>
      <c r="D12" t="s">
        <v>15</v>
      </c>
      <c r="E12">
        <v>50</v>
      </c>
      <c r="F12">
        <v>40</v>
      </c>
      <c r="G12">
        <v>90</v>
      </c>
    </row>
    <row r="13" spans="1:7" x14ac:dyDescent="0.25">
      <c r="A13">
        <v>12</v>
      </c>
      <c r="B13" t="s">
        <v>69</v>
      </c>
      <c r="C13" t="s">
        <v>28</v>
      </c>
      <c r="D13" t="s">
        <v>15</v>
      </c>
      <c r="E13">
        <v>50</v>
      </c>
      <c r="F13">
        <v>39</v>
      </c>
      <c r="G13">
        <v>89</v>
      </c>
    </row>
    <row r="14" spans="1:7" x14ac:dyDescent="0.25">
      <c r="A14">
        <v>13</v>
      </c>
      <c r="B14" t="s">
        <v>165</v>
      </c>
      <c r="C14" t="s">
        <v>54</v>
      </c>
      <c r="D14" t="s">
        <v>15</v>
      </c>
      <c r="E14">
        <v>50</v>
      </c>
      <c r="F14">
        <v>38</v>
      </c>
      <c r="G14">
        <v>88</v>
      </c>
    </row>
    <row r="15" spans="1:7" x14ac:dyDescent="0.25">
      <c r="A15">
        <v>14</v>
      </c>
      <c r="B15" t="s">
        <v>166</v>
      </c>
      <c r="C15" t="s">
        <v>40</v>
      </c>
      <c r="D15" t="s">
        <v>15</v>
      </c>
      <c r="E15">
        <v>50</v>
      </c>
      <c r="F15">
        <v>37</v>
      </c>
      <c r="G15">
        <v>87</v>
      </c>
    </row>
    <row r="16" spans="1:7" x14ac:dyDescent="0.25">
      <c r="A16">
        <v>15</v>
      </c>
      <c r="B16" t="s">
        <v>59</v>
      </c>
      <c r="C16" t="s">
        <v>28</v>
      </c>
      <c r="D16" t="s">
        <v>15</v>
      </c>
      <c r="E16">
        <v>50</v>
      </c>
      <c r="F16">
        <v>36</v>
      </c>
      <c r="G16">
        <v>86</v>
      </c>
    </row>
    <row r="17" spans="1:7" x14ac:dyDescent="0.25">
      <c r="A17">
        <v>16</v>
      </c>
      <c r="B17" t="s">
        <v>167</v>
      </c>
      <c r="C17" t="s">
        <v>28</v>
      </c>
      <c r="D17" t="s">
        <v>15</v>
      </c>
      <c r="E17">
        <v>50</v>
      </c>
      <c r="F17">
        <v>35</v>
      </c>
      <c r="G17">
        <v>85</v>
      </c>
    </row>
    <row r="18" spans="1:7" x14ac:dyDescent="0.25">
      <c r="A18">
        <v>17</v>
      </c>
      <c r="B18" t="s">
        <v>168</v>
      </c>
      <c r="C18" t="s">
        <v>28</v>
      </c>
      <c r="D18" t="s">
        <v>15</v>
      </c>
      <c r="E18">
        <v>50</v>
      </c>
      <c r="F18">
        <v>34</v>
      </c>
      <c r="G18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EF3F-AE49-4CB2-A9FE-8D0D086E114A}">
  <dimension ref="A1:G19"/>
  <sheetViews>
    <sheetView workbookViewId="0">
      <selection activeCell="D14" sqref="D14"/>
    </sheetView>
  </sheetViews>
  <sheetFormatPr defaultColWidth="9.140625" defaultRowHeight="15" x14ac:dyDescent="0.25"/>
  <cols>
    <col min="2" max="2" width="22.140625" customWidth="1"/>
  </cols>
  <sheetData>
    <row r="1" spans="1:7" x14ac:dyDescent="0.25">
      <c r="A1" t="s">
        <v>16</v>
      </c>
      <c r="B1" t="s">
        <v>0</v>
      </c>
      <c r="C1" t="s">
        <v>27</v>
      </c>
      <c r="D1" t="s">
        <v>1</v>
      </c>
      <c r="E1" t="s">
        <v>17</v>
      </c>
      <c r="F1" t="s">
        <v>18</v>
      </c>
      <c r="G1" t="s">
        <v>14</v>
      </c>
    </row>
    <row r="2" spans="1:7" x14ac:dyDescent="0.25">
      <c r="A2">
        <v>1</v>
      </c>
      <c r="B2" t="s">
        <v>37</v>
      </c>
      <c r="C2" t="s">
        <v>28</v>
      </c>
      <c r="D2" t="s">
        <v>20</v>
      </c>
      <c r="E2">
        <v>50</v>
      </c>
      <c r="F2">
        <v>50</v>
      </c>
      <c r="G2">
        <v>100</v>
      </c>
    </row>
    <row r="3" spans="1:7" x14ac:dyDescent="0.25">
      <c r="A3">
        <v>2</v>
      </c>
      <c r="B3" t="s">
        <v>116</v>
      </c>
      <c r="C3" t="s">
        <v>28</v>
      </c>
      <c r="D3" t="s">
        <v>15</v>
      </c>
      <c r="E3">
        <v>50</v>
      </c>
      <c r="F3">
        <v>49</v>
      </c>
      <c r="G3">
        <v>99</v>
      </c>
    </row>
    <row r="4" spans="1:7" x14ac:dyDescent="0.25">
      <c r="A4">
        <v>3</v>
      </c>
      <c r="B4" t="s">
        <v>182</v>
      </c>
      <c r="C4" t="s">
        <v>28</v>
      </c>
      <c r="D4" t="s">
        <v>20</v>
      </c>
      <c r="E4">
        <v>50</v>
      </c>
      <c r="F4">
        <v>48</v>
      </c>
      <c r="G4">
        <v>98</v>
      </c>
    </row>
    <row r="5" spans="1:7" x14ac:dyDescent="0.25">
      <c r="A5">
        <v>4</v>
      </c>
      <c r="B5" t="s">
        <v>52</v>
      </c>
      <c r="C5" t="s">
        <v>28</v>
      </c>
      <c r="D5" t="s">
        <v>15</v>
      </c>
      <c r="E5">
        <v>50</v>
      </c>
      <c r="F5">
        <v>47</v>
      </c>
      <c r="G5">
        <v>97</v>
      </c>
    </row>
    <row r="6" spans="1:7" x14ac:dyDescent="0.25">
      <c r="A6">
        <v>5</v>
      </c>
      <c r="B6" t="s">
        <v>161</v>
      </c>
      <c r="C6" t="s">
        <v>28</v>
      </c>
      <c r="D6" t="s">
        <v>15</v>
      </c>
      <c r="E6">
        <v>50</v>
      </c>
      <c r="F6">
        <v>46</v>
      </c>
      <c r="G6">
        <v>96</v>
      </c>
    </row>
    <row r="7" spans="1:7" x14ac:dyDescent="0.25">
      <c r="A7">
        <v>6</v>
      </c>
      <c r="B7" t="s">
        <v>183</v>
      </c>
      <c r="C7" t="s">
        <v>28</v>
      </c>
      <c r="D7" t="s">
        <v>15</v>
      </c>
      <c r="E7">
        <v>50</v>
      </c>
      <c r="F7">
        <v>45</v>
      </c>
      <c r="G7">
        <v>95</v>
      </c>
    </row>
    <row r="8" spans="1:7" x14ac:dyDescent="0.25">
      <c r="A8">
        <v>7</v>
      </c>
      <c r="B8" t="s">
        <v>72</v>
      </c>
      <c r="C8" t="s">
        <v>28</v>
      </c>
      <c r="D8" t="s">
        <v>20</v>
      </c>
      <c r="E8">
        <v>50</v>
      </c>
      <c r="F8">
        <v>44</v>
      </c>
      <c r="G8">
        <v>94</v>
      </c>
    </row>
    <row r="9" spans="1:7" x14ac:dyDescent="0.25">
      <c r="A9">
        <v>8</v>
      </c>
      <c r="B9" t="s">
        <v>64</v>
      </c>
      <c r="C9" t="s">
        <v>28</v>
      </c>
      <c r="D9" t="s">
        <v>20</v>
      </c>
      <c r="E9">
        <v>50</v>
      </c>
      <c r="F9">
        <v>43</v>
      </c>
      <c r="G9">
        <v>93</v>
      </c>
    </row>
    <row r="10" spans="1:7" x14ac:dyDescent="0.25">
      <c r="A10">
        <v>9</v>
      </c>
      <c r="B10" t="s">
        <v>184</v>
      </c>
      <c r="C10" t="s">
        <v>28</v>
      </c>
      <c r="D10" t="s">
        <v>20</v>
      </c>
      <c r="E10">
        <v>50</v>
      </c>
      <c r="F10">
        <v>42</v>
      </c>
      <c r="G10">
        <v>92</v>
      </c>
    </row>
    <row r="11" spans="1:7" x14ac:dyDescent="0.25">
      <c r="A11">
        <v>10</v>
      </c>
      <c r="B11" t="s">
        <v>185</v>
      </c>
      <c r="C11" t="s">
        <v>28</v>
      </c>
      <c r="D11" t="s">
        <v>20</v>
      </c>
      <c r="E11">
        <v>50</v>
      </c>
      <c r="F11">
        <v>41</v>
      </c>
      <c r="G11">
        <v>91</v>
      </c>
    </row>
    <row r="12" spans="1:7" x14ac:dyDescent="0.25">
      <c r="A12">
        <v>11</v>
      </c>
      <c r="B12" t="s">
        <v>69</v>
      </c>
      <c r="C12" t="s">
        <v>28</v>
      </c>
      <c r="D12" t="s">
        <v>20</v>
      </c>
      <c r="E12">
        <v>50</v>
      </c>
      <c r="F12">
        <v>40</v>
      </c>
      <c r="G12">
        <v>90</v>
      </c>
    </row>
    <row r="13" spans="1:7" x14ac:dyDescent="0.25">
      <c r="A13">
        <v>12</v>
      </c>
      <c r="B13" t="s">
        <v>44</v>
      </c>
      <c r="C13" t="s">
        <v>28</v>
      </c>
      <c r="D13" t="s">
        <v>20</v>
      </c>
      <c r="E13">
        <v>50</v>
      </c>
      <c r="F13">
        <v>39</v>
      </c>
      <c r="G13">
        <v>89</v>
      </c>
    </row>
    <row r="14" spans="1:7" x14ac:dyDescent="0.25">
      <c r="B14" t="s">
        <v>188</v>
      </c>
      <c r="C14" t="s">
        <v>28</v>
      </c>
      <c r="D14" t="s">
        <v>86</v>
      </c>
    </row>
    <row r="15" spans="1:7" x14ac:dyDescent="0.25">
      <c r="A15">
        <v>13</v>
      </c>
      <c r="B15" t="s">
        <v>186</v>
      </c>
      <c r="C15" t="s">
        <v>28</v>
      </c>
      <c r="D15" t="s">
        <v>20</v>
      </c>
      <c r="E15">
        <v>50</v>
      </c>
      <c r="F15">
        <v>38</v>
      </c>
      <c r="G15">
        <v>88</v>
      </c>
    </row>
    <row r="16" spans="1:7" x14ac:dyDescent="0.25">
      <c r="A16">
        <v>14</v>
      </c>
      <c r="B16" t="s">
        <v>168</v>
      </c>
      <c r="C16" t="s">
        <v>28</v>
      </c>
      <c r="D16" t="s">
        <v>20</v>
      </c>
      <c r="E16">
        <v>50</v>
      </c>
      <c r="F16">
        <v>37</v>
      </c>
      <c r="G16">
        <v>87</v>
      </c>
    </row>
    <row r="17" spans="1:7" x14ac:dyDescent="0.25">
      <c r="A17">
        <v>15</v>
      </c>
      <c r="B17" t="s">
        <v>59</v>
      </c>
      <c r="C17" t="s">
        <v>28</v>
      </c>
      <c r="D17" t="s">
        <v>20</v>
      </c>
      <c r="E17">
        <v>50</v>
      </c>
      <c r="F17">
        <v>36</v>
      </c>
      <c r="G17">
        <v>86</v>
      </c>
    </row>
    <row r="18" spans="1:7" x14ac:dyDescent="0.25">
      <c r="A18">
        <v>16</v>
      </c>
      <c r="B18" t="s">
        <v>71</v>
      </c>
      <c r="C18" t="s">
        <v>28</v>
      </c>
      <c r="D18" t="s">
        <v>20</v>
      </c>
      <c r="E18">
        <v>50</v>
      </c>
      <c r="F18">
        <v>35</v>
      </c>
      <c r="G18">
        <v>85</v>
      </c>
    </row>
    <row r="19" spans="1:7" x14ac:dyDescent="0.25">
      <c r="A19">
        <v>17</v>
      </c>
      <c r="B19" t="s">
        <v>165</v>
      </c>
      <c r="C19" t="s">
        <v>54</v>
      </c>
      <c r="D19" t="s">
        <v>15</v>
      </c>
      <c r="E19">
        <v>50</v>
      </c>
      <c r="F19">
        <v>34</v>
      </c>
      <c r="G19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E05B-761C-4B8C-A722-0BB3FF78328C}">
  <dimension ref="A1:H63"/>
  <sheetViews>
    <sheetView workbookViewId="0">
      <selection activeCell="B15" sqref="B1:B1048576"/>
    </sheetView>
  </sheetViews>
  <sheetFormatPr defaultColWidth="9.140625" defaultRowHeight="15" x14ac:dyDescent="0.25"/>
  <cols>
    <col min="1" max="1" width="10" bestFit="1" customWidth="1"/>
    <col min="2" max="3" width="28.42578125" customWidth="1"/>
    <col min="4" max="4" width="23.85546875" customWidth="1"/>
    <col min="5" max="5" width="34.85546875" customWidth="1"/>
    <col min="6" max="6" width="14.5703125" bestFit="1" customWidth="1"/>
    <col min="7" max="7" width="15.5703125" bestFit="1" customWidth="1"/>
  </cols>
  <sheetData>
    <row r="1" spans="1:8" x14ac:dyDescent="0.25">
      <c r="A1" t="s">
        <v>16</v>
      </c>
      <c r="B1" t="s">
        <v>0</v>
      </c>
      <c r="D1" t="s">
        <v>27</v>
      </c>
    </row>
    <row r="2" spans="1:8" x14ac:dyDescent="0.25">
      <c r="A2">
        <v>1</v>
      </c>
      <c r="B2" t="s">
        <v>0</v>
      </c>
      <c r="C2" t="s">
        <v>1</v>
      </c>
      <c r="D2" t="s">
        <v>156</v>
      </c>
      <c r="E2" t="s">
        <v>27</v>
      </c>
      <c r="F2" t="s">
        <v>155</v>
      </c>
      <c r="G2" t="s">
        <v>18</v>
      </c>
      <c r="H2" t="s">
        <v>157</v>
      </c>
    </row>
    <row r="3" spans="1:8" x14ac:dyDescent="0.25">
      <c r="A3">
        <v>2</v>
      </c>
      <c r="B3" t="s">
        <v>45</v>
      </c>
      <c r="C3" t="s">
        <v>15</v>
      </c>
      <c r="D3">
        <v>3333</v>
      </c>
      <c r="E3" t="s">
        <v>114</v>
      </c>
      <c r="F3">
        <v>50</v>
      </c>
      <c r="G3">
        <v>50</v>
      </c>
      <c r="H3">
        <v>100</v>
      </c>
    </row>
    <row r="4" spans="1:8" x14ac:dyDescent="0.25">
      <c r="A4">
        <v>3</v>
      </c>
      <c r="B4" t="s">
        <v>32</v>
      </c>
      <c r="C4" t="s">
        <v>15</v>
      </c>
      <c r="D4">
        <v>2944</v>
      </c>
      <c r="E4" t="s">
        <v>114</v>
      </c>
      <c r="F4">
        <v>50</v>
      </c>
      <c r="G4">
        <v>49</v>
      </c>
      <c r="H4">
        <v>99</v>
      </c>
    </row>
    <row r="5" spans="1:8" x14ac:dyDescent="0.25">
      <c r="A5">
        <v>4</v>
      </c>
      <c r="B5" t="s">
        <v>128</v>
      </c>
      <c r="C5" t="s">
        <v>15</v>
      </c>
      <c r="D5">
        <v>1980</v>
      </c>
      <c r="E5" t="s">
        <v>40</v>
      </c>
      <c r="F5">
        <v>50</v>
      </c>
      <c r="G5">
        <v>48</v>
      </c>
      <c r="H5">
        <v>98</v>
      </c>
    </row>
    <row r="6" spans="1:8" x14ac:dyDescent="0.25">
      <c r="A6">
        <v>5</v>
      </c>
      <c r="B6" t="s">
        <v>115</v>
      </c>
      <c r="C6" t="s">
        <v>15</v>
      </c>
      <c r="D6">
        <v>1965</v>
      </c>
      <c r="E6" t="s">
        <v>114</v>
      </c>
      <c r="F6">
        <v>50</v>
      </c>
      <c r="G6">
        <v>47</v>
      </c>
      <c r="H6">
        <v>97</v>
      </c>
    </row>
    <row r="7" spans="1:8" x14ac:dyDescent="0.25">
      <c r="A7">
        <v>6</v>
      </c>
      <c r="B7" t="s">
        <v>69</v>
      </c>
      <c r="C7" t="s">
        <v>15</v>
      </c>
      <c r="D7">
        <v>1875</v>
      </c>
      <c r="E7" t="s">
        <v>114</v>
      </c>
      <c r="F7">
        <v>50</v>
      </c>
      <c r="G7">
        <v>46</v>
      </c>
      <c r="H7">
        <v>96</v>
      </c>
    </row>
    <row r="8" spans="1:8" x14ac:dyDescent="0.25">
      <c r="A8">
        <v>7</v>
      </c>
      <c r="B8" t="s">
        <v>60</v>
      </c>
      <c r="C8" t="s">
        <v>15</v>
      </c>
      <c r="D8">
        <v>1575</v>
      </c>
      <c r="E8" t="s">
        <v>114</v>
      </c>
      <c r="F8">
        <v>50</v>
      </c>
      <c r="G8">
        <v>45</v>
      </c>
      <c r="H8">
        <v>95</v>
      </c>
    </row>
    <row r="9" spans="1:8" x14ac:dyDescent="0.25">
      <c r="A9">
        <v>8</v>
      </c>
      <c r="B9" t="s">
        <v>51</v>
      </c>
      <c r="C9" t="s">
        <v>15</v>
      </c>
      <c r="D9">
        <v>1485</v>
      </c>
      <c r="E9" t="s">
        <v>114</v>
      </c>
      <c r="F9">
        <v>50</v>
      </c>
      <c r="G9">
        <v>44</v>
      </c>
      <c r="H9">
        <v>94</v>
      </c>
    </row>
    <row r="10" spans="1:8" x14ac:dyDescent="0.25">
      <c r="A10">
        <v>9</v>
      </c>
      <c r="B10" t="s">
        <v>116</v>
      </c>
      <c r="C10" t="s">
        <v>15</v>
      </c>
      <c r="D10">
        <v>1220</v>
      </c>
      <c r="E10" t="s">
        <v>114</v>
      </c>
      <c r="F10">
        <v>50</v>
      </c>
      <c r="G10">
        <v>43</v>
      </c>
      <c r="H10">
        <v>93</v>
      </c>
    </row>
    <row r="11" spans="1:8" x14ac:dyDescent="0.25">
      <c r="A11">
        <v>10</v>
      </c>
      <c r="B11" t="s">
        <v>75</v>
      </c>
      <c r="C11" t="s">
        <v>15</v>
      </c>
      <c r="D11">
        <v>1130</v>
      </c>
      <c r="E11" t="s">
        <v>40</v>
      </c>
      <c r="F11">
        <v>50</v>
      </c>
      <c r="G11">
        <v>42</v>
      </c>
      <c r="H11">
        <v>92</v>
      </c>
    </row>
    <row r="12" spans="1:8" x14ac:dyDescent="0.25">
      <c r="A12">
        <v>11</v>
      </c>
      <c r="B12" t="s">
        <v>49</v>
      </c>
      <c r="C12" t="s">
        <v>15</v>
      </c>
      <c r="D12">
        <v>938</v>
      </c>
      <c r="E12" t="s">
        <v>54</v>
      </c>
      <c r="F12">
        <v>50</v>
      </c>
      <c r="G12">
        <v>41</v>
      </c>
      <c r="H12">
        <v>91</v>
      </c>
    </row>
    <row r="13" spans="1:8" x14ac:dyDescent="0.25">
      <c r="A13">
        <v>12</v>
      </c>
      <c r="B13" t="s">
        <v>109</v>
      </c>
      <c r="C13" t="s">
        <v>15</v>
      </c>
      <c r="D13">
        <v>900</v>
      </c>
      <c r="E13" t="s">
        <v>53</v>
      </c>
      <c r="F13">
        <v>50</v>
      </c>
      <c r="G13">
        <v>40</v>
      </c>
      <c r="H13">
        <v>90</v>
      </c>
    </row>
    <row r="14" spans="1:8" x14ac:dyDescent="0.25">
      <c r="A14">
        <v>13</v>
      </c>
      <c r="B14" t="s">
        <v>117</v>
      </c>
      <c r="C14" t="s">
        <v>15</v>
      </c>
      <c r="D14">
        <v>882</v>
      </c>
      <c r="E14" t="s">
        <v>114</v>
      </c>
      <c r="F14">
        <v>50</v>
      </c>
      <c r="G14">
        <v>39</v>
      </c>
      <c r="H14">
        <v>89</v>
      </c>
    </row>
    <row r="15" spans="1:8" x14ac:dyDescent="0.25">
      <c r="A15">
        <v>14</v>
      </c>
      <c r="B15" t="s">
        <v>129</v>
      </c>
      <c r="C15" t="s">
        <v>15</v>
      </c>
      <c r="D15">
        <v>758</v>
      </c>
      <c r="E15" t="s">
        <v>40</v>
      </c>
      <c r="F15">
        <v>50</v>
      </c>
      <c r="G15">
        <v>38</v>
      </c>
      <c r="H15">
        <v>88</v>
      </c>
    </row>
    <row r="16" spans="1:8" x14ac:dyDescent="0.25">
      <c r="A16">
        <v>15</v>
      </c>
      <c r="B16" t="s">
        <v>80</v>
      </c>
      <c r="C16" t="s">
        <v>15</v>
      </c>
      <c r="D16">
        <v>714</v>
      </c>
      <c r="E16" t="s">
        <v>114</v>
      </c>
      <c r="F16">
        <v>50</v>
      </c>
      <c r="G16">
        <v>37</v>
      </c>
      <c r="H16">
        <v>87</v>
      </c>
    </row>
    <row r="17" spans="1:8" x14ac:dyDescent="0.25">
      <c r="A17">
        <v>16</v>
      </c>
      <c r="B17" t="s">
        <v>37</v>
      </c>
      <c r="C17" t="s">
        <v>15</v>
      </c>
      <c r="D17">
        <v>702</v>
      </c>
      <c r="E17" t="s">
        <v>114</v>
      </c>
      <c r="F17">
        <v>50</v>
      </c>
      <c r="G17">
        <v>36</v>
      </c>
      <c r="H17">
        <v>86</v>
      </c>
    </row>
    <row r="18" spans="1:8" x14ac:dyDescent="0.25">
      <c r="A18">
        <v>18</v>
      </c>
      <c r="B18" t="s">
        <v>130</v>
      </c>
      <c r="C18" t="s">
        <v>15</v>
      </c>
      <c r="D18">
        <v>690</v>
      </c>
      <c r="E18" t="s">
        <v>54</v>
      </c>
      <c r="F18">
        <v>50</v>
      </c>
      <c r="G18">
        <v>35</v>
      </c>
      <c r="H18">
        <v>85</v>
      </c>
    </row>
    <row r="19" spans="1:8" x14ac:dyDescent="0.25">
      <c r="A19">
        <v>22</v>
      </c>
      <c r="B19" t="s">
        <v>118</v>
      </c>
      <c r="C19" t="s">
        <v>15</v>
      </c>
      <c r="D19">
        <v>336</v>
      </c>
      <c r="E19" t="s">
        <v>114</v>
      </c>
      <c r="F19">
        <v>50</v>
      </c>
      <c r="G19">
        <v>34</v>
      </c>
      <c r="H19">
        <v>84</v>
      </c>
    </row>
    <row r="20" spans="1:8" x14ac:dyDescent="0.25">
      <c r="A20">
        <v>24</v>
      </c>
      <c r="B20" t="s">
        <v>119</v>
      </c>
      <c r="C20" t="s">
        <v>15</v>
      </c>
      <c r="D20">
        <v>238</v>
      </c>
      <c r="E20" t="s">
        <v>114</v>
      </c>
      <c r="F20">
        <v>50</v>
      </c>
      <c r="G20">
        <v>33</v>
      </c>
      <c r="H20">
        <v>83</v>
      </c>
    </row>
    <row r="21" spans="1:8" x14ac:dyDescent="0.25">
      <c r="A21">
        <v>27</v>
      </c>
      <c r="B21" t="s">
        <v>98</v>
      </c>
      <c r="C21" t="s">
        <v>15</v>
      </c>
      <c r="D21">
        <v>191</v>
      </c>
      <c r="E21" t="s">
        <v>54</v>
      </c>
      <c r="F21">
        <v>50</v>
      </c>
      <c r="G21">
        <v>32</v>
      </c>
      <c r="H21">
        <v>82</v>
      </c>
    </row>
    <row r="22" spans="1:8" x14ac:dyDescent="0.25">
      <c r="A22">
        <v>51</v>
      </c>
      <c r="B22" t="s">
        <v>71</v>
      </c>
      <c r="C22" t="s">
        <v>15</v>
      </c>
      <c r="D22">
        <v>150</v>
      </c>
      <c r="E22" t="s">
        <v>114</v>
      </c>
      <c r="F22">
        <v>50</v>
      </c>
      <c r="G22">
        <v>31</v>
      </c>
      <c r="H22">
        <v>81</v>
      </c>
    </row>
    <row r="23" spans="1:8" x14ac:dyDescent="0.25">
      <c r="A23">
        <v>51</v>
      </c>
      <c r="B23" t="s">
        <v>140</v>
      </c>
      <c r="C23" t="s">
        <v>15</v>
      </c>
      <c r="D23">
        <v>118</v>
      </c>
      <c r="E23" t="s">
        <v>53</v>
      </c>
      <c r="F23">
        <v>50</v>
      </c>
      <c r="G23">
        <v>30</v>
      </c>
      <c r="H23">
        <v>80</v>
      </c>
    </row>
    <row r="24" spans="1:8" x14ac:dyDescent="0.25">
      <c r="A24">
        <v>51</v>
      </c>
      <c r="B24" t="s">
        <v>120</v>
      </c>
      <c r="C24" t="s">
        <v>15</v>
      </c>
      <c r="D24">
        <v>77</v>
      </c>
      <c r="E24" t="s">
        <v>114</v>
      </c>
      <c r="F24">
        <v>50</v>
      </c>
      <c r="G24">
        <v>29</v>
      </c>
      <c r="H24">
        <v>79</v>
      </c>
    </row>
    <row r="25" spans="1:8" x14ac:dyDescent="0.25">
      <c r="A25">
        <v>51</v>
      </c>
      <c r="B25" t="s">
        <v>141</v>
      </c>
      <c r="C25" t="s">
        <v>15</v>
      </c>
      <c r="D25">
        <v>60</v>
      </c>
      <c r="E25" t="s">
        <v>53</v>
      </c>
      <c r="F25">
        <v>50</v>
      </c>
      <c r="G25">
        <v>28</v>
      </c>
      <c r="H25">
        <v>78</v>
      </c>
    </row>
    <row r="26" spans="1:8" x14ac:dyDescent="0.25">
      <c r="A26">
        <v>51</v>
      </c>
      <c r="B26" t="s">
        <v>101</v>
      </c>
      <c r="C26" t="s">
        <v>15</v>
      </c>
      <c r="D26">
        <v>56</v>
      </c>
      <c r="E26" t="s">
        <v>53</v>
      </c>
      <c r="F26">
        <v>50</v>
      </c>
      <c r="G26">
        <v>27</v>
      </c>
      <c r="H26">
        <v>77</v>
      </c>
    </row>
    <row r="27" spans="1:8" x14ac:dyDescent="0.25">
      <c r="A27">
        <v>51</v>
      </c>
      <c r="B27" t="s">
        <v>121</v>
      </c>
      <c r="C27" t="s">
        <v>15</v>
      </c>
      <c r="D27">
        <v>40</v>
      </c>
      <c r="E27" t="s">
        <v>114</v>
      </c>
      <c r="F27">
        <v>50</v>
      </c>
      <c r="G27">
        <v>26</v>
      </c>
      <c r="H27">
        <v>76</v>
      </c>
    </row>
    <row r="28" spans="1:8" x14ac:dyDescent="0.25">
      <c r="A28">
        <v>51</v>
      </c>
      <c r="B28" t="s">
        <v>142</v>
      </c>
      <c r="C28" t="s">
        <v>15</v>
      </c>
      <c r="D28">
        <v>20</v>
      </c>
      <c r="E28" t="s">
        <v>53</v>
      </c>
      <c r="F28">
        <v>50</v>
      </c>
      <c r="G28">
        <v>25</v>
      </c>
      <c r="H28">
        <v>75</v>
      </c>
    </row>
    <row r="29" spans="1:8" ht="15.75" x14ac:dyDescent="0.25">
      <c r="A29">
        <v>51</v>
      </c>
      <c r="B29" t="s">
        <v>124</v>
      </c>
      <c r="C29" t="s">
        <v>15</v>
      </c>
      <c r="D29">
        <v>0</v>
      </c>
      <c r="E29" s="1" t="s">
        <v>114</v>
      </c>
      <c r="F29">
        <v>50</v>
      </c>
      <c r="G29">
        <v>0</v>
      </c>
      <c r="H29">
        <v>50</v>
      </c>
    </row>
    <row r="30" spans="1:8" ht="15.75" x14ac:dyDescent="0.25">
      <c r="A30">
        <v>51</v>
      </c>
      <c r="B30" t="s">
        <v>43</v>
      </c>
      <c r="C30" t="s">
        <v>15</v>
      </c>
      <c r="D30">
        <v>0</v>
      </c>
      <c r="E30" s="1" t="s">
        <v>114</v>
      </c>
      <c r="F30">
        <v>50</v>
      </c>
      <c r="G30">
        <v>0</v>
      </c>
      <c r="H30">
        <v>50</v>
      </c>
    </row>
    <row r="31" spans="1:8" x14ac:dyDescent="0.25">
      <c r="A31">
        <v>51</v>
      </c>
      <c r="B31" t="s">
        <v>158</v>
      </c>
      <c r="C31" t="s">
        <v>15</v>
      </c>
      <c r="D31">
        <v>0</v>
      </c>
      <c r="E31" t="s">
        <v>114</v>
      </c>
      <c r="F31">
        <v>50</v>
      </c>
      <c r="G31">
        <v>0</v>
      </c>
      <c r="H31">
        <v>50</v>
      </c>
    </row>
    <row r="32" spans="1:8" x14ac:dyDescent="0.25">
      <c r="A32">
        <v>51</v>
      </c>
      <c r="B32" t="s">
        <v>41</v>
      </c>
      <c r="C32" t="s">
        <v>15</v>
      </c>
      <c r="D32">
        <v>0</v>
      </c>
      <c r="E32" t="s">
        <v>114</v>
      </c>
      <c r="F32">
        <v>50</v>
      </c>
      <c r="G32">
        <v>0</v>
      </c>
      <c r="H32">
        <v>50</v>
      </c>
    </row>
    <row r="33" spans="1:8" x14ac:dyDescent="0.25">
      <c r="A33">
        <v>51</v>
      </c>
      <c r="B33" t="s">
        <v>93</v>
      </c>
      <c r="C33" t="s">
        <v>15</v>
      </c>
      <c r="D33">
        <v>0</v>
      </c>
      <c r="E33" t="s">
        <v>114</v>
      </c>
      <c r="F33">
        <v>50</v>
      </c>
      <c r="G33">
        <v>0</v>
      </c>
      <c r="H33">
        <v>50</v>
      </c>
    </row>
    <row r="34" spans="1:8" x14ac:dyDescent="0.25">
      <c r="A34">
        <v>51</v>
      </c>
      <c r="B34" t="s">
        <v>127</v>
      </c>
      <c r="C34" t="s">
        <v>15</v>
      </c>
      <c r="D34">
        <v>0</v>
      </c>
      <c r="E34" t="s">
        <v>114</v>
      </c>
      <c r="F34">
        <v>50</v>
      </c>
      <c r="G34">
        <v>0</v>
      </c>
      <c r="H34">
        <v>50</v>
      </c>
    </row>
    <row r="35" spans="1:8" x14ac:dyDescent="0.25">
      <c r="A35">
        <v>51</v>
      </c>
      <c r="B35" t="s">
        <v>47</v>
      </c>
      <c r="C35" t="s">
        <v>15</v>
      </c>
      <c r="D35">
        <v>0</v>
      </c>
      <c r="E35" t="s">
        <v>114</v>
      </c>
      <c r="F35">
        <v>50</v>
      </c>
      <c r="G35">
        <v>0</v>
      </c>
      <c r="H35">
        <v>50</v>
      </c>
    </row>
    <row r="36" spans="1:8" x14ac:dyDescent="0.25">
      <c r="A36">
        <v>51</v>
      </c>
      <c r="B36" t="s">
        <v>132</v>
      </c>
      <c r="C36" t="s">
        <v>15</v>
      </c>
      <c r="D36">
        <v>0</v>
      </c>
      <c r="E36" t="s">
        <v>54</v>
      </c>
      <c r="F36">
        <v>50</v>
      </c>
      <c r="G36">
        <v>0</v>
      </c>
      <c r="H36">
        <v>50</v>
      </c>
    </row>
    <row r="37" spans="1:8" x14ac:dyDescent="0.25">
      <c r="A37">
        <v>51</v>
      </c>
      <c r="B37" t="s">
        <v>77</v>
      </c>
      <c r="C37" t="s">
        <v>15</v>
      </c>
      <c r="D37">
        <v>0</v>
      </c>
      <c r="E37" t="s">
        <v>54</v>
      </c>
      <c r="F37">
        <v>50</v>
      </c>
      <c r="G37">
        <v>0</v>
      </c>
      <c r="H37">
        <v>50</v>
      </c>
    </row>
    <row r="38" spans="1:8" x14ac:dyDescent="0.25">
      <c r="A38">
        <v>51</v>
      </c>
      <c r="B38" t="s">
        <v>143</v>
      </c>
      <c r="C38" t="s">
        <v>15</v>
      </c>
      <c r="D38">
        <v>0</v>
      </c>
      <c r="E38" t="s">
        <v>53</v>
      </c>
      <c r="F38">
        <v>50</v>
      </c>
      <c r="G38">
        <v>0</v>
      </c>
      <c r="H38">
        <v>50</v>
      </c>
    </row>
    <row r="39" spans="1:8" x14ac:dyDescent="0.25">
      <c r="A39">
        <v>51</v>
      </c>
      <c r="B39" t="s">
        <v>146</v>
      </c>
      <c r="C39" t="s">
        <v>15</v>
      </c>
      <c r="D39">
        <v>0</v>
      </c>
      <c r="E39" t="s">
        <v>53</v>
      </c>
      <c r="F39">
        <v>50</v>
      </c>
      <c r="G39">
        <v>0</v>
      </c>
      <c r="H39">
        <v>50</v>
      </c>
    </row>
    <row r="40" spans="1:8" x14ac:dyDescent="0.25">
      <c r="A40">
        <v>51</v>
      </c>
      <c r="B40" t="s">
        <v>147</v>
      </c>
      <c r="C40" t="s">
        <v>15</v>
      </c>
      <c r="D40">
        <v>0</v>
      </c>
      <c r="E40" t="s">
        <v>53</v>
      </c>
      <c r="F40">
        <v>50</v>
      </c>
      <c r="G40">
        <v>0</v>
      </c>
      <c r="H40">
        <v>50</v>
      </c>
    </row>
    <row r="41" spans="1:8" x14ac:dyDescent="0.25">
      <c r="A41">
        <v>17</v>
      </c>
      <c r="B41" t="s">
        <v>103</v>
      </c>
      <c r="C41" t="s">
        <v>86</v>
      </c>
      <c r="D41">
        <v>693</v>
      </c>
      <c r="E41" t="s">
        <v>53</v>
      </c>
      <c r="F41">
        <v>0</v>
      </c>
      <c r="G41">
        <v>0</v>
      </c>
      <c r="H41">
        <v>0</v>
      </c>
    </row>
    <row r="42" spans="1:8" x14ac:dyDescent="0.25">
      <c r="A42">
        <v>19</v>
      </c>
      <c r="B42" t="s">
        <v>88</v>
      </c>
      <c r="C42" t="s">
        <v>86</v>
      </c>
      <c r="D42">
        <v>614</v>
      </c>
      <c r="E42" t="s">
        <v>114</v>
      </c>
      <c r="F42">
        <v>0</v>
      </c>
      <c r="G42">
        <v>0</v>
      </c>
      <c r="H42">
        <v>0</v>
      </c>
    </row>
    <row r="43" spans="1:8" x14ac:dyDescent="0.25">
      <c r="A43">
        <v>20</v>
      </c>
      <c r="B43" t="s">
        <v>134</v>
      </c>
      <c r="C43" t="s">
        <v>86</v>
      </c>
      <c r="D43">
        <v>390</v>
      </c>
      <c r="E43" t="s">
        <v>53</v>
      </c>
      <c r="F43">
        <v>0</v>
      </c>
      <c r="G43">
        <v>0</v>
      </c>
      <c r="H43">
        <v>0</v>
      </c>
    </row>
    <row r="44" spans="1:8" x14ac:dyDescent="0.25">
      <c r="A44">
        <v>21</v>
      </c>
      <c r="B44" t="s">
        <v>135</v>
      </c>
      <c r="C44" t="s">
        <v>86</v>
      </c>
      <c r="D44">
        <v>366</v>
      </c>
      <c r="E44" t="s">
        <v>53</v>
      </c>
      <c r="F44">
        <v>0</v>
      </c>
      <c r="G44">
        <v>0</v>
      </c>
      <c r="H44">
        <v>0</v>
      </c>
    </row>
    <row r="45" spans="1:8" x14ac:dyDescent="0.25">
      <c r="A45">
        <v>23</v>
      </c>
      <c r="B45" t="s">
        <v>136</v>
      </c>
      <c r="C45" t="s">
        <v>86</v>
      </c>
      <c r="D45">
        <v>330</v>
      </c>
      <c r="E45" t="s">
        <v>53</v>
      </c>
      <c r="F45">
        <v>0</v>
      </c>
      <c r="G45">
        <v>0</v>
      </c>
      <c r="H45">
        <v>0</v>
      </c>
    </row>
    <row r="46" spans="1:8" x14ac:dyDescent="0.25">
      <c r="A46">
        <v>25</v>
      </c>
      <c r="B46" t="s">
        <v>137</v>
      </c>
      <c r="C46" t="s">
        <v>85</v>
      </c>
      <c r="D46">
        <v>225</v>
      </c>
      <c r="E46" t="s">
        <v>53</v>
      </c>
      <c r="F46">
        <v>0</v>
      </c>
      <c r="G46">
        <v>0</v>
      </c>
      <c r="H46">
        <v>0</v>
      </c>
    </row>
    <row r="47" spans="1:8" x14ac:dyDescent="0.25">
      <c r="A47">
        <v>26</v>
      </c>
      <c r="B47" t="s">
        <v>138</v>
      </c>
      <c r="C47" t="s">
        <v>85</v>
      </c>
      <c r="D47">
        <v>222</v>
      </c>
      <c r="E47" t="s">
        <v>53</v>
      </c>
      <c r="F47">
        <v>0</v>
      </c>
      <c r="G47">
        <v>0</v>
      </c>
      <c r="H47">
        <v>0</v>
      </c>
    </row>
    <row r="48" spans="1:8" x14ac:dyDescent="0.25">
      <c r="A48">
        <v>51</v>
      </c>
      <c r="B48" t="s">
        <v>139</v>
      </c>
      <c r="C48" t="s">
        <v>85</v>
      </c>
      <c r="D48">
        <v>180</v>
      </c>
      <c r="E48" t="s">
        <v>53</v>
      </c>
      <c r="F48">
        <v>0</v>
      </c>
      <c r="G48">
        <v>0</v>
      </c>
      <c r="H48">
        <v>0</v>
      </c>
    </row>
    <row r="49" spans="1:8" x14ac:dyDescent="0.25">
      <c r="A49">
        <v>51</v>
      </c>
      <c r="B49" t="s">
        <v>131</v>
      </c>
      <c r="C49" t="s">
        <v>86</v>
      </c>
      <c r="D49">
        <v>130</v>
      </c>
      <c r="E49" t="s">
        <v>54</v>
      </c>
      <c r="F49">
        <v>0</v>
      </c>
      <c r="G49">
        <v>0</v>
      </c>
      <c r="H49">
        <v>0</v>
      </c>
    </row>
    <row r="50" spans="1:8" x14ac:dyDescent="0.25">
      <c r="A50">
        <v>51</v>
      </c>
      <c r="B50" t="s">
        <v>122</v>
      </c>
      <c r="C50" t="s">
        <v>86</v>
      </c>
      <c r="D50">
        <v>0</v>
      </c>
      <c r="E50" t="s">
        <v>114</v>
      </c>
      <c r="F50">
        <v>0</v>
      </c>
      <c r="G50">
        <v>0</v>
      </c>
      <c r="H50">
        <v>0</v>
      </c>
    </row>
    <row r="51" spans="1:8" x14ac:dyDescent="0.25">
      <c r="A51">
        <v>51</v>
      </c>
      <c r="B51" t="s">
        <v>123</v>
      </c>
      <c r="C51" t="s">
        <v>86</v>
      </c>
      <c r="D51">
        <v>0</v>
      </c>
      <c r="E51" t="s">
        <v>114</v>
      </c>
      <c r="F51">
        <v>0</v>
      </c>
      <c r="G51">
        <v>0</v>
      </c>
      <c r="H51">
        <v>0</v>
      </c>
    </row>
    <row r="52" spans="1:8" x14ac:dyDescent="0.25">
      <c r="A52">
        <v>51</v>
      </c>
      <c r="B52" t="s">
        <v>125</v>
      </c>
      <c r="C52" t="s">
        <v>86</v>
      </c>
      <c r="D52">
        <v>0</v>
      </c>
      <c r="E52" t="s">
        <v>114</v>
      </c>
      <c r="F52">
        <v>0</v>
      </c>
      <c r="G52">
        <v>0</v>
      </c>
      <c r="H52">
        <v>0</v>
      </c>
    </row>
    <row r="53" spans="1:8" x14ac:dyDescent="0.25">
      <c r="A53">
        <v>51</v>
      </c>
      <c r="B53" t="s">
        <v>126</v>
      </c>
      <c r="C53" t="s">
        <v>86</v>
      </c>
      <c r="D53">
        <v>0</v>
      </c>
      <c r="E53" t="s">
        <v>114</v>
      </c>
      <c r="F53">
        <v>0</v>
      </c>
      <c r="G53">
        <v>0</v>
      </c>
      <c r="H53">
        <v>0</v>
      </c>
    </row>
    <row r="54" spans="1:8" x14ac:dyDescent="0.25">
      <c r="A54">
        <v>51</v>
      </c>
      <c r="B54" t="s">
        <v>133</v>
      </c>
      <c r="C54" t="s">
        <v>86</v>
      </c>
      <c r="D54">
        <v>0</v>
      </c>
      <c r="E54" t="s">
        <v>54</v>
      </c>
      <c r="F54">
        <v>0</v>
      </c>
      <c r="G54">
        <v>0</v>
      </c>
      <c r="H54">
        <v>0</v>
      </c>
    </row>
    <row r="55" spans="1:8" x14ac:dyDescent="0.25">
      <c r="A55">
        <v>51</v>
      </c>
      <c r="B55" t="s">
        <v>144</v>
      </c>
      <c r="C55" t="s">
        <v>86</v>
      </c>
      <c r="D55">
        <v>0</v>
      </c>
      <c r="E55" t="s">
        <v>53</v>
      </c>
      <c r="F55">
        <v>0</v>
      </c>
      <c r="G55">
        <v>0</v>
      </c>
      <c r="H55">
        <v>0</v>
      </c>
    </row>
    <row r="56" spans="1:8" x14ac:dyDescent="0.25">
      <c r="A56">
        <v>51</v>
      </c>
      <c r="B56" t="s">
        <v>145</v>
      </c>
      <c r="C56" t="s">
        <v>86</v>
      </c>
      <c r="D56">
        <v>0</v>
      </c>
      <c r="E56" t="s">
        <v>53</v>
      </c>
      <c r="F56">
        <v>0</v>
      </c>
      <c r="G56">
        <v>0</v>
      </c>
      <c r="H56">
        <v>0</v>
      </c>
    </row>
    <row r="57" spans="1:8" x14ac:dyDescent="0.25">
      <c r="A57">
        <v>51</v>
      </c>
      <c r="B57" t="s">
        <v>148</v>
      </c>
      <c r="C57" t="s">
        <v>86</v>
      </c>
      <c r="D57">
        <v>0</v>
      </c>
      <c r="E57" t="s">
        <v>53</v>
      </c>
      <c r="F57">
        <v>0</v>
      </c>
      <c r="G57">
        <v>0</v>
      </c>
      <c r="H57">
        <v>0</v>
      </c>
    </row>
    <row r="58" spans="1:8" x14ac:dyDescent="0.25">
      <c r="A58">
        <v>51</v>
      </c>
      <c r="B58" t="s">
        <v>149</v>
      </c>
      <c r="C58" t="s">
        <v>86</v>
      </c>
      <c r="D58">
        <v>0</v>
      </c>
      <c r="E58" t="s">
        <v>53</v>
      </c>
      <c r="F58">
        <v>0</v>
      </c>
      <c r="G58">
        <v>0</v>
      </c>
      <c r="H58">
        <v>0</v>
      </c>
    </row>
    <row r="59" spans="1:8" x14ac:dyDescent="0.25">
      <c r="A59">
        <v>51</v>
      </c>
      <c r="B59" t="s">
        <v>150</v>
      </c>
      <c r="C59" t="s">
        <v>86</v>
      </c>
      <c r="D59">
        <v>0</v>
      </c>
      <c r="E59" t="s">
        <v>53</v>
      </c>
      <c r="F59">
        <v>0</v>
      </c>
      <c r="G59">
        <v>0</v>
      </c>
      <c r="H59">
        <v>0</v>
      </c>
    </row>
    <row r="60" spans="1:8" x14ac:dyDescent="0.25">
      <c r="A60">
        <v>51</v>
      </c>
      <c r="B60" t="s">
        <v>151</v>
      </c>
      <c r="C60" t="s">
        <v>159</v>
      </c>
      <c r="D60">
        <v>0</v>
      </c>
      <c r="E60" t="s">
        <v>53</v>
      </c>
      <c r="F60">
        <v>0</v>
      </c>
      <c r="G60">
        <v>0</v>
      </c>
      <c r="H60">
        <v>0</v>
      </c>
    </row>
    <row r="61" spans="1:8" x14ac:dyDescent="0.25">
      <c r="A61">
        <v>51</v>
      </c>
      <c r="B61" t="s">
        <v>152</v>
      </c>
      <c r="C61" t="s">
        <v>159</v>
      </c>
      <c r="D61">
        <v>0</v>
      </c>
      <c r="E61" t="s">
        <v>53</v>
      </c>
      <c r="F61">
        <v>0</v>
      </c>
      <c r="G61">
        <v>0</v>
      </c>
      <c r="H61">
        <v>0</v>
      </c>
    </row>
    <row r="62" spans="1:8" x14ac:dyDescent="0.25">
      <c r="A62">
        <v>51</v>
      </c>
      <c r="B62" t="s">
        <v>153</v>
      </c>
      <c r="C62" t="s">
        <v>159</v>
      </c>
      <c r="D62">
        <v>0</v>
      </c>
      <c r="E62" t="s">
        <v>53</v>
      </c>
      <c r="F62">
        <v>0</v>
      </c>
      <c r="G62">
        <v>0</v>
      </c>
      <c r="H62">
        <v>0</v>
      </c>
    </row>
    <row r="63" spans="1:8" x14ac:dyDescent="0.25">
      <c r="A63">
        <v>51</v>
      </c>
      <c r="B63" t="s">
        <v>154</v>
      </c>
      <c r="C63" t="s">
        <v>159</v>
      </c>
      <c r="D63">
        <v>0</v>
      </c>
      <c r="E63" t="s">
        <v>53</v>
      </c>
      <c r="F63">
        <v>0</v>
      </c>
      <c r="G63">
        <v>0</v>
      </c>
      <c r="H63">
        <v>0</v>
      </c>
    </row>
  </sheetData>
  <sortState xmlns:xlrd2="http://schemas.microsoft.com/office/spreadsheetml/2017/richdata2" ref="A3:H63">
    <sortCondition descending="1" ref="H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D3B9-C6C7-479C-8606-226E7D1F4695}">
  <dimension ref="A1:H21"/>
  <sheetViews>
    <sheetView workbookViewId="0">
      <selection activeCell="H20" sqref="H20"/>
    </sheetView>
  </sheetViews>
  <sheetFormatPr defaultColWidth="9.140625" defaultRowHeight="15" x14ac:dyDescent="0.25"/>
  <cols>
    <col min="2" max="2" width="18.42578125" customWidth="1"/>
    <col min="3" max="3" width="11.28515625" customWidth="1"/>
  </cols>
  <sheetData>
    <row r="1" spans="1:8" x14ac:dyDescent="0.25">
      <c r="A1" t="s">
        <v>16</v>
      </c>
      <c r="B1" t="s">
        <v>0</v>
      </c>
      <c r="C1" t="s">
        <v>27</v>
      </c>
      <c r="D1" t="s">
        <v>1</v>
      </c>
      <c r="E1" t="s">
        <v>17</v>
      </c>
      <c r="F1" t="s">
        <v>18</v>
      </c>
      <c r="G1" t="s">
        <v>14</v>
      </c>
    </row>
    <row r="2" spans="1:8" x14ac:dyDescent="0.25">
      <c r="A2">
        <v>1</v>
      </c>
      <c r="B2" t="s">
        <v>32</v>
      </c>
      <c r="C2" t="s">
        <v>28</v>
      </c>
      <c r="D2" t="s">
        <v>20</v>
      </c>
      <c r="E2">
        <v>50</v>
      </c>
      <c r="F2">
        <v>50</v>
      </c>
      <c r="G2">
        <f t="shared" ref="G2:G21" si="0">SUM(E2:F2)</f>
        <v>100</v>
      </c>
      <c r="H2" t="s">
        <v>196</v>
      </c>
    </row>
    <row r="3" spans="1:8" x14ac:dyDescent="0.25">
      <c r="A3">
        <v>2</v>
      </c>
      <c r="B3" t="s">
        <v>162</v>
      </c>
      <c r="C3" t="s">
        <v>28</v>
      </c>
      <c r="D3" t="s">
        <v>15</v>
      </c>
      <c r="E3">
        <v>50</v>
      </c>
      <c r="F3">
        <v>49</v>
      </c>
      <c r="G3">
        <f t="shared" si="0"/>
        <v>99</v>
      </c>
      <c r="H3" t="s">
        <v>196</v>
      </c>
    </row>
    <row r="4" spans="1:8" x14ac:dyDescent="0.25">
      <c r="A4">
        <v>3</v>
      </c>
      <c r="B4" t="s">
        <v>189</v>
      </c>
      <c r="C4" t="s">
        <v>28</v>
      </c>
      <c r="D4" t="s">
        <v>20</v>
      </c>
      <c r="E4">
        <v>50</v>
      </c>
      <c r="F4">
        <v>48</v>
      </c>
      <c r="G4">
        <f t="shared" si="0"/>
        <v>98</v>
      </c>
      <c r="H4" t="s">
        <v>196</v>
      </c>
    </row>
    <row r="5" spans="1:8" x14ac:dyDescent="0.25">
      <c r="A5">
        <v>4</v>
      </c>
      <c r="B5" t="s">
        <v>52</v>
      </c>
      <c r="C5" t="s">
        <v>28</v>
      </c>
      <c r="D5" t="s">
        <v>15</v>
      </c>
      <c r="E5">
        <v>50</v>
      </c>
      <c r="F5">
        <v>47</v>
      </c>
      <c r="G5">
        <f t="shared" si="0"/>
        <v>97</v>
      </c>
      <c r="H5" t="s">
        <v>196</v>
      </c>
    </row>
    <row r="6" spans="1:8" x14ac:dyDescent="0.25">
      <c r="A6">
        <v>5</v>
      </c>
      <c r="B6" t="s">
        <v>190</v>
      </c>
      <c r="C6" t="s">
        <v>28</v>
      </c>
      <c r="D6" t="s">
        <v>15</v>
      </c>
      <c r="E6">
        <v>50</v>
      </c>
      <c r="F6">
        <v>46</v>
      </c>
      <c r="G6">
        <f t="shared" si="0"/>
        <v>96</v>
      </c>
      <c r="H6" t="s">
        <v>196</v>
      </c>
    </row>
    <row r="7" spans="1:8" x14ac:dyDescent="0.25">
      <c r="A7">
        <v>6</v>
      </c>
      <c r="B7" t="s">
        <v>44</v>
      </c>
      <c r="C7" t="s">
        <v>28</v>
      </c>
      <c r="D7" t="s">
        <v>15</v>
      </c>
      <c r="E7">
        <v>50</v>
      </c>
      <c r="F7">
        <v>45</v>
      </c>
      <c r="G7">
        <f t="shared" si="0"/>
        <v>95</v>
      </c>
      <c r="H7" t="s">
        <v>196</v>
      </c>
    </row>
    <row r="8" spans="1:8" x14ac:dyDescent="0.25">
      <c r="A8">
        <v>7</v>
      </c>
      <c r="B8" t="s">
        <v>191</v>
      </c>
      <c r="C8" t="s">
        <v>28</v>
      </c>
      <c r="D8" t="s">
        <v>15</v>
      </c>
      <c r="E8">
        <v>50</v>
      </c>
      <c r="F8">
        <v>44</v>
      </c>
      <c r="G8">
        <f t="shared" si="0"/>
        <v>94</v>
      </c>
      <c r="H8" t="s">
        <v>196</v>
      </c>
    </row>
    <row r="9" spans="1:8" x14ac:dyDescent="0.25">
      <c r="A9">
        <v>8</v>
      </c>
      <c r="B9" t="s">
        <v>184</v>
      </c>
      <c r="C9" t="s">
        <v>28</v>
      </c>
      <c r="D9" t="s">
        <v>15</v>
      </c>
      <c r="E9">
        <v>50</v>
      </c>
      <c r="F9">
        <v>43</v>
      </c>
      <c r="G9">
        <f t="shared" si="0"/>
        <v>93</v>
      </c>
      <c r="H9" t="s">
        <v>196</v>
      </c>
    </row>
    <row r="10" spans="1:8" x14ac:dyDescent="0.25">
      <c r="A10">
        <v>9</v>
      </c>
      <c r="B10" t="s">
        <v>192</v>
      </c>
      <c r="C10" t="s">
        <v>28</v>
      </c>
      <c r="D10" t="s">
        <v>15</v>
      </c>
      <c r="E10">
        <v>50</v>
      </c>
      <c r="F10">
        <v>42</v>
      </c>
      <c r="G10">
        <f t="shared" si="0"/>
        <v>92</v>
      </c>
      <c r="H10" t="s">
        <v>196</v>
      </c>
    </row>
    <row r="11" spans="1:8" x14ac:dyDescent="0.25">
      <c r="A11">
        <v>10</v>
      </c>
      <c r="B11" t="s">
        <v>168</v>
      </c>
      <c r="C11" t="s">
        <v>28</v>
      </c>
      <c r="D11" t="s">
        <v>15</v>
      </c>
      <c r="E11">
        <v>50</v>
      </c>
      <c r="F11">
        <v>41</v>
      </c>
      <c r="G11">
        <f t="shared" si="0"/>
        <v>91</v>
      </c>
      <c r="H11" t="s">
        <v>196</v>
      </c>
    </row>
    <row r="12" spans="1:8" x14ac:dyDescent="0.25">
      <c r="A12">
        <v>11</v>
      </c>
      <c r="B12" t="s">
        <v>61</v>
      </c>
      <c r="C12" t="s">
        <v>28</v>
      </c>
      <c r="D12" t="s">
        <v>15</v>
      </c>
      <c r="E12">
        <v>50</v>
      </c>
      <c r="F12">
        <v>40</v>
      </c>
      <c r="G12">
        <f t="shared" si="0"/>
        <v>90</v>
      </c>
      <c r="H12" t="s">
        <v>196</v>
      </c>
    </row>
    <row r="13" spans="1:8" x14ac:dyDescent="0.25">
      <c r="A13">
        <v>12</v>
      </c>
      <c r="B13" t="s">
        <v>59</v>
      </c>
      <c r="C13" t="s">
        <v>28</v>
      </c>
      <c r="D13" t="s">
        <v>15</v>
      </c>
      <c r="E13">
        <v>50</v>
      </c>
      <c r="F13">
        <v>39</v>
      </c>
      <c r="G13">
        <f t="shared" si="0"/>
        <v>89</v>
      </c>
      <c r="H13" t="s">
        <v>196</v>
      </c>
    </row>
    <row r="14" spans="1:8" x14ac:dyDescent="0.25">
      <c r="A14">
        <v>13</v>
      </c>
      <c r="B14" t="s">
        <v>37</v>
      </c>
      <c r="C14" t="s">
        <v>28</v>
      </c>
      <c r="D14" t="s">
        <v>15</v>
      </c>
      <c r="E14">
        <v>50</v>
      </c>
      <c r="F14">
        <v>38</v>
      </c>
      <c r="G14">
        <f t="shared" si="0"/>
        <v>88</v>
      </c>
      <c r="H14" t="s">
        <v>196</v>
      </c>
    </row>
    <row r="15" spans="1:8" x14ac:dyDescent="0.25">
      <c r="A15">
        <v>14</v>
      </c>
      <c r="B15" t="s">
        <v>186</v>
      </c>
      <c r="C15" t="s">
        <v>28</v>
      </c>
      <c r="D15" t="s">
        <v>15</v>
      </c>
      <c r="E15">
        <v>50</v>
      </c>
      <c r="F15">
        <v>37</v>
      </c>
      <c r="G15">
        <f t="shared" si="0"/>
        <v>87</v>
      </c>
      <c r="H15" t="s">
        <v>196</v>
      </c>
    </row>
    <row r="16" spans="1:8" x14ac:dyDescent="0.25">
      <c r="A16">
        <v>15</v>
      </c>
      <c r="B16" t="s">
        <v>193</v>
      </c>
      <c r="C16" t="s">
        <v>28</v>
      </c>
      <c r="D16" t="s">
        <v>15</v>
      </c>
      <c r="E16">
        <v>50</v>
      </c>
      <c r="F16">
        <v>36</v>
      </c>
      <c r="G16">
        <f t="shared" si="0"/>
        <v>86</v>
      </c>
      <c r="H16" t="s">
        <v>196</v>
      </c>
    </row>
    <row r="17" spans="1:8" x14ac:dyDescent="0.25">
      <c r="A17">
        <v>16</v>
      </c>
      <c r="B17" t="s">
        <v>194</v>
      </c>
      <c r="C17" t="s">
        <v>28</v>
      </c>
      <c r="D17" t="s">
        <v>15</v>
      </c>
      <c r="E17">
        <v>50</v>
      </c>
      <c r="F17">
        <v>35</v>
      </c>
      <c r="G17">
        <f t="shared" si="0"/>
        <v>85</v>
      </c>
      <c r="H17" t="s">
        <v>196</v>
      </c>
    </row>
    <row r="18" spans="1:8" x14ac:dyDescent="0.25">
      <c r="A18">
        <v>17</v>
      </c>
      <c r="B18" t="s">
        <v>165</v>
      </c>
      <c r="C18" t="s">
        <v>29</v>
      </c>
      <c r="D18" t="s">
        <v>15</v>
      </c>
      <c r="E18">
        <v>50</v>
      </c>
      <c r="F18">
        <v>34</v>
      </c>
      <c r="G18">
        <f t="shared" si="0"/>
        <v>84</v>
      </c>
      <c r="H18" t="s">
        <v>196</v>
      </c>
    </row>
    <row r="19" spans="1:8" x14ac:dyDescent="0.25">
      <c r="A19">
        <v>18</v>
      </c>
      <c r="B19" t="s">
        <v>71</v>
      </c>
      <c r="C19" t="s">
        <v>28</v>
      </c>
      <c r="D19" t="s">
        <v>15</v>
      </c>
      <c r="E19">
        <v>50</v>
      </c>
      <c r="F19">
        <v>33</v>
      </c>
      <c r="G19">
        <f t="shared" si="0"/>
        <v>83</v>
      </c>
      <c r="H19" t="s">
        <v>196</v>
      </c>
    </row>
    <row r="20" spans="1:8" x14ac:dyDescent="0.25">
      <c r="A20">
        <v>19</v>
      </c>
      <c r="B20" t="s">
        <v>195</v>
      </c>
      <c r="C20" t="s">
        <v>29</v>
      </c>
      <c r="D20" t="s">
        <v>15</v>
      </c>
      <c r="E20">
        <v>50</v>
      </c>
      <c r="F20">
        <v>32</v>
      </c>
      <c r="G20">
        <f t="shared" si="0"/>
        <v>82</v>
      </c>
    </row>
    <row r="21" spans="1:8" x14ac:dyDescent="0.25">
      <c r="A21">
        <v>20</v>
      </c>
      <c r="B21" t="s">
        <v>75</v>
      </c>
      <c r="C21" t="s">
        <v>31</v>
      </c>
      <c r="D21" t="s">
        <v>15</v>
      </c>
      <c r="E21">
        <v>50</v>
      </c>
      <c r="F21">
        <v>31</v>
      </c>
      <c r="G21">
        <f t="shared" si="0"/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33F1-ECDD-4ACE-997A-189D7E9E17CB}">
  <dimension ref="A1:J25"/>
  <sheetViews>
    <sheetView workbookViewId="0">
      <selection activeCell="F19" sqref="F19"/>
    </sheetView>
  </sheetViews>
  <sheetFormatPr defaultColWidth="9.140625" defaultRowHeight="15" x14ac:dyDescent="0.25"/>
  <cols>
    <col min="2" max="2" width="25.140625" customWidth="1"/>
  </cols>
  <sheetData>
    <row r="1" spans="1:10" x14ac:dyDescent="0.25">
      <c r="A1" t="s">
        <v>16</v>
      </c>
      <c r="B1" t="s">
        <v>0</v>
      </c>
      <c r="C1" t="s">
        <v>27</v>
      </c>
      <c r="D1" t="s">
        <v>1</v>
      </c>
      <c r="E1" t="s">
        <v>17</v>
      </c>
      <c r="F1" t="s">
        <v>18</v>
      </c>
      <c r="G1" t="s">
        <v>14</v>
      </c>
    </row>
    <row r="2" spans="1:10" x14ac:dyDescent="0.25">
      <c r="B2" s="19" t="s">
        <v>116</v>
      </c>
      <c r="C2" t="s">
        <v>28</v>
      </c>
      <c r="D2" t="s">
        <v>15</v>
      </c>
      <c r="E2">
        <v>50</v>
      </c>
      <c r="F2">
        <v>50</v>
      </c>
      <c r="G2">
        <f t="shared" ref="G2:G8" si="0">SUM(E2:F2)</f>
        <v>100</v>
      </c>
    </row>
    <row r="3" spans="1:10" x14ac:dyDescent="0.25">
      <c r="B3" s="19" t="s">
        <v>32</v>
      </c>
      <c r="C3" t="s">
        <v>28</v>
      </c>
      <c r="D3" t="s">
        <v>15</v>
      </c>
      <c r="E3">
        <v>50</v>
      </c>
      <c r="F3">
        <v>49</v>
      </c>
      <c r="G3">
        <f t="shared" si="0"/>
        <v>99</v>
      </c>
    </row>
    <row r="4" spans="1:10" x14ac:dyDescent="0.25">
      <c r="B4" s="19" t="s">
        <v>69</v>
      </c>
      <c r="C4" t="s">
        <v>28</v>
      </c>
      <c r="D4" t="s">
        <v>15</v>
      </c>
      <c r="E4">
        <v>50</v>
      </c>
      <c r="F4">
        <v>48</v>
      </c>
      <c r="G4">
        <f t="shared" si="0"/>
        <v>98</v>
      </c>
    </row>
    <row r="5" spans="1:10" x14ac:dyDescent="0.25">
      <c r="B5" s="19" t="s">
        <v>37</v>
      </c>
      <c r="C5" t="s">
        <v>28</v>
      </c>
      <c r="D5" t="s">
        <v>15</v>
      </c>
      <c r="E5">
        <v>50</v>
      </c>
      <c r="F5">
        <v>47</v>
      </c>
      <c r="G5">
        <f t="shared" si="0"/>
        <v>97</v>
      </c>
    </row>
    <row r="6" spans="1:10" x14ac:dyDescent="0.25">
      <c r="B6" s="19" t="s">
        <v>181</v>
      </c>
      <c r="C6" t="s">
        <v>28</v>
      </c>
      <c r="D6" t="s">
        <v>15</v>
      </c>
      <c r="E6">
        <v>50</v>
      </c>
      <c r="F6">
        <v>47</v>
      </c>
      <c r="G6">
        <f t="shared" si="0"/>
        <v>97</v>
      </c>
    </row>
    <row r="7" spans="1:10" x14ac:dyDescent="0.25">
      <c r="B7" s="19" t="s">
        <v>180</v>
      </c>
      <c r="C7" t="s">
        <v>28</v>
      </c>
      <c r="D7" t="s">
        <v>15</v>
      </c>
      <c r="E7">
        <v>50</v>
      </c>
      <c r="F7">
        <v>45</v>
      </c>
      <c r="G7">
        <f t="shared" si="0"/>
        <v>95</v>
      </c>
    </row>
    <row r="8" spans="1:10" x14ac:dyDescent="0.25">
      <c r="B8" s="19" t="s">
        <v>41</v>
      </c>
      <c r="C8" t="s">
        <v>28</v>
      </c>
      <c r="D8" t="s">
        <v>15</v>
      </c>
      <c r="E8">
        <v>50</v>
      </c>
      <c r="F8">
        <v>44</v>
      </c>
      <c r="G8">
        <f t="shared" si="0"/>
        <v>94</v>
      </c>
    </row>
    <row r="9" spans="1:10" x14ac:dyDescent="0.25">
      <c r="B9" s="19"/>
    </row>
    <row r="10" spans="1:10" x14ac:dyDescent="0.25">
      <c r="B10" s="19" t="s">
        <v>203</v>
      </c>
      <c r="C10" t="s">
        <v>54</v>
      </c>
      <c r="D10" t="s">
        <v>20</v>
      </c>
      <c r="E10">
        <v>50</v>
      </c>
      <c r="F10">
        <v>43</v>
      </c>
      <c r="G10">
        <v>93</v>
      </c>
    </row>
    <row r="11" spans="1:10" x14ac:dyDescent="0.25">
      <c r="B11" s="19" t="s">
        <v>36</v>
      </c>
      <c r="C11" t="s">
        <v>28</v>
      </c>
      <c r="D11" t="s">
        <v>20</v>
      </c>
      <c r="E11">
        <v>50</v>
      </c>
      <c r="F11">
        <v>43</v>
      </c>
      <c r="G11">
        <v>93</v>
      </c>
    </row>
    <row r="12" spans="1:10" x14ac:dyDescent="0.25">
      <c r="B12" s="19" t="s">
        <v>204</v>
      </c>
      <c r="C12" t="s">
        <v>28</v>
      </c>
      <c r="D12" t="s">
        <v>20</v>
      </c>
      <c r="E12">
        <v>50</v>
      </c>
      <c r="F12">
        <v>43</v>
      </c>
      <c r="G12">
        <v>93</v>
      </c>
    </row>
    <row r="13" spans="1:10" x14ac:dyDescent="0.25">
      <c r="A13" s="17"/>
      <c r="B13" s="19" t="s">
        <v>38</v>
      </c>
      <c r="C13" s="18" t="s">
        <v>28</v>
      </c>
      <c r="D13" s="18" t="s">
        <v>20</v>
      </c>
      <c r="E13">
        <v>50</v>
      </c>
      <c r="F13" s="18">
        <v>43</v>
      </c>
      <c r="G13" s="18">
        <v>93</v>
      </c>
      <c r="H13" s="18"/>
      <c r="I13" s="18"/>
      <c r="J13" s="18"/>
    </row>
    <row r="14" spans="1:10" x14ac:dyDescent="0.25">
      <c r="A14" s="19"/>
      <c r="B14" s="19" t="s">
        <v>59</v>
      </c>
      <c r="C14" s="20" t="s">
        <v>28</v>
      </c>
      <c r="D14" s="21" t="s">
        <v>20</v>
      </c>
      <c r="E14">
        <v>50</v>
      </c>
      <c r="F14" s="20">
        <v>43</v>
      </c>
      <c r="G14" s="20">
        <v>93</v>
      </c>
      <c r="H14" s="20"/>
      <c r="I14" s="20"/>
      <c r="J14" s="21"/>
    </row>
    <row r="15" spans="1:10" x14ac:dyDescent="0.25">
      <c r="A15" s="19"/>
      <c r="B15" s="19" t="s">
        <v>205</v>
      </c>
      <c r="C15" s="21" t="s">
        <v>40</v>
      </c>
      <c r="D15" s="21" t="s">
        <v>20</v>
      </c>
      <c r="E15">
        <v>50</v>
      </c>
      <c r="F15" s="21">
        <v>38</v>
      </c>
      <c r="G15" s="21">
        <f>SUM(E15:F15)</f>
        <v>88</v>
      </c>
      <c r="H15" s="21"/>
      <c r="I15" s="21"/>
      <c r="J15" s="21"/>
    </row>
    <row r="16" spans="1:10" x14ac:dyDescent="0.25">
      <c r="A16" s="19"/>
      <c r="B16" s="19" t="s">
        <v>120</v>
      </c>
      <c r="C16" s="21" t="s">
        <v>28</v>
      </c>
      <c r="D16" s="21" t="s">
        <v>20</v>
      </c>
      <c r="E16">
        <v>50</v>
      </c>
      <c r="F16" s="21">
        <v>37</v>
      </c>
      <c r="G16" s="21">
        <f>SUM(E16:F16)</f>
        <v>87</v>
      </c>
      <c r="H16" s="21"/>
      <c r="I16" s="7"/>
      <c r="J16" s="21"/>
    </row>
    <row r="17" spans="1:10" x14ac:dyDescent="0.25">
      <c r="A17" s="19"/>
      <c r="B17" s="19" t="s">
        <v>77</v>
      </c>
      <c r="C17" s="19" t="s">
        <v>54</v>
      </c>
      <c r="D17" s="19" t="s">
        <v>20</v>
      </c>
      <c r="E17">
        <v>50</v>
      </c>
      <c r="F17" s="19">
        <v>37</v>
      </c>
      <c r="G17" s="19">
        <f>SUM(E17:F17)</f>
        <v>87</v>
      </c>
      <c r="H17" s="19"/>
      <c r="I17" s="19"/>
      <c r="J17" s="21"/>
    </row>
    <row r="18" spans="1:10" x14ac:dyDescent="0.25">
      <c r="A18" s="19"/>
      <c r="B18" s="19" t="s">
        <v>75</v>
      </c>
      <c r="C18" s="19" t="s">
        <v>40</v>
      </c>
      <c r="D18" s="19" t="s">
        <v>20</v>
      </c>
      <c r="E18">
        <v>50</v>
      </c>
      <c r="F18" s="19">
        <v>37</v>
      </c>
      <c r="G18" s="19">
        <f>SUM(E18:F18)</f>
        <v>87</v>
      </c>
      <c r="H18" s="19"/>
      <c r="I18" s="19"/>
      <c r="J18" s="21"/>
    </row>
    <row r="19" spans="1:10" x14ac:dyDescent="0.25">
      <c r="A19" s="19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19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19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19"/>
      <c r="B22" s="21"/>
      <c r="C22" s="21"/>
      <c r="D22" s="21"/>
      <c r="E22" s="21"/>
      <c r="F22" s="21"/>
      <c r="G22" s="21"/>
      <c r="H22" s="21"/>
      <c r="I22" s="7"/>
      <c r="J22" s="21"/>
    </row>
    <row r="23" spans="1:10" x14ac:dyDescent="0.25">
      <c r="A23" s="19"/>
      <c r="B23" s="21"/>
      <c r="C23" s="21"/>
      <c r="D23" s="21"/>
      <c r="E23" s="21"/>
      <c r="F23" s="21"/>
      <c r="G23" s="21"/>
      <c r="H23" s="21"/>
      <c r="I23" s="7"/>
      <c r="J23" s="21"/>
    </row>
    <row r="24" spans="1:10" x14ac:dyDescent="0.25">
      <c r="A24" s="19"/>
      <c r="B24" s="21"/>
      <c r="C24" s="21"/>
      <c r="D24" s="21"/>
      <c r="E24" s="21"/>
      <c r="F24" s="21"/>
      <c r="G24" s="21"/>
      <c r="H24" s="21"/>
      <c r="I24" s="7"/>
      <c r="J24" s="21"/>
    </row>
    <row r="25" spans="1:10" x14ac:dyDescent="0.25">
      <c r="A25" s="17"/>
      <c r="B25" s="20"/>
      <c r="C25" s="20"/>
      <c r="D25" s="20"/>
      <c r="E25" s="20"/>
      <c r="F25" s="20"/>
      <c r="G25" s="20"/>
      <c r="H25" s="20"/>
      <c r="I25" s="20"/>
      <c r="J25" s="21"/>
    </row>
  </sheetData>
  <sortState xmlns:xlrd2="http://schemas.microsoft.com/office/spreadsheetml/2017/richdata2" ref="A2:G26">
    <sortCondition descending="1" ref="G1:G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8821-26A2-4BB4-98EF-D03DFE1EC6C6}">
  <dimension ref="A1:G82"/>
  <sheetViews>
    <sheetView workbookViewId="0">
      <selection activeCell="B32" sqref="B32"/>
    </sheetView>
  </sheetViews>
  <sheetFormatPr defaultColWidth="9.140625" defaultRowHeight="15" x14ac:dyDescent="0.25"/>
  <cols>
    <col min="2" max="2" width="44.85546875" customWidth="1"/>
    <col min="5" max="6" width="14.85546875" customWidth="1"/>
  </cols>
  <sheetData>
    <row r="1" spans="1:7" x14ac:dyDescent="0.25">
      <c r="A1" t="s">
        <v>16</v>
      </c>
      <c r="B1" t="s">
        <v>0</v>
      </c>
      <c r="C1" t="s">
        <v>1</v>
      </c>
      <c r="D1" t="s">
        <v>27</v>
      </c>
      <c r="E1" t="s">
        <v>17</v>
      </c>
      <c r="F1" t="s">
        <v>18</v>
      </c>
      <c r="G1" t="s">
        <v>14</v>
      </c>
    </row>
    <row r="2" spans="1:7" x14ac:dyDescent="0.25">
      <c r="A2">
        <v>1</v>
      </c>
      <c r="B2" t="s">
        <v>42</v>
      </c>
      <c r="C2" t="s">
        <v>15</v>
      </c>
      <c r="D2" t="s">
        <v>28</v>
      </c>
      <c r="E2">
        <v>50</v>
      </c>
      <c r="F2">
        <v>50</v>
      </c>
      <c r="G2">
        <f>SUM(E2:F2)</f>
        <v>100</v>
      </c>
    </row>
    <row r="3" spans="1:7" x14ac:dyDescent="0.25">
      <c r="A3">
        <v>7</v>
      </c>
      <c r="B3" t="s">
        <v>32</v>
      </c>
      <c r="C3" t="s">
        <v>15</v>
      </c>
      <c r="D3" t="s">
        <v>28</v>
      </c>
      <c r="E3">
        <v>50</v>
      </c>
      <c r="F3">
        <v>49</v>
      </c>
      <c r="G3">
        <f>SUM(E3:F3)</f>
        <v>99</v>
      </c>
    </row>
    <row r="4" spans="1:7" x14ac:dyDescent="0.25">
      <c r="A4">
        <v>3</v>
      </c>
      <c r="B4" t="s">
        <v>169</v>
      </c>
      <c r="C4" t="s">
        <v>15</v>
      </c>
      <c r="D4" t="s">
        <v>28</v>
      </c>
      <c r="E4">
        <v>50</v>
      </c>
      <c r="F4">
        <v>48</v>
      </c>
      <c r="G4">
        <f>SUM(E4:F4)</f>
        <v>98</v>
      </c>
    </row>
    <row r="5" spans="1:7" x14ac:dyDescent="0.25">
      <c r="A5">
        <v>2</v>
      </c>
      <c r="B5" t="s">
        <v>39</v>
      </c>
      <c r="C5" t="s">
        <v>15</v>
      </c>
      <c r="D5" t="s">
        <v>40</v>
      </c>
      <c r="E5">
        <v>50</v>
      </c>
      <c r="F5">
        <v>47</v>
      </c>
      <c r="G5">
        <f>SUM(E5:F5)</f>
        <v>97</v>
      </c>
    </row>
    <row r="6" spans="1:7" x14ac:dyDescent="0.25">
      <c r="A6">
        <v>4</v>
      </c>
      <c r="B6" t="s">
        <v>44</v>
      </c>
      <c r="C6" t="s">
        <v>15</v>
      </c>
      <c r="D6" t="s">
        <v>28</v>
      </c>
      <c r="E6">
        <v>50</v>
      </c>
      <c r="F6">
        <v>46</v>
      </c>
      <c r="G6">
        <f>SUM(E6:F6)</f>
        <v>96</v>
      </c>
    </row>
    <row r="7" spans="1:7" x14ac:dyDescent="0.25">
      <c r="A7">
        <v>5</v>
      </c>
      <c r="B7" t="s">
        <v>37</v>
      </c>
      <c r="C7" t="s">
        <v>15</v>
      </c>
      <c r="D7" t="s">
        <v>28</v>
      </c>
      <c r="E7">
        <v>50</v>
      </c>
      <c r="F7">
        <v>45</v>
      </c>
      <c r="G7">
        <v>96</v>
      </c>
    </row>
    <row r="8" spans="1:7" x14ac:dyDescent="0.25">
      <c r="A8">
        <v>6</v>
      </c>
      <c r="B8" t="s">
        <v>75</v>
      </c>
      <c r="C8" t="s">
        <v>15</v>
      </c>
      <c r="D8" t="s">
        <v>40</v>
      </c>
      <c r="E8">
        <v>50</v>
      </c>
      <c r="F8">
        <v>44</v>
      </c>
      <c r="G8">
        <f>SUM(E8:F8)</f>
        <v>94</v>
      </c>
    </row>
    <row r="9" spans="1:7" x14ac:dyDescent="0.25">
      <c r="A9">
        <v>8</v>
      </c>
      <c r="B9" t="s">
        <v>41</v>
      </c>
      <c r="C9" t="s">
        <v>15</v>
      </c>
      <c r="D9" t="s">
        <v>28</v>
      </c>
      <c r="E9">
        <v>50</v>
      </c>
      <c r="F9">
        <v>43</v>
      </c>
      <c r="G9">
        <f>SUM(E9:F9)</f>
        <v>93</v>
      </c>
    </row>
    <row r="10" spans="1:7" x14ac:dyDescent="0.25">
      <c r="A10">
        <v>24</v>
      </c>
      <c r="B10" t="s">
        <v>59</v>
      </c>
      <c r="C10" t="s">
        <v>15</v>
      </c>
      <c r="D10" t="s">
        <v>28</v>
      </c>
      <c r="E10">
        <v>50</v>
      </c>
      <c r="F10">
        <v>34</v>
      </c>
      <c r="G10">
        <v>92</v>
      </c>
    </row>
    <row r="11" spans="1:7" x14ac:dyDescent="0.25">
      <c r="A11">
        <v>9</v>
      </c>
      <c r="B11" t="s">
        <v>49</v>
      </c>
      <c r="C11" t="s">
        <v>15</v>
      </c>
      <c r="D11" t="s">
        <v>54</v>
      </c>
      <c r="E11">
        <v>50</v>
      </c>
      <c r="F11">
        <v>42</v>
      </c>
      <c r="G11">
        <v>91</v>
      </c>
    </row>
    <row r="12" spans="1:7" x14ac:dyDescent="0.25">
      <c r="A12">
        <v>10</v>
      </c>
      <c r="B12" t="s">
        <v>129</v>
      </c>
      <c r="C12" t="s">
        <v>15</v>
      </c>
      <c r="D12" t="s">
        <v>28</v>
      </c>
      <c r="E12">
        <v>50</v>
      </c>
      <c r="F12">
        <v>41</v>
      </c>
      <c r="G12">
        <v>90</v>
      </c>
    </row>
    <row r="13" spans="1:7" x14ac:dyDescent="0.25">
      <c r="A13">
        <v>12</v>
      </c>
      <c r="B13" t="s">
        <v>69</v>
      </c>
      <c r="C13" t="s">
        <v>15</v>
      </c>
      <c r="D13" t="s">
        <v>28</v>
      </c>
      <c r="E13">
        <v>50</v>
      </c>
      <c r="F13">
        <v>40</v>
      </c>
      <c r="G13">
        <v>89</v>
      </c>
    </row>
    <row r="14" spans="1:7" x14ac:dyDescent="0.25">
      <c r="A14">
        <v>11</v>
      </c>
      <c r="B14" t="s">
        <v>51</v>
      </c>
      <c r="C14" t="s">
        <v>15</v>
      </c>
      <c r="D14" t="s">
        <v>28</v>
      </c>
      <c r="E14">
        <v>50</v>
      </c>
      <c r="F14">
        <v>39</v>
      </c>
      <c r="G14">
        <v>88</v>
      </c>
    </row>
    <row r="15" spans="1:7" x14ac:dyDescent="0.25">
      <c r="A15">
        <v>13</v>
      </c>
      <c r="B15" t="s">
        <v>170</v>
      </c>
      <c r="C15" t="s">
        <v>15</v>
      </c>
      <c r="D15" t="s">
        <v>28</v>
      </c>
      <c r="E15">
        <v>50</v>
      </c>
      <c r="F15">
        <v>38</v>
      </c>
      <c r="G15">
        <v>87</v>
      </c>
    </row>
    <row r="16" spans="1:7" x14ac:dyDescent="0.25">
      <c r="A16">
        <v>14</v>
      </c>
      <c r="B16" t="s">
        <v>120</v>
      </c>
      <c r="C16" t="s">
        <v>15</v>
      </c>
      <c r="D16" t="s">
        <v>28</v>
      </c>
      <c r="E16">
        <v>50</v>
      </c>
      <c r="F16">
        <v>37</v>
      </c>
      <c r="G16">
        <v>86</v>
      </c>
    </row>
    <row r="17" spans="1:7" x14ac:dyDescent="0.25">
      <c r="A17">
        <v>15</v>
      </c>
      <c r="B17" t="s">
        <v>43</v>
      </c>
      <c r="C17" t="s">
        <v>15</v>
      </c>
      <c r="D17" t="s">
        <v>28</v>
      </c>
      <c r="E17">
        <v>50</v>
      </c>
      <c r="F17">
        <v>36</v>
      </c>
      <c r="G17">
        <v>85</v>
      </c>
    </row>
    <row r="18" spans="1:7" x14ac:dyDescent="0.25">
      <c r="A18">
        <v>16</v>
      </c>
      <c r="B18" t="s">
        <v>171</v>
      </c>
      <c r="C18" t="s">
        <v>15</v>
      </c>
      <c r="D18" t="s">
        <v>28</v>
      </c>
      <c r="E18">
        <v>50</v>
      </c>
      <c r="F18">
        <v>35</v>
      </c>
      <c r="G18">
        <v>84</v>
      </c>
    </row>
    <row r="19" spans="1:7" x14ac:dyDescent="0.25">
      <c r="A19">
        <v>17</v>
      </c>
      <c r="B19" t="s">
        <v>80</v>
      </c>
      <c r="C19" t="s">
        <v>15</v>
      </c>
      <c r="D19" t="s">
        <v>28</v>
      </c>
      <c r="E19">
        <v>50</v>
      </c>
      <c r="F19">
        <v>32</v>
      </c>
      <c r="G19">
        <v>83</v>
      </c>
    </row>
    <row r="20" spans="1:7" x14ac:dyDescent="0.25">
      <c r="A20">
        <v>19</v>
      </c>
      <c r="B20" t="s">
        <v>130</v>
      </c>
      <c r="C20" t="s">
        <v>15</v>
      </c>
      <c r="D20" t="s">
        <v>54</v>
      </c>
      <c r="E20">
        <v>50</v>
      </c>
      <c r="F20">
        <v>33</v>
      </c>
      <c r="G20">
        <v>82</v>
      </c>
    </row>
    <row r="21" spans="1:7" x14ac:dyDescent="0.25">
      <c r="A21">
        <v>18</v>
      </c>
      <c r="B21" t="s">
        <v>117</v>
      </c>
      <c r="C21" t="s">
        <v>15</v>
      </c>
      <c r="D21" t="s">
        <v>28</v>
      </c>
      <c r="E21">
        <v>50</v>
      </c>
      <c r="F21">
        <v>31</v>
      </c>
      <c r="G21">
        <f>SUM(E21:F21)</f>
        <v>81</v>
      </c>
    </row>
    <row r="22" spans="1:7" x14ac:dyDescent="0.25">
      <c r="A22">
        <v>20</v>
      </c>
      <c r="B22" t="s">
        <v>60</v>
      </c>
      <c r="C22" t="s">
        <v>15</v>
      </c>
      <c r="D22" t="s">
        <v>28</v>
      </c>
      <c r="E22">
        <v>50</v>
      </c>
      <c r="F22">
        <v>30</v>
      </c>
      <c r="G22">
        <v>80</v>
      </c>
    </row>
    <row r="23" spans="1:7" x14ac:dyDescent="0.25">
      <c r="A23">
        <v>24</v>
      </c>
      <c r="B23" t="s">
        <v>84</v>
      </c>
      <c r="C23" t="s">
        <v>15</v>
      </c>
      <c r="D23" t="s">
        <v>53</v>
      </c>
      <c r="E23">
        <v>50</v>
      </c>
      <c r="F23">
        <v>28</v>
      </c>
      <c r="G23">
        <v>79</v>
      </c>
    </row>
    <row r="24" spans="1:7" x14ac:dyDescent="0.25">
      <c r="A24">
        <v>21</v>
      </c>
      <c r="B24" t="s">
        <v>109</v>
      </c>
      <c r="C24" t="s">
        <v>15</v>
      </c>
      <c r="D24" t="s">
        <v>40</v>
      </c>
      <c r="E24">
        <v>50</v>
      </c>
      <c r="F24">
        <v>29</v>
      </c>
      <c r="G24">
        <v>78</v>
      </c>
    </row>
    <row r="25" spans="1:7" x14ac:dyDescent="0.25">
      <c r="A25">
        <v>22</v>
      </c>
      <c r="B25" t="s">
        <v>52</v>
      </c>
      <c r="C25" t="s">
        <v>15</v>
      </c>
      <c r="D25" t="s">
        <v>28</v>
      </c>
      <c r="E25">
        <v>50</v>
      </c>
      <c r="F25">
        <v>27</v>
      </c>
      <c r="G25">
        <f t="shared" ref="G25:G32" si="0">SUM(E25:F25)</f>
        <v>77</v>
      </c>
    </row>
    <row r="26" spans="1:7" x14ac:dyDescent="0.25">
      <c r="A26">
        <v>23</v>
      </c>
      <c r="B26" t="s">
        <v>36</v>
      </c>
      <c r="C26" t="s">
        <v>15</v>
      </c>
      <c r="D26" t="s">
        <v>28</v>
      </c>
      <c r="E26">
        <v>50</v>
      </c>
      <c r="F26">
        <v>26</v>
      </c>
      <c r="G26">
        <f t="shared" si="0"/>
        <v>76</v>
      </c>
    </row>
    <row r="27" spans="1:7" x14ac:dyDescent="0.25">
      <c r="A27">
        <v>25</v>
      </c>
      <c r="B27" t="s">
        <v>71</v>
      </c>
      <c r="C27" t="s">
        <v>15</v>
      </c>
      <c r="D27" t="s">
        <v>28</v>
      </c>
      <c r="E27">
        <v>50</v>
      </c>
      <c r="F27">
        <v>25</v>
      </c>
      <c r="G27">
        <f t="shared" si="0"/>
        <v>75</v>
      </c>
    </row>
    <row r="28" spans="1:7" x14ac:dyDescent="0.25">
      <c r="A28">
        <v>27</v>
      </c>
      <c r="B28" t="s">
        <v>168</v>
      </c>
      <c r="C28" t="s">
        <v>15</v>
      </c>
      <c r="D28" t="s">
        <v>28</v>
      </c>
      <c r="E28">
        <v>50</v>
      </c>
      <c r="F28">
        <v>24</v>
      </c>
      <c r="G28">
        <f t="shared" si="0"/>
        <v>74</v>
      </c>
    </row>
    <row r="29" spans="1:7" x14ac:dyDescent="0.25">
      <c r="A29">
        <v>28</v>
      </c>
      <c r="B29" t="s">
        <v>177</v>
      </c>
      <c r="C29" t="s">
        <v>15</v>
      </c>
      <c r="D29" t="s">
        <v>54</v>
      </c>
      <c r="E29">
        <v>50</v>
      </c>
      <c r="F29">
        <v>23</v>
      </c>
      <c r="G29">
        <f t="shared" si="0"/>
        <v>73</v>
      </c>
    </row>
    <row r="30" spans="1:7" x14ac:dyDescent="0.25">
      <c r="A30">
        <v>26</v>
      </c>
      <c r="B30" t="s">
        <v>67</v>
      </c>
      <c r="C30" t="s">
        <v>15</v>
      </c>
      <c r="D30" t="s">
        <v>28</v>
      </c>
      <c r="E30">
        <v>50</v>
      </c>
      <c r="F30">
        <v>22</v>
      </c>
      <c r="G30">
        <f t="shared" si="0"/>
        <v>72</v>
      </c>
    </row>
    <row r="31" spans="1:7" x14ac:dyDescent="0.25">
      <c r="A31">
        <v>29</v>
      </c>
      <c r="B31" t="s">
        <v>132</v>
      </c>
      <c r="C31" t="s">
        <v>15</v>
      </c>
      <c r="D31" t="s">
        <v>54</v>
      </c>
      <c r="E31">
        <v>50</v>
      </c>
      <c r="F31">
        <v>21</v>
      </c>
      <c r="G31">
        <f t="shared" si="0"/>
        <v>71</v>
      </c>
    </row>
    <row r="32" spans="1:7" x14ac:dyDescent="0.25">
      <c r="A32">
        <v>30</v>
      </c>
      <c r="B32" t="s">
        <v>179</v>
      </c>
      <c r="C32" t="s">
        <v>15</v>
      </c>
      <c r="D32" t="s">
        <v>53</v>
      </c>
      <c r="E32">
        <v>50</v>
      </c>
      <c r="F32">
        <v>20</v>
      </c>
      <c r="G32">
        <f t="shared" si="0"/>
        <v>70</v>
      </c>
    </row>
    <row r="33" spans="1:6" x14ac:dyDescent="0.25">
      <c r="A33">
        <v>17</v>
      </c>
      <c r="B33" t="s">
        <v>172</v>
      </c>
      <c r="C33" t="s">
        <v>86</v>
      </c>
      <c r="D33" t="s">
        <v>53</v>
      </c>
      <c r="E33">
        <v>0</v>
      </c>
    </row>
    <row r="34" spans="1:6" x14ac:dyDescent="0.25">
      <c r="A34">
        <v>18</v>
      </c>
      <c r="B34" t="s">
        <v>173</v>
      </c>
      <c r="C34" t="s">
        <v>86</v>
      </c>
      <c r="D34" t="s">
        <v>55</v>
      </c>
      <c r="E34">
        <v>0</v>
      </c>
    </row>
    <row r="35" spans="1:6" x14ac:dyDescent="0.25">
      <c r="A35">
        <v>20</v>
      </c>
      <c r="B35" t="s">
        <v>174</v>
      </c>
      <c r="C35" t="s">
        <v>86</v>
      </c>
      <c r="D35" t="s">
        <v>55</v>
      </c>
      <c r="E35">
        <v>0</v>
      </c>
    </row>
    <row r="36" spans="1:6" x14ac:dyDescent="0.25">
      <c r="A36">
        <v>24</v>
      </c>
      <c r="B36" t="s">
        <v>175</v>
      </c>
      <c r="C36" t="s">
        <v>86</v>
      </c>
      <c r="D36" t="s">
        <v>54</v>
      </c>
      <c r="E36">
        <v>0</v>
      </c>
    </row>
    <row r="37" spans="1:6" x14ac:dyDescent="0.25">
      <c r="A37">
        <v>26</v>
      </c>
      <c r="B37" t="s">
        <v>136</v>
      </c>
      <c r="C37" t="s">
        <v>86</v>
      </c>
      <c r="D37" t="s">
        <v>53</v>
      </c>
      <c r="E37">
        <v>0</v>
      </c>
    </row>
    <row r="38" spans="1:6" x14ac:dyDescent="0.25">
      <c r="A38">
        <v>29</v>
      </c>
      <c r="B38" t="s">
        <v>138</v>
      </c>
      <c r="C38" t="s">
        <v>86</v>
      </c>
      <c r="D38" t="s">
        <v>53</v>
      </c>
      <c r="E38">
        <v>0</v>
      </c>
    </row>
    <row r="39" spans="1:6" x14ac:dyDescent="0.25">
      <c r="A39">
        <v>32</v>
      </c>
      <c r="B39" t="s">
        <v>176</v>
      </c>
      <c r="C39" t="s">
        <v>86</v>
      </c>
      <c r="D39" t="s">
        <v>54</v>
      </c>
      <c r="E39">
        <v>0</v>
      </c>
    </row>
    <row r="40" spans="1:6" x14ac:dyDescent="0.25">
      <c r="A40">
        <v>35</v>
      </c>
      <c r="B40" t="s">
        <v>178</v>
      </c>
      <c r="C40" t="s">
        <v>86</v>
      </c>
      <c r="D40" t="s">
        <v>55</v>
      </c>
      <c r="E40">
        <v>0</v>
      </c>
    </row>
    <row r="41" spans="1:6" x14ac:dyDescent="0.25">
      <c r="A41">
        <v>37</v>
      </c>
      <c r="B41" t="s">
        <v>108</v>
      </c>
      <c r="C41" t="s">
        <v>86</v>
      </c>
      <c r="D41" t="s">
        <v>53</v>
      </c>
      <c r="E41">
        <v>0</v>
      </c>
    </row>
    <row r="42" spans="1:6" x14ac:dyDescent="0.25">
      <c r="A42" s="3"/>
      <c r="B42" s="4"/>
      <c r="C42" s="5"/>
      <c r="D42" s="6"/>
      <c r="E42" s="7"/>
      <c r="F42" s="8"/>
    </row>
    <row r="43" spans="1:6" x14ac:dyDescent="0.25">
      <c r="A43" s="3"/>
      <c r="B43" s="4"/>
      <c r="C43" s="5"/>
      <c r="D43" s="6"/>
      <c r="E43" s="7"/>
      <c r="F43" s="8"/>
    </row>
    <row r="44" spans="1:6" x14ac:dyDescent="0.25">
      <c r="A44" s="3"/>
      <c r="B44" s="4"/>
      <c r="C44" s="5"/>
      <c r="D44" s="6"/>
      <c r="E44" s="7"/>
      <c r="F44" s="8"/>
    </row>
    <row r="45" spans="1:6" x14ac:dyDescent="0.25">
      <c r="A45" s="3"/>
      <c r="B45" s="4"/>
      <c r="C45" s="5"/>
      <c r="D45" s="6"/>
      <c r="E45" s="7"/>
      <c r="F45" s="8"/>
    </row>
    <row r="46" spans="1:6" x14ac:dyDescent="0.25">
      <c r="A46" s="3"/>
      <c r="B46" s="4"/>
      <c r="C46" s="5"/>
      <c r="D46" s="6"/>
      <c r="E46" s="7"/>
      <c r="F46" s="8"/>
    </row>
    <row r="47" spans="1:6" x14ac:dyDescent="0.25">
      <c r="A47" s="3"/>
      <c r="B47" s="4"/>
      <c r="C47" s="5"/>
      <c r="D47" s="6"/>
      <c r="E47" s="7"/>
      <c r="F47" s="8"/>
    </row>
    <row r="48" spans="1:6" x14ac:dyDescent="0.25">
      <c r="A48" s="3"/>
      <c r="B48" s="4"/>
      <c r="C48" s="5"/>
      <c r="D48" s="6"/>
      <c r="E48" s="7"/>
      <c r="F48" s="8"/>
    </row>
    <row r="49" spans="1:6" x14ac:dyDescent="0.25">
      <c r="A49" s="3"/>
      <c r="B49" s="4"/>
      <c r="C49" s="5"/>
      <c r="D49" s="6"/>
      <c r="E49" s="7"/>
      <c r="F49" s="8"/>
    </row>
    <row r="50" spans="1:6" x14ac:dyDescent="0.25">
      <c r="A50" s="3"/>
      <c r="B50" s="4"/>
      <c r="C50" s="5"/>
      <c r="D50" s="6"/>
      <c r="E50" s="7"/>
      <c r="F50" s="8"/>
    </row>
    <row r="51" spans="1:6" x14ac:dyDescent="0.25">
      <c r="A51" s="3"/>
      <c r="B51" s="4"/>
      <c r="C51" s="5"/>
      <c r="D51" s="6"/>
      <c r="E51" s="7"/>
      <c r="F51" s="8"/>
    </row>
    <row r="52" spans="1:6" x14ac:dyDescent="0.25">
      <c r="A52" s="3"/>
      <c r="B52" s="4"/>
      <c r="C52" s="5"/>
      <c r="D52" s="6"/>
      <c r="E52" s="7"/>
      <c r="F52" s="8"/>
    </row>
    <row r="53" spans="1:6" x14ac:dyDescent="0.25">
      <c r="A53" s="3"/>
      <c r="B53" s="7"/>
      <c r="C53" s="5"/>
      <c r="D53" s="6"/>
      <c r="E53" s="7"/>
      <c r="F53" s="8"/>
    </row>
    <row r="54" spans="1:6" x14ac:dyDescent="0.25">
      <c r="A54" s="3"/>
      <c r="B54" s="4"/>
      <c r="C54" s="5"/>
      <c r="D54" s="6"/>
      <c r="E54" s="7"/>
      <c r="F54" s="8"/>
    </row>
    <row r="55" spans="1:6" x14ac:dyDescent="0.25">
      <c r="A55" s="10"/>
      <c r="B55" s="11"/>
      <c r="C55" s="12"/>
      <c r="D55" s="13"/>
      <c r="E55" s="14"/>
      <c r="F55" s="15"/>
    </row>
    <row r="56" spans="1:6" x14ac:dyDescent="0.25">
      <c r="A56" s="3"/>
      <c r="B56" s="4"/>
      <c r="C56" s="5"/>
      <c r="D56" s="6"/>
      <c r="E56" s="7"/>
      <c r="F56" s="8"/>
    </row>
    <row r="57" spans="1:6" x14ac:dyDescent="0.25">
      <c r="A57" s="3"/>
      <c r="B57" s="4"/>
      <c r="C57" s="5"/>
      <c r="D57" s="6"/>
      <c r="E57" s="7"/>
      <c r="F57" s="8"/>
    </row>
    <row r="58" spans="1:6" x14ac:dyDescent="0.25">
      <c r="A58" s="3"/>
      <c r="B58" s="4"/>
      <c r="C58" s="5"/>
      <c r="D58" s="6"/>
      <c r="E58" s="7"/>
      <c r="F58" s="8"/>
    </row>
    <row r="59" spans="1:6" s="16" customFormat="1" x14ac:dyDescent="0.25">
      <c r="A59" s="10"/>
      <c r="B59" s="11"/>
      <c r="C59" s="12"/>
      <c r="D59" s="13"/>
      <c r="E59" s="14"/>
      <c r="F59" s="15"/>
    </row>
    <row r="60" spans="1:6" s="16" customFormat="1" x14ac:dyDescent="0.25">
      <c r="A60" s="10"/>
      <c r="B60" s="14"/>
      <c r="C60" s="12"/>
      <c r="D60" s="13"/>
      <c r="E60" s="14"/>
      <c r="F60" s="15"/>
    </row>
    <row r="61" spans="1:6" s="16" customFormat="1" x14ac:dyDescent="0.25">
      <c r="A61" s="10"/>
      <c r="B61" s="11"/>
      <c r="C61" s="12"/>
      <c r="D61" s="13"/>
      <c r="E61" s="14"/>
      <c r="F61" s="15"/>
    </row>
    <row r="62" spans="1:6" x14ac:dyDescent="0.25">
      <c r="A62" s="3"/>
      <c r="B62" s="4"/>
      <c r="C62" s="5"/>
      <c r="D62" s="6"/>
      <c r="E62" s="7"/>
      <c r="F62" s="8"/>
    </row>
    <row r="63" spans="1:6" x14ac:dyDescent="0.25">
      <c r="A63" s="3"/>
      <c r="B63" s="4"/>
      <c r="C63" s="5"/>
      <c r="D63" s="6"/>
      <c r="E63" s="7"/>
      <c r="F63" s="8"/>
    </row>
    <row r="64" spans="1:6" x14ac:dyDescent="0.25">
      <c r="A64" s="3"/>
      <c r="B64" s="4"/>
      <c r="C64" s="5"/>
      <c r="D64" s="6"/>
      <c r="E64" s="7"/>
      <c r="F64" s="8"/>
    </row>
    <row r="65" spans="1:7" x14ac:dyDescent="0.25">
      <c r="A65" s="3"/>
      <c r="B65" s="4"/>
      <c r="C65" s="5"/>
      <c r="D65" s="6"/>
      <c r="E65" s="7"/>
      <c r="F65" s="8"/>
    </row>
    <row r="66" spans="1:7" x14ac:dyDescent="0.25">
      <c r="A66" s="3"/>
      <c r="B66" s="4"/>
      <c r="C66" s="5"/>
      <c r="D66" s="6"/>
      <c r="E66" s="7"/>
      <c r="F66" s="8"/>
    </row>
    <row r="67" spans="1:7" x14ac:dyDescent="0.25">
      <c r="A67" s="3"/>
      <c r="B67" s="4"/>
      <c r="C67" s="5"/>
      <c r="D67" s="6"/>
      <c r="E67" s="7"/>
      <c r="F67" s="8"/>
    </row>
    <row r="68" spans="1:7" x14ac:dyDescent="0.25">
      <c r="A68" s="3"/>
      <c r="B68" s="7"/>
      <c r="C68" s="5"/>
      <c r="D68" s="6"/>
      <c r="E68" s="7"/>
      <c r="F68" s="8"/>
    </row>
    <row r="69" spans="1:7" x14ac:dyDescent="0.25">
      <c r="A69" s="3"/>
      <c r="B69" s="4"/>
      <c r="C69" s="5"/>
      <c r="D69" s="6"/>
      <c r="E69" s="7"/>
      <c r="F69" s="8"/>
    </row>
    <row r="70" spans="1:7" x14ac:dyDescent="0.25">
      <c r="A70" s="3"/>
      <c r="B70" s="4"/>
      <c r="C70" s="5"/>
      <c r="D70" s="6"/>
      <c r="E70" s="7"/>
      <c r="F70" s="8"/>
    </row>
    <row r="71" spans="1:7" x14ac:dyDescent="0.25">
      <c r="A71" s="3"/>
      <c r="B71" s="7"/>
      <c r="C71" s="5"/>
      <c r="D71" s="6"/>
      <c r="E71" s="7"/>
      <c r="F71" s="8"/>
    </row>
    <row r="72" spans="1:7" x14ac:dyDescent="0.25">
      <c r="A72" s="3"/>
      <c r="B72" s="4"/>
      <c r="C72" s="5"/>
      <c r="D72" s="6"/>
      <c r="E72" s="7"/>
      <c r="F72" s="8"/>
    </row>
    <row r="73" spans="1:7" x14ac:dyDescent="0.25">
      <c r="A73" s="3"/>
      <c r="B73" s="4"/>
      <c r="C73" s="5"/>
      <c r="D73" s="6"/>
      <c r="E73" s="7"/>
      <c r="F73" s="8"/>
    </row>
    <row r="74" spans="1:7" x14ac:dyDescent="0.25">
      <c r="A74" s="3"/>
      <c r="B74" s="4"/>
      <c r="C74" s="5"/>
      <c r="D74" s="6"/>
      <c r="E74" s="7"/>
      <c r="F74" s="8"/>
      <c r="G74" s="9"/>
    </row>
    <row r="75" spans="1:7" x14ac:dyDescent="0.25">
      <c r="A75" s="3"/>
      <c r="B75" s="4"/>
      <c r="C75" s="5"/>
      <c r="D75" s="6"/>
      <c r="E75" s="7"/>
      <c r="F75" s="8"/>
    </row>
    <row r="76" spans="1:7" x14ac:dyDescent="0.25">
      <c r="A76" s="3"/>
      <c r="B76" s="4"/>
      <c r="C76" s="5"/>
      <c r="D76" s="6"/>
      <c r="E76" s="7"/>
      <c r="F76" s="8"/>
      <c r="G76" s="9"/>
    </row>
    <row r="77" spans="1:7" x14ac:dyDescent="0.25">
      <c r="A77" s="3"/>
      <c r="B77" s="4"/>
      <c r="C77" s="5"/>
      <c r="D77" s="6"/>
      <c r="E77" s="7"/>
      <c r="F77" s="8"/>
    </row>
    <row r="78" spans="1:7" x14ac:dyDescent="0.25">
      <c r="A78" s="3"/>
      <c r="B78" s="7"/>
      <c r="C78" s="5"/>
      <c r="D78" s="6"/>
      <c r="E78" s="7"/>
      <c r="F78" s="8"/>
    </row>
    <row r="79" spans="1:7" x14ac:dyDescent="0.25">
      <c r="A79" s="3"/>
      <c r="B79" s="7"/>
      <c r="C79" s="5"/>
      <c r="D79" s="6"/>
      <c r="E79" s="7"/>
      <c r="F79" s="8"/>
    </row>
    <row r="80" spans="1:7" x14ac:dyDescent="0.25">
      <c r="A80" s="3"/>
      <c r="B80" s="4"/>
      <c r="C80" s="5"/>
      <c r="D80" s="6"/>
      <c r="E80" s="7"/>
      <c r="F80" s="8"/>
    </row>
    <row r="81" spans="1:6" x14ac:dyDescent="0.25">
      <c r="A81" s="3"/>
      <c r="B81" s="4"/>
      <c r="C81" s="5"/>
      <c r="D81" s="6"/>
      <c r="E81" s="7"/>
      <c r="F81" s="8"/>
    </row>
    <row r="82" spans="1:6" ht="14.1" customHeight="1" x14ac:dyDescent="0.25">
      <c r="A82" s="3"/>
      <c r="B82" s="4"/>
      <c r="C82" s="5"/>
      <c r="D82" s="6"/>
      <c r="E82" s="7"/>
      <c r="F82" s="8"/>
    </row>
  </sheetData>
  <sortState xmlns:xlrd2="http://schemas.microsoft.com/office/spreadsheetml/2017/richdata2" ref="A2:G82">
    <sortCondition descending="1" ref="G1:G82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F4AF-DF96-4C11-BB34-59FE5A932385}">
  <dimension ref="A1:D36"/>
  <sheetViews>
    <sheetView workbookViewId="0">
      <selection activeCell="C36" sqref="C36"/>
    </sheetView>
  </sheetViews>
  <sheetFormatPr defaultColWidth="9.140625" defaultRowHeight="15" x14ac:dyDescent="0.25"/>
  <cols>
    <col min="1" max="1" width="20.140625" customWidth="1"/>
  </cols>
  <sheetData>
    <row r="1" spans="1:4" x14ac:dyDescent="0.25">
      <c r="A1" t="s">
        <v>0</v>
      </c>
      <c r="B1" t="s">
        <v>1</v>
      </c>
      <c r="C1" t="s">
        <v>27</v>
      </c>
      <c r="D1" t="s">
        <v>24</v>
      </c>
    </row>
    <row r="2" spans="1:4" x14ac:dyDescent="0.25">
      <c r="A2" t="s">
        <v>45</v>
      </c>
      <c r="B2" t="s">
        <v>15</v>
      </c>
      <c r="C2" t="s">
        <v>113</v>
      </c>
      <c r="D2">
        <v>25</v>
      </c>
    </row>
    <row r="3" spans="1:4" x14ac:dyDescent="0.25">
      <c r="A3" t="s">
        <v>44</v>
      </c>
      <c r="B3" t="s">
        <v>15</v>
      </c>
      <c r="C3" t="s">
        <v>113</v>
      </c>
      <c r="D3">
        <v>25</v>
      </c>
    </row>
    <row r="4" spans="1:4" x14ac:dyDescent="0.25">
      <c r="A4" t="s">
        <v>35</v>
      </c>
      <c r="B4" t="s">
        <v>20</v>
      </c>
      <c r="C4" t="s">
        <v>113</v>
      </c>
      <c r="D4">
        <v>25</v>
      </c>
    </row>
    <row r="5" spans="1:4" x14ac:dyDescent="0.25">
      <c r="A5" t="s">
        <v>75</v>
      </c>
      <c r="B5" t="s">
        <v>20</v>
      </c>
      <c r="C5" t="s">
        <v>40</v>
      </c>
      <c r="D5">
        <v>25</v>
      </c>
    </row>
    <row r="6" spans="1:4" x14ac:dyDescent="0.25">
      <c r="A6" t="s">
        <v>47</v>
      </c>
      <c r="B6" t="s">
        <v>20</v>
      </c>
      <c r="C6" t="s">
        <v>113</v>
      </c>
      <c r="D6">
        <v>25</v>
      </c>
    </row>
    <row r="7" spans="1:4" x14ac:dyDescent="0.25">
      <c r="A7" t="s">
        <v>32</v>
      </c>
      <c r="B7" t="s">
        <v>20</v>
      </c>
      <c r="C7" t="s">
        <v>113</v>
      </c>
      <c r="D7">
        <v>25</v>
      </c>
    </row>
    <row r="8" spans="1:4" x14ac:dyDescent="0.25">
      <c r="A8" t="s">
        <v>37</v>
      </c>
      <c r="B8" t="s">
        <v>20</v>
      </c>
      <c r="C8" t="s">
        <v>113</v>
      </c>
      <c r="D8">
        <v>25</v>
      </c>
    </row>
    <row r="9" spans="1:4" x14ac:dyDescent="0.25">
      <c r="A9" t="s">
        <v>52</v>
      </c>
      <c r="B9" t="s">
        <v>20</v>
      </c>
      <c r="C9" t="s">
        <v>113</v>
      </c>
      <c r="D9">
        <v>25</v>
      </c>
    </row>
    <row r="10" spans="1:4" x14ac:dyDescent="0.25">
      <c r="A10" t="s">
        <v>48</v>
      </c>
      <c r="B10" t="s">
        <v>20</v>
      </c>
      <c r="C10" t="s">
        <v>54</v>
      </c>
      <c r="D10">
        <v>25</v>
      </c>
    </row>
    <row r="11" spans="1:4" x14ac:dyDescent="0.25">
      <c r="A11" t="s">
        <v>59</v>
      </c>
      <c r="B11" t="s">
        <v>20</v>
      </c>
      <c r="C11" t="s">
        <v>113</v>
      </c>
      <c r="D11">
        <v>25</v>
      </c>
    </row>
    <row r="12" spans="1:4" x14ac:dyDescent="0.25">
      <c r="A12" t="s">
        <v>51</v>
      </c>
      <c r="B12" t="s">
        <v>20</v>
      </c>
      <c r="C12" t="s">
        <v>113</v>
      </c>
      <c r="D12">
        <v>25</v>
      </c>
    </row>
    <row r="13" spans="1:4" x14ac:dyDescent="0.25">
      <c r="A13" t="s">
        <v>36</v>
      </c>
      <c r="B13" t="s">
        <v>20</v>
      </c>
      <c r="C13" t="s">
        <v>113</v>
      </c>
      <c r="D13">
        <v>25</v>
      </c>
    </row>
    <row r="14" spans="1:4" x14ac:dyDescent="0.25">
      <c r="A14" t="s">
        <v>49</v>
      </c>
      <c r="B14" t="s">
        <v>20</v>
      </c>
      <c r="C14" t="s">
        <v>54</v>
      </c>
      <c r="D14">
        <v>25</v>
      </c>
    </row>
    <row r="15" spans="1:4" x14ac:dyDescent="0.25">
      <c r="A15" t="s">
        <v>60</v>
      </c>
      <c r="B15" t="s">
        <v>20</v>
      </c>
      <c r="C15" t="s">
        <v>113</v>
      </c>
      <c r="D15">
        <v>25</v>
      </c>
    </row>
    <row r="16" spans="1:4" x14ac:dyDescent="0.25">
      <c r="A16" t="s">
        <v>61</v>
      </c>
      <c r="B16" t="s">
        <v>20</v>
      </c>
      <c r="C16" t="s">
        <v>113</v>
      </c>
      <c r="D16">
        <v>25</v>
      </c>
    </row>
    <row r="17" spans="1:4" x14ac:dyDescent="0.25">
      <c r="A17" t="s">
        <v>62</v>
      </c>
      <c r="B17" t="s">
        <v>20</v>
      </c>
      <c r="C17" t="s">
        <v>113</v>
      </c>
      <c r="D17">
        <v>25</v>
      </c>
    </row>
    <row r="18" spans="1:4" x14ac:dyDescent="0.25">
      <c r="A18" t="s">
        <v>69</v>
      </c>
      <c r="B18" t="s">
        <v>20</v>
      </c>
      <c r="C18" t="s">
        <v>113</v>
      </c>
      <c r="D18">
        <v>25</v>
      </c>
    </row>
    <row r="19" spans="1:4" x14ac:dyDescent="0.25">
      <c r="A19" t="s">
        <v>74</v>
      </c>
      <c r="B19" t="s">
        <v>20</v>
      </c>
      <c r="C19" t="s">
        <v>113</v>
      </c>
      <c r="D19">
        <v>25</v>
      </c>
    </row>
    <row r="20" spans="1:4" x14ac:dyDescent="0.25">
      <c r="A20" t="s">
        <v>33</v>
      </c>
      <c r="B20" t="s">
        <v>20</v>
      </c>
      <c r="C20" t="s">
        <v>113</v>
      </c>
      <c r="D20">
        <v>25</v>
      </c>
    </row>
    <row r="21" spans="1:4" x14ac:dyDescent="0.25">
      <c r="A21" t="s">
        <v>56</v>
      </c>
      <c r="B21" t="s">
        <v>20</v>
      </c>
      <c r="C21" t="s">
        <v>113</v>
      </c>
      <c r="D21">
        <v>25</v>
      </c>
    </row>
    <row r="22" spans="1:4" x14ac:dyDescent="0.25">
      <c r="A22" t="s">
        <v>57</v>
      </c>
      <c r="B22" t="s">
        <v>20</v>
      </c>
      <c r="C22" t="s">
        <v>113</v>
      </c>
      <c r="D22">
        <v>25</v>
      </c>
    </row>
    <row r="23" spans="1:4" x14ac:dyDescent="0.25">
      <c r="A23" t="s">
        <v>58</v>
      </c>
      <c r="B23" t="s">
        <v>20</v>
      </c>
      <c r="C23" t="s">
        <v>113</v>
      </c>
      <c r="D23">
        <v>25</v>
      </c>
    </row>
    <row r="24" spans="1:4" x14ac:dyDescent="0.25">
      <c r="A24" t="s">
        <v>63</v>
      </c>
      <c r="B24" t="s">
        <v>20</v>
      </c>
      <c r="C24" t="s">
        <v>54</v>
      </c>
      <c r="D24">
        <v>25</v>
      </c>
    </row>
    <row r="25" spans="1:4" x14ac:dyDescent="0.25">
      <c r="A25" t="s">
        <v>64</v>
      </c>
      <c r="B25" t="s">
        <v>20</v>
      </c>
      <c r="C25" t="s">
        <v>113</v>
      </c>
      <c r="D25">
        <v>25</v>
      </c>
    </row>
    <row r="26" spans="1:4" x14ac:dyDescent="0.25">
      <c r="A26" t="s">
        <v>65</v>
      </c>
      <c r="B26" t="s">
        <v>20</v>
      </c>
      <c r="C26" t="s">
        <v>113</v>
      </c>
      <c r="D26">
        <v>25</v>
      </c>
    </row>
    <row r="27" spans="1:4" x14ac:dyDescent="0.25">
      <c r="A27" t="s">
        <v>66</v>
      </c>
      <c r="B27" t="s">
        <v>20</v>
      </c>
      <c r="C27" t="s">
        <v>113</v>
      </c>
      <c r="D27">
        <v>25</v>
      </c>
    </row>
    <row r="28" spans="1:4" x14ac:dyDescent="0.25">
      <c r="A28" t="s">
        <v>67</v>
      </c>
      <c r="B28" t="s">
        <v>20</v>
      </c>
      <c r="C28" t="s">
        <v>113</v>
      </c>
      <c r="D28">
        <v>25</v>
      </c>
    </row>
    <row r="29" spans="1:4" x14ac:dyDescent="0.25">
      <c r="A29" t="s">
        <v>68</v>
      </c>
      <c r="B29" t="s">
        <v>20</v>
      </c>
      <c r="C29" t="s">
        <v>113</v>
      </c>
      <c r="D29">
        <v>25</v>
      </c>
    </row>
    <row r="30" spans="1:4" x14ac:dyDescent="0.25">
      <c r="A30" t="s">
        <v>70</v>
      </c>
      <c r="B30" t="s">
        <v>20</v>
      </c>
      <c r="C30" t="s">
        <v>113</v>
      </c>
      <c r="D30">
        <v>25</v>
      </c>
    </row>
    <row r="31" spans="1:4" x14ac:dyDescent="0.25">
      <c r="A31" t="s">
        <v>71</v>
      </c>
      <c r="B31" t="s">
        <v>20</v>
      </c>
      <c r="C31" t="s">
        <v>113</v>
      </c>
      <c r="D31">
        <v>25</v>
      </c>
    </row>
    <row r="32" spans="1:4" x14ac:dyDescent="0.25">
      <c r="A32" t="s">
        <v>72</v>
      </c>
      <c r="B32" t="s">
        <v>20</v>
      </c>
      <c r="C32" t="s">
        <v>113</v>
      </c>
      <c r="D32">
        <v>25</v>
      </c>
    </row>
    <row r="33" spans="1:4" x14ac:dyDescent="0.25">
      <c r="A33" t="s">
        <v>73</v>
      </c>
      <c r="B33" t="s">
        <v>20</v>
      </c>
      <c r="C33" t="s">
        <v>113</v>
      </c>
      <c r="D33">
        <v>25</v>
      </c>
    </row>
    <row r="34" spans="1:4" x14ac:dyDescent="0.25">
      <c r="A34" t="s">
        <v>76</v>
      </c>
      <c r="B34" t="s">
        <v>20</v>
      </c>
      <c r="C34" t="s">
        <v>113</v>
      </c>
      <c r="D34">
        <v>25</v>
      </c>
    </row>
    <row r="35" spans="1:4" x14ac:dyDescent="0.25">
      <c r="A35" t="s">
        <v>77</v>
      </c>
      <c r="B35" t="s">
        <v>20</v>
      </c>
      <c r="C35" t="s">
        <v>113</v>
      </c>
      <c r="D35">
        <v>25</v>
      </c>
    </row>
    <row r="36" spans="1:4" x14ac:dyDescent="0.25">
      <c r="A36" t="s">
        <v>78</v>
      </c>
      <c r="B36" t="s">
        <v>20</v>
      </c>
      <c r="C36" t="s">
        <v>113</v>
      </c>
      <c r="D36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Ultimater 2,0</vt:lpstr>
      <vt:lpstr>Isfiske</vt:lpstr>
      <vt:lpstr>Leirdue</vt:lpstr>
      <vt:lpstr>Løpende</vt:lpstr>
      <vt:lpstr>Sommerfiske</vt:lpstr>
      <vt:lpstr>Jaktfelt</vt:lpstr>
      <vt:lpstr>Rovilt</vt:lpstr>
      <vt:lpstr>Storfiskeren</vt:lpstr>
      <vt:lpstr>Årsmøte</vt:lpstr>
      <vt:lpstr>Dugnad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Fevik</dc:creator>
  <cp:lastModifiedBy>Rolf Fevik</cp:lastModifiedBy>
  <dcterms:created xsi:type="dcterms:W3CDTF">2021-03-09T08:03:51Z</dcterms:created>
  <dcterms:modified xsi:type="dcterms:W3CDTF">2022-01-25T15:44:45Z</dcterms:modified>
</cp:coreProperties>
</file>