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rode\KJFF\Terminliste\"/>
    </mc:Choice>
  </mc:AlternateContent>
  <xr:revisionPtr revIDLastSave="0" documentId="13_ncr:1_{2F1E2DD8-4765-4913-ACB9-CF3F09874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KTLISTE" sheetId="1" r:id="rId1"/>
    <sheet name="Tlf. liste" sheetId="4" r:id="rId2"/>
    <sheet name="Sporting" sheetId="9" r:id="rId3"/>
    <sheet name="TRYKKER" sheetId="10" r:id="rId4"/>
    <sheet name="PLATE 1" sheetId="11" r:id="rId5"/>
    <sheet name="PLATE 2" sheetId="12" r:id="rId6"/>
    <sheet name="PLATE 3" sheetId="13" r:id="rId7"/>
    <sheet name="PLATE 4" sheetId="14" r:id="rId8"/>
    <sheet name="PLATE 5" sheetId="15" r:id="rId9"/>
  </sheets>
  <definedNames>
    <definedName name="_xlnm.Print_Area" localSheetId="4">'PLATE 1'!$A$1:$C$23</definedName>
    <definedName name="_xlnm.Print_Area" localSheetId="2">Sporting!$A$1:$AY$14</definedName>
    <definedName name="_xlnm.Print_Area" localSheetId="1">'Tlf. liste'!$A$2:$C$16</definedName>
    <definedName name="_xlnm.Print_Area" localSheetId="3">TRYKKER!$A$1:$O$23</definedName>
    <definedName name="_xlnm.Print_Area" localSheetId="0">VAKTLISTE!$B$1:$H$45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BR23" i="9" l="1"/>
  <c r="BR22" i="9"/>
  <c r="BR21" i="9"/>
  <c r="BR20" i="9"/>
  <c r="BR19" i="9"/>
  <c r="BR18" i="9"/>
  <c r="BR17" i="9"/>
  <c r="BR16" i="9"/>
  <c r="BR15" i="9"/>
  <c r="P15" i="9"/>
  <c r="AG15" i="9"/>
  <c r="AZ15" i="9"/>
  <c r="P16" i="9"/>
  <c r="AG16" i="9"/>
  <c r="AZ16" i="9"/>
  <c r="P17" i="9"/>
  <c r="AG17" i="9"/>
  <c r="AZ17" i="9"/>
  <c r="P18" i="9"/>
  <c r="AG18" i="9"/>
  <c r="AZ18" i="9"/>
  <c r="P19" i="9"/>
  <c r="AG19" i="9"/>
  <c r="AZ19" i="9"/>
  <c r="AJ19" i="9" s="1"/>
  <c r="P20" i="9"/>
  <c r="AG20" i="9"/>
  <c r="AZ20" i="9"/>
  <c r="P21" i="9"/>
  <c r="AG21" i="9"/>
  <c r="AZ21" i="9"/>
  <c r="P22" i="9"/>
  <c r="AG22" i="9"/>
  <c r="AZ22" i="9"/>
  <c r="P23" i="9"/>
  <c r="AG23" i="9"/>
  <c r="AZ23" i="9"/>
  <c r="AJ18" i="9" l="1"/>
  <c r="BC19" i="9"/>
  <c r="AJ17" i="9"/>
  <c r="BC17" i="9" s="1"/>
  <c r="AJ23" i="9"/>
  <c r="BC23" i="9" s="1"/>
  <c r="AJ15" i="9"/>
  <c r="BC15" i="9" s="1"/>
  <c r="AJ20" i="9"/>
  <c r="BC20" i="9" s="1"/>
  <c r="AJ22" i="9"/>
  <c r="BC22" i="9" s="1"/>
  <c r="AJ16" i="9"/>
  <c r="BC16" i="9" s="1"/>
  <c r="AJ21" i="9"/>
  <c r="BC21" i="9" s="1"/>
  <c r="BC18" i="9"/>
</calcChain>
</file>

<file path=xl/sharedStrings.xml><?xml version="1.0" encoding="utf-8"?>
<sst xmlns="http://schemas.openxmlformats.org/spreadsheetml/2006/main" count="691" uniqueCount="84">
  <si>
    <t>Trening</t>
  </si>
  <si>
    <t>Frode Kristiansen</t>
  </si>
  <si>
    <t>Geir Nøsterud</t>
  </si>
  <si>
    <t>Lars Erik Børli</t>
  </si>
  <si>
    <t>Jo Are Fjeld</t>
  </si>
  <si>
    <t>Dato</t>
  </si>
  <si>
    <t>Trapp</t>
  </si>
  <si>
    <t>Øystein Hagen</t>
  </si>
  <si>
    <t>Rune Larsen</t>
  </si>
  <si>
    <t>ALLE MØTER</t>
  </si>
  <si>
    <t>VAKT</t>
  </si>
  <si>
    <t>ANSVARLIG        KASSE / NØKLER</t>
  </si>
  <si>
    <t>Skeet Sporting</t>
  </si>
  <si>
    <t>95 98 35 34</t>
  </si>
  <si>
    <t>92 25 84 31</t>
  </si>
  <si>
    <t>99 74 48 49</t>
  </si>
  <si>
    <t>91 67 10 96</t>
  </si>
  <si>
    <t>99 59 28 27</t>
  </si>
  <si>
    <t>90 19 08 01</t>
  </si>
  <si>
    <t xml:space="preserve">geir.nosterud@gmail.com </t>
  </si>
  <si>
    <t xml:space="preserve">rune-larsen@east.no </t>
  </si>
  <si>
    <t xml:space="preserve">hagen.oeystein@gmail.com </t>
  </si>
  <si>
    <t>Kan du ikke møte, så gjør du ett bytte med en som ikke har vakt.</t>
  </si>
  <si>
    <t>A</t>
  </si>
  <si>
    <t>B</t>
  </si>
  <si>
    <t>C</t>
  </si>
  <si>
    <t>D</t>
  </si>
  <si>
    <t>E</t>
  </si>
  <si>
    <t>F</t>
  </si>
  <si>
    <t>G</t>
  </si>
  <si>
    <t>H</t>
  </si>
  <si>
    <t>SINGEL</t>
  </si>
  <si>
    <t>Rabbit</t>
  </si>
  <si>
    <t>ON REPORT</t>
  </si>
  <si>
    <t>SIMULTANOUS</t>
  </si>
  <si>
    <t>I</t>
  </si>
  <si>
    <t>PROGRAM 1</t>
  </si>
  <si>
    <t>PROGRAM 3</t>
  </si>
  <si>
    <t>PROGRAM 2</t>
  </si>
  <si>
    <t>PROGRAM 4</t>
  </si>
  <si>
    <t>Lørdag</t>
  </si>
  <si>
    <t>Mandag</t>
  </si>
  <si>
    <t>Torsdag</t>
  </si>
  <si>
    <t xml:space="preserve">   </t>
  </si>
  <si>
    <r>
      <t xml:space="preserve">DU eller noen i ditt sted </t>
    </r>
    <r>
      <rPr>
        <u/>
        <sz val="14"/>
        <color theme="1"/>
        <rFont val="Calibri"/>
        <family val="2"/>
        <scheme val="minor"/>
      </rPr>
      <t>SKAL</t>
    </r>
    <r>
      <rPr>
        <sz val="14"/>
        <color theme="1"/>
        <rFont val="Calibri"/>
        <family val="2"/>
        <scheme val="minor"/>
      </rPr>
      <t xml:space="preserve"> møte på oppsatt vakt</t>
    </r>
  </si>
  <si>
    <t>joare@live.no</t>
  </si>
  <si>
    <t>Thomas Bredesen</t>
  </si>
  <si>
    <t>Thomas K. Bredesen</t>
  </si>
  <si>
    <t>48 88 15 03</t>
  </si>
  <si>
    <t>thobred@online.no</t>
  </si>
  <si>
    <t>Marius Myrvang</t>
  </si>
  <si>
    <t>Bjørn Aaland</t>
  </si>
  <si>
    <t>sy-torki@online.no</t>
  </si>
  <si>
    <t>99 09 91 05</t>
  </si>
  <si>
    <t>marius.myrvang@gmail.com</t>
  </si>
  <si>
    <t>Tirsdag</t>
  </si>
  <si>
    <t>Dame/Rekrutt</t>
  </si>
  <si>
    <t>Ferie, skyting etter avtale med leder og grunneier</t>
  </si>
  <si>
    <t>KM</t>
  </si>
  <si>
    <t>Hans-Marius Myrvang</t>
  </si>
  <si>
    <t>Hans Marius Myrvang</t>
  </si>
  <si>
    <t>Terje Lindkjølen</t>
  </si>
  <si>
    <t>terje.lindkjolen@gmail.com</t>
  </si>
  <si>
    <t>frodekristiansen77@gmail.com</t>
  </si>
  <si>
    <t>Andre pinsedag</t>
  </si>
  <si>
    <t>Sigurd Elseth</t>
  </si>
  <si>
    <t>Frank Sparby</t>
  </si>
  <si>
    <t>Geir Otto Kristiansen</t>
  </si>
  <si>
    <t>Pål Albert Lindkjølen</t>
  </si>
  <si>
    <t>fastgun@fastgun.no</t>
  </si>
  <si>
    <t>geir@gkristiansen.no</t>
  </si>
  <si>
    <t>sigurd.elseth@gmail.com</t>
  </si>
  <si>
    <t>pal.albert.lindkjolen@gmail.com</t>
  </si>
  <si>
    <t>larbor@banenor.no</t>
  </si>
  <si>
    <t>Dameskyting</t>
  </si>
  <si>
    <t>Bedrift/Trening</t>
  </si>
  <si>
    <t>Kristihimmelfartsdag</t>
  </si>
  <si>
    <t>Bedrift FINALE</t>
  </si>
  <si>
    <t>Geir Kristiansen</t>
  </si>
  <si>
    <t>Lars Erik Børlie</t>
  </si>
  <si>
    <t xml:space="preserve">Øystein Hagen </t>
  </si>
  <si>
    <r>
      <t xml:space="preserve">Påmelding </t>
    </r>
    <r>
      <rPr>
        <b/>
        <sz val="12"/>
        <color theme="1"/>
        <rFont val="Times New Roman"/>
        <family val="1"/>
      </rPr>
      <t>Kl. 09.30-10.30</t>
    </r>
    <r>
      <rPr>
        <sz val="12"/>
        <color theme="1"/>
        <rFont val="Times New Roman"/>
        <family val="1"/>
      </rPr>
      <t xml:space="preserve">    KLUBBMESTERSKAP TRAP - SKEET - SPORTING</t>
    </r>
  </si>
  <si>
    <t>Øystein Hagen/Jo Are Fjeld</t>
  </si>
  <si>
    <t>outloock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</si>
</sst>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4]d/\ mmm\.;@"/>
    <numFmt numFmtId="165" formatCode="[&lt;=99999999]##_ ##_ ##_ ##;\(\+##\)_ ##_ ##_ ##_ ##"/>
  </numFmts>
  <fonts count="2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0"/>
      <name val="Calibri"/>
      <family val="2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5E73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11" fillId="0" borderId="0" xfId="2"/>
    <xf numFmtId="0" fontId="11" fillId="0" borderId="0" xfId="2" applyBorder="1"/>
    <xf numFmtId="0" fontId="11" fillId="0" borderId="9" xfId="2" applyBorder="1"/>
    <xf numFmtId="0" fontId="11" fillId="0" borderId="0" xfId="2" applyAlignment="1">
      <alignment horizontal="center"/>
    </xf>
    <xf numFmtId="0" fontId="11" fillId="0" borderId="0" xfId="2" applyBorder="1" applyAlignment="1">
      <alignment horizontal="center"/>
    </xf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1" fillId="0" borderId="9" xfId="2" applyBorder="1" applyAlignment="1">
      <alignment horizontal="center"/>
    </xf>
    <xf numFmtId="0" fontId="6" fillId="0" borderId="0" xfId="2" applyFont="1" applyAlignment="1">
      <alignment horizontal="center"/>
    </xf>
    <xf numFmtId="0" fontId="10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6" fillId="0" borderId="0" xfId="2" applyFont="1"/>
    <xf numFmtId="0" fontId="7" fillId="0" borderId="0" xfId="2" applyFont="1" applyBorder="1" applyAlignment="1">
      <alignment horizontal="center"/>
    </xf>
    <xf numFmtId="0" fontId="9" fillId="3" borderId="9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/>
    </xf>
    <xf numFmtId="0" fontId="13" fillId="3" borderId="9" xfId="2" applyFont="1" applyFill="1" applyBorder="1"/>
    <xf numFmtId="0" fontId="13" fillId="5" borderId="9" xfId="2" applyFont="1" applyFill="1" applyBorder="1"/>
    <xf numFmtId="0" fontId="9" fillId="5" borderId="9" xfId="2" applyFont="1" applyFill="1" applyBorder="1" applyAlignment="1">
      <alignment horizontal="center" vertical="center"/>
    </xf>
    <xf numFmtId="0" fontId="6" fillId="5" borderId="9" xfId="2" applyFont="1" applyFill="1" applyBorder="1" applyAlignment="1">
      <alignment horizontal="center" vertical="center"/>
    </xf>
    <xf numFmtId="0" fontId="13" fillId="6" borderId="9" xfId="2" applyFont="1" applyFill="1" applyBorder="1"/>
    <xf numFmtId="0" fontId="6" fillId="6" borderId="9" xfId="2" applyFont="1" applyFill="1" applyBorder="1" applyAlignment="1">
      <alignment horizontal="center" vertical="center"/>
    </xf>
    <xf numFmtId="0" fontId="9" fillId="6" borderId="9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/>
    </xf>
    <xf numFmtId="0" fontId="7" fillId="0" borderId="23" xfId="2" applyFont="1" applyBorder="1" applyAlignment="1">
      <alignment horizontal="center"/>
    </xf>
    <xf numFmtId="0" fontId="6" fillId="0" borderId="24" xfId="2" applyFont="1" applyBorder="1" applyAlignment="1">
      <alignment horizontal="center"/>
    </xf>
    <xf numFmtId="0" fontId="11" fillId="0" borderId="16" xfId="2" applyBorder="1"/>
    <xf numFmtId="0" fontId="9" fillId="3" borderId="12" xfId="2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6" xfId="0" applyBorder="1"/>
    <xf numFmtId="0" fontId="9" fillId="5" borderId="12" xfId="2" applyFont="1" applyFill="1" applyBorder="1" applyAlignment="1">
      <alignment horizontal="center" vertical="center"/>
    </xf>
    <xf numFmtId="0" fontId="9" fillId="6" borderId="12" xfId="2" applyFont="1" applyFill="1" applyBorder="1" applyAlignment="1">
      <alignment horizontal="center" vertical="center"/>
    </xf>
    <xf numFmtId="0" fontId="9" fillId="6" borderId="14" xfId="2" applyFont="1" applyFill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6" borderId="15" xfId="2" applyFont="1" applyFill="1" applyBorder="1" applyAlignment="1">
      <alignment horizontal="center" vertical="center"/>
    </xf>
    <xf numFmtId="0" fontId="13" fillId="4" borderId="9" xfId="2" applyFont="1" applyFill="1" applyBorder="1"/>
    <xf numFmtId="0" fontId="9" fillId="4" borderId="9" xfId="2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13" fillId="4" borderId="10" xfId="2" applyFont="1" applyFill="1" applyBorder="1"/>
    <xf numFmtId="0" fontId="6" fillId="0" borderId="24" xfId="2" applyFont="1" applyBorder="1"/>
    <xf numFmtId="0" fontId="9" fillId="4" borderId="12" xfId="2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/>
    </xf>
    <xf numFmtId="0" fontId="6" fillId="4" borderId="14" xfId="2" applyFont="1" applyFill="1" applyBorder="1" applyAlignment="1">
      <alignment horizontal="center" vertical="center"/>
    </xf>
    <xf numFmtId="0" fontId="9" fillId="4" borderId="15" xfId="2" applyFont="1" applyFill="1" applyBorder="1" applyAlignment="1">
      <alignment horizontal="center" vertical="center"/>
    </xf>
    <xf numFmtId="0" fontId="13" fillId="6" borderId="10" xfId="2" applyFont="1" applyFill="1" applyBorder="1" applyAlignment="1">
      <alignment horizontal="center"/>
    </xf>
    <xf numFmtId="0" fontId="13" fillId="5" borderId="10" xfId="2" applyFont="1" applyFill="1" applyBorder="1" applyAlignment="1">
      <alignment horizontal="center"/>
    </xf>
    <xf numFmtId="0" fontId="9" fillId="5" borderId="14" xfId="2" applyFont="1" applyFill="1" applyBorder="1" applyAlignment="1">
      <alignment horizontal="center" vertical="center"/>
    </xf>
    <xf numFmtId="0" fontId="6" fillId="5" borderId="14" xfId="2" applyFont="1" applyFill="1" applyBorder="1" applyAlignment="1">
      <alignment horizontal="center" vertical="center"/>
    </xf>
    <xf numFmtId="0" fontId="9" fillId="5" borderId="15" xfId="2" applyFont="1" applyFill="1" applyBorder="1" applyAlignment="1">
      <alignment horizontal="center" vertical="center"/>
    </xf>
    <xf numFmtId="0" fontId="9" fillId="3" borderId="14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0" fontId="9" fillId="3" borderId="15" xfId="2" applyFont="1" applyFill="1" applyBorder="1" applyAlignment="1">
      <alignment horizontal="center" vertical="center"/>
    </xf>
    <xf numFmtId="0" fontId="10" fillId="0" borderId="26" xfId="2" applyFont="1" applyBorder="1" applyAlignment="1">
      <alignment horizontal="center"/>
    </xf>
    <xf numFmtId="0" fontId="14" fillId="0" borderId="1" xfId="0" applyFont="1" applyBorder="1" applyAlignment="1">
      <alignment horizontal="justify" vertical="center" wrapText="1"/>
    </xf>
    <xf numFmtId="0" fontId="16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/>
    <xf numFmtId="0" fontId="15" fillId="0" borderId="9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center" vertical="center" wrapText="1"/>
    </xf>
    <xf numFmtId="0" fontId="19" fillId="0" borderId="12" xfId="1" applyFont="1" applyBorder="1" applyAlignment="1" applyProtection="1"/>
    <xf numFmtId="0" fontId="19" fillId="0" borderId="16" xfId="1" applyFont="1" applyBorder="1" applyAlignment="1" applyProtection="1"/>
    <xf numFmtId="0" fontId="19" fillId="0" borderId="15" xfId="1" applyFont="1" applyBorder="1" applyAlignment="1" applyProtection="1"/>
    <xf numFmtId="0" fontId="15" fillId="0" borderId="18" xfId="0" applyFont="1" applyBorder="1" applyAlignment="1">
      <alignment horizontal="center" vertical="center" wrapText="1"/>
    </xf>
    <xf numFmtId="14" fontId="16" fillId="0" borderId="0" xfId="0" applyNumberFormat="1" applyFont="1"/>
    <xf numFmtId="164" fontId="14" fillId="0" borderId="1" xfId="0" applyNumberFormat="1" applyFont="1" applyBorder="1" applyAlignment="1">
      <alignment horizontal="center" vertical="center" wrapText="1"/>
    </xf>
    <xf numFmtId="0" fontId="4" fillId="0" borderId="12" xfId="1" applyBorder="1" applyAlignment="1" applyProtection="1"/>
    <xf numFmtId="0" fontId="14" fillId="0" borderId="1" xfId="0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justify" vertical="center" wrapText="1"/>
    </xf>
    <xf numFmtId="0" fontId="15" fillId="5" borderId="9" xfId="0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6" xfId="1" applyBorder="1" applyAlignment="1" applyProtection="1"/>
    <xf numFmtId="165" fontId="3" fillId="0" borderId="9" xfId="0" applyNumberFormat="1" applyFont="1" applyBorder="1"/>
    <xf numFmtId="0" fontId="14" fillId="0" borderId="2" xfId="0" applyFont="1" applyFill="1" applyBorder="1" applyAlignment="1">
      <alignment horizontal="justify" vertical="center" wrapText="1"/>
    </xf>
    <xf numFmtId="0" fontId="14" fillId="0" borderId="0" xfId="0" applyFont="1"/>
    <xf numFmtId="0" fontId="14" fillId="0" borderId="0" xfId="0" applyFont="1" applyAlignment="1">
      <alignment vertical="center"/>
    </xf>
    <xf numFmtId="165" fontId="3" fillId="0" borderId="14" xfId="0" applyNumberFormat="1" applyFont="1" applyBorder="1"/>
    <xf numFmtId="0" fontId="14" fillId="0" borderId="27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4" fillId="9" borderId="2" xfId="0" applyFont="1" applyFill="1" applyBorder="1" applyAlignment="1">
      <alignment horizontal="justify" vertical="center" wrapText="1"/>
    </xf>
    <xf numFmtId="164" fontId="14" fillId="9" borderId="1" xfId="0" applyNumberFormat="1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justify" vertical="center" wrapText="1"/>
    </xf>
    <xf numFmtId="0" fontId="14" fillId="0" borderId="31" xfId="0" applyFont="1" applyFill="1" applyBorder="1" applyAlignment="1">
      <alignment horizontal="justify" vertical="center" wrapText="1"/>
    </xf>
    <xf numFmtId="16" fontId="14" fillId="0" borderId="1" xfId="0" applyNumberFormat="1" applyFont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" fontId="16" fillId="0" borderId="0" xfId="0" applyNumberFormat="1" applyFont="1"/>
    <xf numFmtId="0" fontId="14" fillId="0" borderId="2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justify" vertical="center" wrapText="1"/>
    </xf>
    <xf numFmtId="0" fontId="14" fillId="0" borderId="36" xfId="0" applyFont="1" applyFill="1" applyBorder="1" applyAlignment="1">
      <alignment horizontal="justify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justify" vertical="center" wrapText="1"/>
    </xf>
    <xf numFmtId="0" fontId="14" fillId="0" borderId="40" xfId="0" applyFont="1" applyFill="1" applyBorder="1" applyAlignment="1">
      <alignment horizontal="justify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justify" vertical="center" wrapText="1"/>
    </xf>
    <xf numFmtId="0" fontId="14" fillId="0" borderId="45" xfId="0" applyFont="1" applyFill="1" applyBorder="1" applyAlignment="1">
      <alignment horizontal="justify" vertical="center" wrapText="1"/>
    </xf>
    <xf numFmtId="0" fontId="14" fillId="0" borderId="20" xfId="0" applyFont="1" applyFill="1" applyBorder="1" applyAlignment="1">
      <alignment horizontal="justify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14" fillId="10" borderId="39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/>
    </xf>
    <xf numFmtId="0" fontId="20" fillId="10" borderId="37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28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5" fillId="8" borderId="17" xfId="0" applyFont="1" applyFill="1" applyBorder="1" applyAlignment="1">
      <alignment horizontal="left" vertical="center" wrapText="1"/>
    </xf>
    <xf numFmtId="0" fontId="15" fillId="8" borderId="32" xfId="0" applyFont="1" applyFill="1" applyBorder="1" applyAlignment="1">
      <alignment horizontal="left" vertical="center" wrapText="1"/>
    </xf>
    <xf numFmtId="0" fontId="15" fillId="8" borderId="8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/>
    <xf numFmtId="0" fontId="24" fillId="4" borderId="6" xfId="0" applyFont="1" applyFill="1" applyBorder="1" applyAlignment="1"/>
    <xf numFmtId="0" fontId="23" fillId="4" borderId="41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vertical="center" wrapText="1"/>
    </xf>
    <xf numFmtId="0" fontId="24" fillId="4" borderId="4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11" fillId="0" borderId="9" xfId="2" applyBorder="1" applyAlignment="1">
      <alignment horizontal="center"/>
    </xf>
    <xf numFmtId="0" fontId="9" fillId="6" borderId="9" xfId="2" applyFont="1" applyFill="1" applyBorder="1" applyAlignment="1">
      <alignment horizontal="center" vertical="center"/>
    </xf>
    <xf numFmtId="0" fontId="7" fillId="6" borderId="4" xfId="2" applyFont="1" applyFill="1" applyBorder="1" applyAlignment="1">
      <alignment horizontal="center"/>
    </xf>
    <xf numFmtId="0" fontId="7" fillId="6" borderId="6" xfId="2" applyFont="1" applyFill="1" applyBorder="1" applyAlignment="1">
      <alignment horizontal="center"/>
    </xf>
    <xf numFmtId="0" fontId="8" fillId="3" borderId="21" xfId="2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/>
    </xf>
    <xf numFmtId="0" fontId="7" fillId="3" borderId="6" xfId="2" applyFont="1" applyFill="1" applyBorder="1" applyAlignment="1">
      <alignment horizontal="center"/>
    </xf>
    <xf numFmtId="0" fontId="7" fillId="3" borderId="4" xfId="2" applyFont="1" applyFill="1" applyBorder="1" applyAlignment="1">
      <alignment horizontal="center"/>
    </xf>
    <xf numFmtId="0" fontId="8" fillId="5" borderId="21" xfId="2" applyFont="1" applyFill="1" applyBorder="1" applyAlignment="1">
      <alignment horizontal="center" vertical="center"/>
    </xf>
    <xf numFmtId="0" fontId="8" fillId="5" borderId="22" xfId="2" applyFont="1" applyFill="1" applyBorder="1" applyAlignment="1">
      <alignment horizontal="center" vertical="center"/>
    </xf>
    <xf numFmtId="0" fontId="9" fillId="5" borderId="9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/>
    </xf>
    <xf numFmtId="0" fontId="7" fillId="5" borderId="6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7" fillId="4" borderId="6" xfId="2" applyFont="1" applyFill="1" applyBorder="1" applyAlignment="1">
      <alignment horizontal="center"/>
    </xf>
    <xf numFmtId="0" fontId="9" fillId="4" borderId="9" xfId="2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  <xf numFmtId="0" fontId="9" fillId="6" borderId="12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</cellXfs>
  <cellStyles count="9">
    <cellStyle name="Hyperkobling" xfId="1" builtinId="8"/>
    <cellStyle name="Hyperkobling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2 2 2" xfId="5" xr:uid="{00000000-0005-0000-0000-000005000000}"/>
    <cellStyle name="Normal 2 2 2 2" xfId="6" xr:uid="{00000000-0005-0000-0000-000006000000}"/>
    <cellStyle name="Normal 2 2 3" xfId="7" xr:uid="{00000000-0005-0000-0000-000007000000}"/>
    <cellStyle name="Normal 3" xfId="8" xr:uid="{00000000-0005-0000-0000-000008000000}"/>
  </cellStyles>
  <dxfs count="0"/>
  <tableStyles count="0" defaultTableStyle="TableStyleMedium9" defaultPivotStyle="PivotStyleLight16"/>
  <colors>
    <mruColors>
      <color rgb="FFFF99FF"/>
      <color rgb="FF45E73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547688</xdr:colOff>
      <xdr:row>1</xdr:row>
      <xdr:rowOff>3952875</xdr:rowOff>
    </xdr:from>
    <xdr:ext cx="184731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86063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1666875</xdr:colOff>
      <xdr:row>1</xdr:row>
      <xdr:rowOff>4095750</xdr:rowOff>
    </xdr:from>
    <xdr:ext cx="184731" cy="843757"/>
    <xdr:sp macro="" textlink="">
      <xdr:nvSpPr>
        <xdr:cNvPr id="3" name="tekstsylinder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77125" y="4953000"/>
          <a:ext cx="184731" cy="84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4800"/>
        </a:p>
      </xdr:txBody>
    </xdr:sp>
    <xdr:clientData/>
  </xdr:oneCellAnchor>
  <xdr:twoCellAnchor editAs="oneCell">
    <xdr:from>
      <xdr:col>1</xdr:col>
      <xdr:colOff>35719</xdr:colOff>
      <xdr:row>0</xdr:row>
      <xdr:rowOff>0</xdr:rowOff>
    </xdr:from>
    <xdr:to>
      <xdr:col>7</xdr:col>
      <xdr:colOff>500063</xdr:colOff>
      <xdr:row>1</xdr:row>
      <xdr:rowOff>1273969</xdr:rowOff>
    </xdr:to>
    <xdr:pic>
      <xdr:nvPicPr>
        <xdr:cNvPr id="5" name="Bilde 4" descr="Untitled.b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688" y="0"/>
          <a:ext cx="7250906" cy="1702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6</xdr:row>
      <xdr:rowOff>82810</xdr:rowOff>
    </xdr:from>
    <xdr:to>
      <xdr:col>14</xdr:col>
      <xdr:colOff>114300</xdr:colOff>
      <xdr:row>13</xdr:row>
      <xdr:rowOff>116371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1054360"/>
          <a:ext cx="9677400" cy="1167036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295275</xdr:colOff>
      <xdr:row>6</xdr:row>
      <xdr:rowOff>47625</xdr:rowOff>
    </xdr:from>
    <xdr:to>
      <xdr:col>29</xdr:col>
      <xdr:colOff>133350</xdr:colOff>
      <xdr:row>13</xdr:row>
      <xdr:rowOff>81186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73275" y="1019175"/>
          <a:ext cx="7458075" cy="1167036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9525</xdr:colOff>
      <xdr:row>6</xdr:row>
      <xdr:rowOff>114300</xdr:rowOff>
    </xdr:from>
    <xdr:to>
      <xdr:col>47</xdr:col>
      <xdr:colOff>371475</xdr:colOff>
      <xdr:row>13</xdr:row>
      <xdr:rowOff>147861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65525" y="1085850"/>
          <a:ext cx="7219950" cy="1167036"/>
        </a:xfrm>
        <a:prstGeom prst="rect">
          <a:avLst/>
        </a:prstGeom>
        <a:noFill/>
      </xdr:spPr>
    </xdr:pic>
    <xdr:clientData/>
  </xdr:twoCellAnchor>
  <xdr:twoCellAnchor editAs="oneCell">
    <xdr:from>
      <xdr:col>56</xdr:col>
      <xdr:colOff>9524</xdr:colOff>
      <xdr:row>6</xdr:row>
      <xdr:rowOff>114300</xdr:rowOff>
    </xdr:from>
    <xdr:to>
      <xdr:col>66</xdr:col>
      <xdr:colOff>19049</xdr:colOff>
      <xdr:row>13</xdr:row>
      <xdr:rowOff>147861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79049" y="2009775"/>
          <a:ext cx="4067175" cy="27100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y-torki@online.no" TargetMode="External"/><Relationship Id="rId13" Type="http://schemas.openxmlformats.org/officeDocument/2006/relationships/hyperlink" Target="mailto:sigurd.elseth@gmail.com" TargetMode="External"/><Relationship Id="rId3" Type="http://schemas.openxmlformats.org/officeDocument/2006/relationships/hyperlink" Target="mailto:larbor@banenor.no" TargetMode="External"/><Relationship Id="rId7" Type="http://schemas.openxmlformats.org/officeDocument/2006/relationships/hyperlink" Target="mailto:thobred@online.no" TargetMode="External"/><Relationship Id="rId12" Type="http://schemas.openxmlformats.org/officeDocument/2006/relationships/hyperlink" Target="mailto:geir@gkristiansen.no" TargetMode="External"/><Relationship Id="rId2" Type="http://schemas.openxmlformats.org/officeDocument/2006/relationships/hyperlink" Target="mailto:geir.nosterud@gmail.com" TargetMode="External"/><Relationship Id="rId1" Type="http://schemas.openxmlformats.org/officeDocument/2006/relationships/hyperlink" Target="mailto:frodekristiansen77@gmail.com" TargetMode="External"/><Relationship Id="rId6" Type="http://schemas.openxmlformats.org/officeDocument/2006/relationships/hyperlink" Target="mailto:joare@live.no" TargetMode="External"/><Relationship Id="rId11" Type="http://schemas.openxmlformats.org/officeDocument/2006/relationships/hyperlink" Target="mailto:fastgun@fastgun.no" TargetMode="External"/><Relationship Id="rId5" Type="http://schemas.openxmlformats.org/officeDocument/2006/relationships/hyperlink" Target="mailto:hagen.oeystein@gmail.com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terje.lindkjolen@gmail.com" TargetMode="External"/><Relationship Id="rId4" Type="http://schemas.openxmlformats.org/officeDocument/2006/relationships/hyperlink" Target="mailto:rune-larsen@east.no" TargetMode="External"/><Relationship Id="rId9" Type="http://schemas.openxmlformats.org/officeDocument/2006/relationships/hyperlink" Target="mailto:marius.myrvang@gmail.com" TargetMode="External"/><Relationship Id="rId14" Type="http://schemas.openxmlformats.org/officeDocument/2006/relationships/hyperlink" Target="mailto:pal.albert.lindkjolen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2"/>
  <sheetViews>
    <sheetView tabSelected="1" topLeftCell="A25" zoomScale="115" zoomScaleNormal="115" workbookViewId="0">
      <selection activeCell="K41" sqref="K41"/>
    </sheetView>
  </sheetViews>
  <sheetFormatPr baseColWidth="10" defaultRowHeight="36" x14ac:dyDescent="0.55000000000000004"/>
  <cols>
    <col min="1" max="1" width="2" customWidth="1"/>
    <col min="2" max="2" width="10.7109375" customWidth="1"/>
    <col min="3" max="3" width="11.140625" customWidth="1"/>
    <col min="4" max="4" width="15.140625" customWidth="1"/>
    <col min="5" max="5" width="16.5703125" customWidth="1"/>
    <col min="6" max="7" width="24.140625" customWidth="1"/>
    <col min="8" max="8" width="26.28515625" customWidth="1"/>
    <col min="9" max="9" width="11.42578125" style="8"/>
    <col min="10" max="10" width="4.42578125" style="4" customWidth="1"/>
    <col min="11" max="11" width="26.85546875" customWidth="1"/>
    <col min="12" max="12" width="7.140625" style="3" customWidth="1"/>
    <col min="13" max="13" width="11.42578125" style="7"/>
    <col min="14" max="14" width="9.7109375" customWidth="1"/>
    <col min="15" max="15" width="21.7109375" customWidth="1"/>
  </cols>
  <sheetData>
    <row r="1" spans="2:19" ht="33.75" customHeight="1" x14ac:dyDescent="0.55000000000000004"/>
    <row r="2" spans="2:19" ht="102.75" customHeight="1" x14ac:dyDescent="0.25">
      <c r="B2" s="63"/>
      <c r="C2" s="142" t="s">
        <v>43</v>
      </c>
      <c r="D2" s="142"/>
      <c r="E2" s="142"/>
      <c r="F2" s="142"/>
      <c r="G2" s="142"/>
      <c r="H2" s="142"/>
      <c r="I2" s="77"/>
      <c r="J2" s="71"/>
      <c r="L2" s="73"/>
      <c r="M2" s="74"/>
      <c r="N2" s="72"/>
      <c r="O2" s="72"/>
      <c r="P2" s="63"/>
      <c r="Q2" s="63"/>
      <c r="R2" s="63"/>
      <c r="S2" s="63"/>
    </row>
    <row r="3" spans="2:19" ht="26.25" customHeight="1" thickBot="1" x14ac:dyDescent="0.6">
      <c r="B3" s="63"/>
      <c r="C3" s="63"/>
      <c r="D3" s="63"/>
      <c r="E3" s="63"/>
      <c r="F3" s="63"/>
      <c r="G3" s="63"/>
      <c r="H3" s="63"/>
      <c r="I3" s="77"/>
      <c r="M3" s="74"/>
      <c r="N3" s="63"/>
      <c r="O3" s="63"/>
      <c r="P3" s="63"/>
      <c r="Q3" s="63"/>
      <c r="R3" s="63"/>
      <c r="S3" s="63"/>
    </row>
    <row r="4" spans="2:19" ht="37.5" thickTop="1" thickBot="1" x14ac:dyDescent="0.6">
      <c r="B4" s="63"/>
      <c r="C4" s="89" t="s">
        <v>5</v>
      </c>
      <c r="D4" s="64" t="s">
        <v>6</v>
      </c>
      <c r="E4" s="64" t="s">
        <v>12</v>
      </c>
      <c r="F4" s="65" t="s">
        <v>11</v>
      </c>
      <c r="G4" s="65" t="s">
        <v>10</v>
      </c>
      <c r="H4" s="65" t="s">
        <v>10</v>
      </c>
      <c r="I4" s="77"/>
      <c r="M4" s="74"/>
      <c r="N4" s="72"/>
      <c r="O4" s="72"/>
      <c r="P4" s="63"/>
      <c r="Q4" s="63"/>
      <c r="R4" s="63"/>
      <c r="S4" s="63"/>
    </row>
    <row r="5" spans="2:19" ht="16.5" customHeight="1" thickTop="1" thickBot="1" x14ac:dyDescent="0.3">
      <c r="B5" s="62"/>
      <c r="C5" s="91"/>
      <c r="D5" s="146"/>
      <c r="E5" s="147"/>
      <c r="F5" s="147"/>
      <c r="G5" s="147"/>
      <c r="H5" s="148"/>
      <c r="I5" s="77"/>
      <c r="J5" s="76">
        <v>1</v>
      </c>
      <c r="K5" s="95" t="s">
        <v>7</v>
      </c>
      <c r="L5" s="76">
        <v>6</v>
      </c>
      <c r="M5" s="74"/>
      <c r="N5" s="72"/>
      <c r="O5" s="72"/>
      <c r="P5" s="63"/>
      <c r="Q5" s="63"/>
      <c r="R5" s="63"/>
      <c r="S5" s="63"/>
    </row>
    <row r="6" spans="2:19" ht="16.5" customHeight="1" thickTop="1" thickBot="1" x14ac:dyDescent="0.3">
      <c r="B6" s="84"/>
      <c r="C6" s="91"/>
      <c r="D6" s="146"/>
      <c r="E6" s="147"/>
      <c r="F6" s="147"/>
      <c r="G6" s="147"/>
      <c r="H6" s="148"/>
      <c r="I6" s="77"/>
      <c r="J6" s="76">
        <v>2</v>
      </c>
      <c r="K6" s="95" t="s">
        <v>51</v>
      </c>
      <c r="L6" s="76">
        <v>5</v>
      </c>
      <c r="M6" s="74"/>
      <c r="N6" s="72"/>
      <c r="O6" s="72"/>
      <c r="P6" s="63"/>
      <c r="Q6" s="63"/>
      <c r="R6" s="63"/>
      <c r="S6" s="63"/>
    </row>
    <row r="7" spans="2:19" ht="16.5" customHeight="1" thickTop="1" thickBot="1" x14ac:dyDescent="0.3">
      <c r="B7" s="62"/>
      <c r="C7" s="91"/>
      <c r="D7" s="149"/>
      <c r="E7" s="150"/>
      <c r="F7" s="150"/>
      <c r="G7" s="150"/>
      <c r="H7" s="151"/>
      <c r="I7" s="77"/>
      <c r="J7" s="76">
        <v>3</v>
      </c>
      <c r="K7" s="95" t="s">
        <v>66</v>
      </c>
      <c r="L7" s="76">
        <v>2</v>
      </c>
      <c r="M7" s="74"/>
      <c r="N7" s="72"/>
      <c r="O7" s="72"/>
      <c r="P7" s="63"/>
      <c r="Q7" s="63"/>
      <c r="R7" s="63"/>
      <c r="S7" s="63"/>
    </row>
    <row r="8" spans="2:19" ht="17.25" thickTop="1" thickBot="1" x14ac:dyDescent="0.3">
      <c r="B8" s="62" t="s">
        <v>42</v>
      </c>
      <c r="C8" s="108">
        <v>45050</v>
      </c>
      <c r="D8" s="118" t="s">
        <v>0</v>
      </c>
      <c r="E8" s="119" t="s">
        <v>0</v>
      </c>
      <c r="F8" s="120" t="s">
        <v>2</v>
      </c>
      <c r="G8" s="120" t="s">
        <v>68</v>
      </c>
      <c r="H8" s="121"/>
      <c r="I8" s="77"/>
      <c r="J8" s="76">
        <v>4</v>
      </c>
      <c r="K8" s="95" t="s">
        <v>68</v>
      </c>
      <c r="L8" s="76">
        <v>5</v>
      </c>
      <c r="M8" s="74"/>
      <c r="N8" s="72"/>
      <c r="O8" s="72"/>
      <c r="P8" s="63"/>
      <c r="Q8" s="63"/>
      <c r="R8" s="63"/>
      <c r="S8" s="63"/>
    </row>
    <row r="9" spans="2:19" ht="17.25" thickTop="1" thickBot="1" x14ac:dyDescent="0.3">
      <c r="B9" s="99" t="s">
        <v>41</v>
      </c>
      <c r="C9" s="108">
        <v>45054</v>
      </c>
      <c r="D9" s="122" t="s">
        <v>0</v>
      </c>
      <c r="E9" s="123" t="s">
        <v>0</v>
      </c>
      <c r="F9" s="120" t="s">
        <v>2</v>
      </c>
      <c r="G9" s="120" t="s">
        <v>68</v>
      </c>
      <c r="H9" s="124"/>
      <c r="I9" s="77"/>
      <c r="J9" s="76">
        <v>5</v>
      </c>
      <c r="K9" s="95" t="s">
        <v>65</v>
      </c>
      <c r="L9" s="76">
        <v>5</v>
      </c>
      <c r="M9" s="74"/>
      <c r="N9" s="72"/>
      <c r="O9" s="72"/>
      <c r="P9" s="63"/>
      <c r="Q9" s="63"/>
      <c r="R9" s="63"/>
      <c r="S9" s="63"/>
    </row>
    <row r="10" spans="2:19" ht="17.25" customHeight="1" thickTop="1" thickBot="1" x14ac:dyDescent="0.3">
      <c r="B10" s="84" t="s">
        <v>55</v>
      </c>
      <c r="C10" s="108">
        <v>45055</v>
      </c>
      <c r="D10" s="136" t="s">
        <v>56</v>
      </c>
      <c r="E10" s="137" t="s">
        <v>56</v>
      </c>
      <c r="F10" s="120" t="s">
        <v>2</v>
      </c>
      <c r="G10" s="120" t="s">
        <v>68</v>
      </c>
      <c r="H10" s="125"/>
      <c r="I10" s="77"/>
      <c r="J10" s="76">
        <v>4</v>
      </c>
      <c r="K10" s="95" t="s">
        <v>67</v>
      </c>
      <c r="L10" s="76">
        <v>5</v>
      </c>
      <c r="M10" s="74"/>
      <c r="N10" s="72"/>
      <c r="O10" s="72"/>
      <c r="P10" s="63"/>
      <c r="Q10" s="63"/>
      <c r="R10" s="63"/>
      <c r="S10" s="63"/>
    </row>
    <row r="11" spans="2:19" ht="17.25" customHeight="1" thickTop="1" thickBot="1" x14ac:dyDescent="0.3">
      <c r="B11" s="99" t="s">
        <v>42</v>
      </c>
      <c r="C11" s="108">
        <v>45057</v>
      </c>
      <c r="D11" s="126" t="s">
        <v>0</v>
      </c>
      <c r="E11" s="116" t="s">
        <v>0</v>
      </c>
      <c r="F11" s="120" t="s">
        <v>2</v>
      </c>
      <c r="G11" s="120" t="s">
        <v>68</v>
      </c>
      <c r="H11" s="125"/>
      <c r="I11" s="77"/>
      <c r="J11" s="76">
        <v>7</v>
      </c>
      <c r="K11" s="95" t="s">
        <v>61</v>
      </c>
      <c r="L11" s="76">
        <v>5</v>
      </c>
      <c r="M11" s="74"/>
      <c r="N11" s="72"/>
      <c r="O11" s="72"/>
      <c r="P11" s="63"/>
      <c r="Q11" s="63"/>
      <c r="R11" s="63"/>
      <c r="S11" s="63"/>
    </row>
    <row r="12" spans="2:19" ht="17.25" customHeight="1" thickTop="1" thickBot="1" x14ac:dyDescent="0.3">
      <c r="B12" s="99" t="s">
        <v>41</v>
      </c>
      <c r="C12" s="108">
        <v>45061</v>
      </c>
      <c r="D12" s="133" t="s">
        <v>75</v>
      </c>
      <c r="E12" s="129" t="s">
        <v>0</v>
      </c>
      <c r="F12" s="120" t="s">
        <v>2</v>
      </c>
      <c r="G12" s="120" t="s">
        <v>68</v>
      </c>
      <c r="H12" s="130"/>
      <c r="I12" s="77"/>
      <c r="J12" s="76">
        <v>8</v>
      </c>
      <c r="K12" s="95" t="s">
        <v>1</v>
      </c>
      <c r="L12" s="76">
        <v>5</v>
      </c>
      <c r="M12" s="74"/>
      <c r="N12" s="72"/>
      <c r="O12" s="72"/>
      <c r="P12" s="63"/>
      <c r="Q12" s="63"/>
      <c r="R12" s="63"/>
      <c r="S12" s="63"/>
    </row>
    <row r="13" spans="2:19" ht="17.25" customHeight="1" thickTop="1" thickBot="1" x14ac:dyDescent="0.3">
      <c r="B13" s="84" t="s">
        <v>42</v>
      </c>
      <c r="C13" s="108">
        <v>45064</v>
      </c>
      <c r="D13" s="158" t="s">
        <v>76</v>
      </c>
      <c r="E13" s="159"/>
      <c r="F13" s="159"/>
      <c r="G13" s="159"/>
      <c r="H13" s="160"/>
      <c r="I13" s="77"/>
      <c r="J13" s="76">
        <v>9</v>
      </c>
      <c r="K13" s="95" t="s">
        <v>3</v>
      </c>
      <c r="L13" s="76">
        <v>5</v>
      </c>
      <c r="M13" s="78"/>
      <c r="N13" s="94"/>
      <c r="O13" s="70"/>
      <c r="P13" s="63"/>
      <c r="Q13" s="63"/>
      <c r="R13" s="63"/>
      <c r="S13" s="63"/>
    </row>
    <row r="14" spans="2:19" ht="17.25" customHeight="1" thickTop="1" thickBot="1" x14ac:dyDescent="0.3">
      <c r="B14" s="67" t="s">
        <v>41</v>
      </c>
      <c r="C14" s="108">
        <v>45068</v>
      </c>
      <c r="D14" s="134" t="s">
        <v>75</v>
      </c>
      <c r="E14" s="123" t="s">
        <v>0</v>
      </c>
      <c r="F14" s="131" t="s">
        <v>1</v>
      </c>
      <c r="G14" s="132" t="s">
        <v>61</v>
      </c>
      <c r="H14" s="124"/>
      <c r="I14" s="77"/>
      <c r="J14" s="76">
        <v>10</v>
      </c>
      <c r="K14" s="95" t="s">
        <v>59</v>
      </c>
      <c r="L14" s="76">
        <v>5</v>
      </c>
      <c r="M14" s="74"/>
      <c r="N14" s="96"/>
      <c r="O14" s="70"/>
      <c r="P14" s="63"/>
      <c r="Q14" s="63"/>
      <c r="R14" s="63"/>
      <c r="S14" s="63"/>
    </row>
    <row r="15" spans="2:19" ht="17.25" customHeight="1" thickTop="1" thickBot="1" x14ac:dyDescent="0.3">
      <c r="B15" s="84" t="s">
        <v>55</v>
      </c>
      <c r="C15" s="108">
        <v>45069</v>
      </c>
      <c r="D15" s="138" t="s">
        <v>56</v>
      </c>
      <c r="E15" s="139" t="s">
        <v>56</v>
      </c>
      <c r="F15" s="131" t="s">
        <v>1</v>
      </c>
      <c r="G15" s="132" t="s">
        <v>61</v>
      </c>
      <c r="H15" s="110" t="s">
        <v>82</v>
      </c>
      <c r="I15" s="77"/>
      <c r="J15" s="76">
        <v>11</v>
      </c>
      <c r="K15" s="95" t="s">
        <v>4</v>
      </c>
      <c r="L15" s="76">
        <v>6</v>
      </c>
      <c r="M15" s="74"/>
      <c r="N15" s="70"/>
      <c r="O15" s="70"/>
      <c r="P15" s="63"/>
      <c r="Q15" s="63"/>
      <c r="R15" s="63"/>
      <c r="S15" s="63"/>
    </row>
    <row r="16" spans="2:19" ht="17.25" customHeight="1" thickTop="1" thickBot="1" x14ac:dyDescent="0.3">
      <c r="B16" s="99" t="s">
        <v>42</v>
      </c>
      <c r="C16" s="108">
        <v>45071</v>
      </c>
      <c r="D16" s="127" t="s">
        <v>0</v>
      </c>
      <c r="E16" s="117" t="s">
        <v>0</v>
      </c>
      <c r="F16" s="131" t="s">
        <v>1</v>
      </c>
      <c r="G16" s="132" t="s">
        <v>61</v>
      </c>
      <c r="H16" s="124"/>
      <c r="I16" s="77"/>
      <c r="J16" s="76">
        <v>12</v>
      </c>
      <c r="K16" s="95" t="s">
        <v>8</v>
      </c>
      <c r="L16" s="76">
        <v>2</v>
      </c>
      <c r="M16" s="78"/>
      <c r="N16" s="94"/>
      <c r="O16" s="70"/>
      <c r="P16" s="63"/>
      <c r="Q16" s="63"/>
      <c r="R16" s="63"/>
      <c r="S16" s="63"/>
    </row>
    <row r="17" spans="2:19" ht="17.25" thickTop="1" thickBot="1" x14ac:dyDescent="0.3">
      <c r="B17" s="111" t="s">
        <v>41</v>
      </c>
      <c r="C17" s="108">
        <v>45075</v>
      </c>
      <c r="D17" s="161" t="s">
        <v>64</v>
      </c>
      <c r="E17" s="162"/>
      <c r="F17" s="162"/>
      <c r="G17" s="162"/>
      <c r="H17" s="163"/>
      <c r="I17" s="77"/>
      <c r="J17" s="76">
        <v>13</v>
      </c>
      <c r="K17" s="95" t="s">
        <v>46</v>
      </c>
      <c r="L17" s="76">
        <v>5</v>
      </c>
      <c r="M17" s="74"/>
      <c r="N17" s="63"/>
      <c r="O17" s="63"/>
      <c r="P17" s="63"/>
      <c r="Q17" s="63"/>
      <c r="R17" s="63"/>
      <c r="S17" s="63"/>
    </row>
    <row r="18" spans="2:19" ht="17.25" thickTop="1" thickBot="1" x14ac:dyDescent="0.3">
      <c r="B18" s="84" t="s">
        <v>42</v>
      </c>
      <c r="C18" s="108">
        <v>45078</v>
      </c>
      <c r="D18" s="127" t="s">
        <v>0</v>
      </c>
      <c r="E18" s="113" t="s">
        <v>0</v>
      </c>
      <c r="F18" s="67" t="s">
        <v>1</v>
      </c>
      <c r="G18" s="67" t="s">
        <v>61</v>
      </c>
      <c r="H18" s="125"/>
      <c r="I18" s="77"/>
      <c r="J18" s="76">
        <v>14</v>
      </c>
      <c r="K18" s="95" t="s">
        <v>2</v>
      </c>
      <c r="L18" s="76">
        <v>5</v>
      </c>
      <c r="M18" s="74"/>
      <c r="N18" s="90"/>
      <c r="O18" s="63"/>
      <c r="P18" s="63"/>
      <c r="Q18" s="63"/>
      <c r="R18" s="63"/>
      <c r="S18" s="63"/>
    </row>
    <row r="19" spans="2:19" ht="17.25" thickTop="1" thickBot="1" x14ac:dyDescent="0.3">
      <c r="B19" s="99" t="s">
        <v>41</v>
      </c>
      <c r="C19" s="108">
        <v>45082</v>
      </c>
      <c r="D19" s="135" t="s">
        <v>75</v>
      </c>
      <c r="E19" s="113" t="s">
        <v>75</v>
      </c>
      <c r="F19" s="67" t="s">
        <v>46</v>
      </c>
      <c r="G19" s="67" t="s">
        <v>60</v>
      </c>
      <c r="H19" s="125"/>
      <c r="I19" s="77"/>
      <c r="J19" s="76"/>
      <c r="K19" s="95"/>
      <c r="L19" s="76"/>
      <c r="M19" s="78"/>
      <c r="N19" s="90"/>
      <c r="O19" s="63"/>
      <c r="P19" s="63"/>
      <c r="Q19" s="63"/>
      <c r="R19" s="63"/>
      <c r="S19" s="63"/>
    </row>
    <row r="20" spans="2:19" ht="17.25" thickTop="1" thickBot="1" x14ac:dyDescent="0.3">
      <c r="B20" s="62" t="s">
        <v>55</v>
      </c>
      <c r="C20" s="108">
        <v>45083</v>
      </c>
      <c r="D20" s="140" t="s">
        <v>56</v>
      </c>
      <c r="E20" s="138" t="s">
        <v>56</v>
      </c>
      <c r="F20" s="103" t="s">
        <v>46</v>
      </c>
      <c r="G20" s="103" t="s">
        <v>60</v>
      </c>
      <c r="H20" s="103"/>
      <c r="I20" s="77"/>
      <c r="J20" s="76"/>
      <c r="K20" s="109"/>
      <c r="L20" s="76"/>
      <c r="M20" s="74"/>
      <c r="N20" s="90"/>
      <c r="O20" s="63"/>
      <c r="P20" s="63"/>
      <c r="Q20" s="63"/>
      <c r="R20" s="63"/>
      <c r="S20" s="63"/>
    </row>
    <row r="21" spans="2:19" ht="17.25" thickTop="1" thickBot="1" x14ac:dyDescent="0.3">
      <c r="B21" s="99" t="s">
        <v>42</v>
      </c>
      <c r="C21" s="108">
        <v>45085</v>
      </c>
      <c r="D21" s="127" t="s">
        <v>0</v>
      </c>
      <c r="E21" s="113" t="s">
        <v>0</v>
      </c>
      <c r="F21" s="67" t="s">
        <v>46</v>
      </c>
      <c r="G21" s="67" t="s">
        <v>60</v>
      </c>
      <c r="H21" s="125"/>
      <c r="I21" s="77"/>
      <c r="J21" s="76"/>
      <c r="K21" s="75"/>
      <c r="L21" s="76"/>
      <c r="M21" s="74"/>
      <c r="N21" s="90"/>
      <c r="O21" s="63"/>
      <c r="P21" s="63"/>
      <c r="Q21" s="63"/>
      <c r="R21" s="63"/>
      <c r="S21" s="63"/>
    </row>
    <row r="22" spans="2:19" ht="17.25" thickTop="1" thickBot="1" x14ac:dyDescent="0.3">
      <c r="B22" s="62" t="s">
        <v>41</v>
      </c>
      <c r="C22" s="108">
        <v>45089</v>
      </c>
      <c r="D22" s="135" t="s">
        <v>75</v>
      </c>
      <c r="E22" s="113" t="s">
        <v>75</v>
      </c>
      <c r="F22" s="67" t="s">
        <v>46</v>
      </c>
      <c r="G22" s="67" t="s">
        <v>60</v>
      </c>
      <c r="H22" s="125"/>
      <c r="I22" s="77"/>
      <c r="J22" s="76"/>
      <c r="K22" s="75"/>
      <c r="L22" s="76"/>
      <c r="M22" s="74"/>
      <c r="N22" s="90"/>
      <c r="O22" s="63"/>
      <c r="P22" s="63"/>
      <c r="Q22" s="63"/>
      <c r="R22" s="63"/>
      <c r="S22" s="63"/>
    </row>
    <row r="23" spans="2:19" ht="17.25" customHeight="1" thickTop="1" thickBot="1" x14ac:dyDescent="0.55000000000000004">
      <c r="B23" s="99" t="s">
        <v>42</v>
      </c>
      <c r="C23" s="108">
        <v>45092</v>
      </c>
      <c r="D23" s="128" t="s">
        <v>0</v>
      </c>
      <c r="E23" s="113" t="s">
        <v>0</v>
      </c>
      <c r="F23" s="67" t="s">
        <v>7</v>
      </c>
      <c r="G23" s="67" t="s">
        <v>4</v>
      </c>
      <c r="H23" s="125"/>
      <c r="I23" s="77"/>
      <c r="K23" s="75"/>
      <c r="L23" s="76"/>
      <c r="M23" s="74"/>
      <c r="N23" s="90"/>
      <c r="O23" s="63"/>
      <c r="P23" s="63"/>
      <c r="Q23" s="63"/>
      <c r="R23" s="63"/>
      <c r="S23" s="63"/>
    </row>
    <row r="24" spans="2:19" ht="17.25" thickTop="1" thickBot="1" x14ac:dyDescent="0.3">
      <c r="B24" s="62" t="s">
        <v>41</v>
      </c>
      <c r="C24" s="108">
        <v>45096</v>
      </c>
      <c r="D24" s="135" t="s">
        <v>75</v>
      </c>
      <c r="E24" s="113" t="s">
        <v>75</v>
      </c>
      <c r="F24" s="67" t="s">
        <v>7</v>
      </c>
      <c r="G24" s="67" t="s">
        <v>4</v>
      </c>
      <c r="H24" s="125"/>
      <c r="I24" s="77"/>
      <c r="J24" s="71"/>
      <c r="K24" s="63"/>
      <c r="L24" s="79">
        <f>SUM(L4:L23)</f>
        <v>66</v>
      </c>
      <c r="M24" s="74"/>
      <c r="N24" s="90"/>
      <c r="O24" s="63"/>
      <c r="P24" s="63"/>
      <c r="Q24" s="63"/>
      <c r="R24" s="63"/>
      <c r="S24" s="63"/>
    </row>
    <row r="25" spans="2:19" ht="17.25" thickTop="1" thickBot="1" x14ac:dyDescent="0.3">
      <c r="B25" s="84" t="s">
        <v>42</v>
      </c>
      <c r="C25" s="108">
        <v>45099</v>
      </c>
      <c r="D25" s="127" t="s">
        <v>0</v>
      </c>
      <c r="E25" s="113" t="s">
        <v>0</v>
      </c>
      <c r="F25" s="67" t="s">
        <v>7</v>
      </c>
      <c r="G25" s="67" t="s">
        <v>4</v>
      </c>
      <c r="H25" s="125"/>
      <c r="I25" s="77"/>
      <c r="J25" s="71"/>
      <c r="K25" s="63"/>
      <c r="L25" s="73"/>
      <c r="M25" s="74"/>
      <c r="N25" s="90"/>
      <c r="O25" s="63"/>
      <c r="P25" s="63"/>
      <c r="Q25" s="63"/>
      <c r="R25" s="63"/>
      <c r="S25" s="63"/>
    </row>
    <row r="26" spans="2:19" ht="33" thickTop="1" thickBot="1" x14ac:dyDescent="0.3">
      <c r="B26" s="84" t="s">
        <v>41</v>
      </c>
      <c r="C26" s="108">
        <v>45103</v>
      </c>
      <c r="D26" s="135" t="s">
        <v>77</v>
      </c>
      <c r="E26" s="113" t="s">
        <v>0</v>
      </c>
      <c r="F26" s="67" t="s">
        <v>7</v>
      </c>
      <c r="G26" s="67" t="s">
        <v>4</v>
      </c>
      <c r="H26" s="125"/>
      <c r="I26" s="77"/>
      <c r="J26" s="71"/>
      <c r="K26" s="63"/>
      <c r="L26" s="73"/>
      <c r="M26" s="74"/>
      <c r="N26" s="90"/>
      <c r="O26" s="63"/>
      <c r="P26" s="63"/>
      <c r="Q26" s="63"/>
      <c r="R26" s="63"/>
      <c r="S26" s="63"/>
    </row>
    <row r="27" spans="2:19" ht="17.25" thickTop="1" thickBot="1" x14ac:dyDescent="0.3">
      <c r="B27" s="84" t="s">
        <v>42</v>
      </c>
      <c r="C27" s="108">
        <v>45106</v>
      </c>
      <c r="D27" s="127" t="s">
        <v>0</v>
      </c>
      <c r="E27" s="113" t="s">
        <v>0</v>
      </c>
      <c r="F27" s="67" t="s">
        <v>78</v>
      </c>
      <c r="G27" s="67" t="s">
        <v>51</v>
      </c>
      <c r="H27" s="125"/>
      <c r="I27" s="77"/>
      <c r="J27" s="71"/>
      <c r="K27" s="63"/>
      <c r="L27" s="73"/>
      <c r="M27" s="74"/>
      <c r="N27" s="90"/>
      <c r="O27" s="63"/>
      <c r="P27" s="63"/>
      <c r="Q27" s="63"/>
      <c r="R27" s="63"/>
      <c r="S27" s="63"/>
    </row>
    <row r="28" spans="2:19" ht="17.25" thickTop="1" thickBot="1" x14ac:dyDescent="0.3">
      <c r="B28" s="84" t="s">
        <v>41</v>
      </c>
      <c r="C28" s="108">
        <v>45110</v>
      </c>
      <c r="D28" s="127" t="s">
        <v>0</v>
      </c>
      <c r="E28" s="113" t="s">
        <v>0</v>
      </c>
      <c r="F28" s="67" t="s">
        <v>78</v>
      </c>
      <c r="G28" s="67" t="s">
        <v>51</v>
      </c>
      <c r="H28" s="125"/>
      <c r="I28" s="77"/>
      <c r="J28" s="71"/>
      <c r="K28" s="63"/>
      <c r="L28" s="73"/>
      <c r="M28" s="74"/>
      <c r="N28" s="90"/>
      <c r="O28" s="63"/>
      <c r="P28" s="63"/>
      <c r="Q28" s="63"/>
      <c r="R28" s="63"/>
      <c r="S28" s="63"/>
    </row>
    <row r="29" spans="2:19" ht="17.25" thickTop="1" thickBot="1" x14ac:dyDescent="0.3">
      <c r="B29" s="84" t="s">
        <v>42</v>
      </c>
      <c r="C29" s="108">
        <v>45113</v>
      </c>
      <c r="D29" s="128" t="s">
        <v>0</v>
      </c>
      <c r="E29" s="113" t="s">
        <v>0</v>
      </c>
      <c r="F29" s="67" t="s">
        <v>78</v>
      </c>
      <c r="G29" s="67" t="s">
        <v>51</v>
      </c>
      <c r="H29" s="125"/>
      <c r="I29" s="77"/>
      <c r="J29" s="80"/>
      <c r="K29" s="69"/>
      <c r="L29" s="81"/>
      <c r="M29" s="74"/>
      <c r="N29" s="90"/>
      <c r="O29" s="63"/>
      <c r="P29" s="63"/>
      <c r="Q29" s="63"/>
      <c r="R29" s="63"/>
      <c r="S29" s="63"/>
    </row>
    <row r="30" spans="2:19" ht="17.25" customHeight="1" thickTop="1" thickBot="1" x14ac:dyDescent="0.3">
      <c r="B30" s="100"/>
      <c r="C30" s="68"/>
      <c r="D30" s="101"/>
      <c r="E30" s="101"/>
      <c r="F30" s="101"/>
      <c r="G30" s="101"/>
      <c r="H30" s="101"/>
      <c r="I30" s="77"/>
      <c r="J30" s="71"/>
      <c r="K30" s="63"/>
      <c r="L30" s="77"/>
      <c r="M30" s="74"/>
      <c r="N30" s="90"/>
      <c r="O30" s="63"/>
      <c r="P30" s="63"/>
      <c r="Q30" s="63"/>
      <c r="R30" s="63"/>
      <c r="S30" s="63"/>
    </row>
    <row r="31" spans="2:19" ht="17.25" customHeight="1" thickBot="1" x14ac:dyDescent="0.3">
      <c r="B31" s="152" t="s">
        <v>57</v>
      </c>
      <c r="C31" s="153"/>
      <c r="D31" s="153"/>
      <c r="E31" s="153"/>
      <c r="F31" s="153"/>
      <c r="G31" s="153"/>
      <c r="H31" s="154"/>
      <c r="I31" s="77"/>
      <c r="J31" s="71"/>
      <c r="K31" s="63"/>
      <c r="L31" s="77"/>
      <c r="M31" s="74"/>
      <c r="N31" s="90"/>
      <c r="O31" s="63"/>
      <c r="P31" s="63"/>
      <c r="Q31" s="63"/>
      <c r="R31" s="63"/>
      <c r="S31" s="63"/>
    </row>
    <row r="32" spans="2:19" ht="16.5" customHeight="1" thickBot="1" x14ac:dyDescent="0.3">
      <c r="B32" s="100"/>
      <c r="C32" s="101"/>
      <c r="D32" s="101"/>
      <c r="E32" s="101"/>
      <c r="F32" s="101"/>
      <c r="G32" s="101"/>
      <c r="H32" s="101"/>
      <c r="I32" s="77"/>
      <c r="J32" s="71"/>
      <c r="K32" s="63"/>
      <c r="L32" s="77"/>
      <c r="M32" s="74"/>
      <c r="N32" s="90"/>
      <c r="O32" s="63"/>
      <c r="P32" s="63"/>
      <c r="Q32" s="63"/>
      <c r="R32" s="63"/>
      <c r="S32" s="63"/>
    </row>
    <row r="33" spans="1:19" ht="17.25" thickTop="1" thickBot="1" x14ac:dyDescent="0.3">
      <c r="B33" s="84" t="s">
        <v>41</v>
      </c>
      <c r="C33" s="91">
        <v>45145</v>
      </c>
      <c r="D33" s="85" t="s">
        <v>0</v>
      </c>
      <c r="E33" s="66" t="s">
        <v>0</v>
      </c>
      <c r="F33" s="67" t="s">
        <v>78</v>
      </c>
      <c r="G33" s="67" t="s">
        <v>51</v>
      </c>
      <c r="H33" s="67"/>
      <c r="I33" s="77"/>
      <c r="J33" s="71"/>
      <c r="K33" s="63"/>
      <c r="L33" s="77"/>
      <c r="M33" s="74"/>
      <c r="N33" s="90"/>
      <c r="O33" s="63"/>
      <c r="P33" s="63"/>
      <c r="Q33" s="63"/>
      <c r="R33" s="63"/>
      <c r="S33" s="63"/>
    </row>
    <row r="34" spans="1:19" s="1" customFormat="1" ht="17.25" thickTop="1" thickBot="1" x14ac:dyDescent="0.3">
      <c r="A34"/>
      <c r="B34" s="84" t="s">
        <v>42</v>
      </c>
      <c r="C34" s="91">
        <v>45148</v>
      </c>
      <c r="D34" s="85" t="s">
        <v>0</v>
      </c>
      <c r="E34" s="66" t="s">
        <v>0</v>
      </c>
      <c r="F34" s="67" t="s">
        <v>79</v>
      </c>
      <c r="G34" s="67" t="s">
        <v>65</v>
      </c>
      <c r="H34" s="67"/>
      <c r="I34" s="77"/>
      <c r="J34" s="71"/>
      <c r="K34" s="63"/>
      <c r="L34" s="77"/>
      <c r="M34" s="82"/>
      <c r="N34" s="90"/>
      <c r="O34" s="69"/>
      <c r="P34" s="69"/>
      <c r="Q34" s="69"/>
      <c r="R34" s="69"/>
      <c r="S34" s="69"/>
    </row>
    <row r="35" spans="1:19" s="1" customFormat="1" ht="17.25" thickTop="1" thickBot="1" x14ac:dyDescent="0.3">
      <c r="B35" s="62" t="s">
        <v>41</v>
      </c>
      <c r="C35" s="91">
        <v>45152</v>
      </c>
      <c r="D35" s="66" t="s">
        <v>0</v>
      </c>
      <c r="E35" s="66" t="s">
        <v>0</v>
      </c>
      <c r="F35" s="67" t="s">
        <v>79</v>
      </c>
      <c r="G35" s="67" t="s">
        <v>65</v>
      </c>
      <c r="H35" s="67"/>
      <c r="I35" s="77"/>
      <c r="J35" s="71"/>
      <c r="K35" s="63"/>
      <c r="L35" s="77"/>
      <c r="M35" s="82"/>
      <c r="N35" s="90"/>
      <c r="O35" s="69"/>
      <c r="P35" s="69"/>
      <c r="Q35" s="69"/>
      <c r="R35" s="69"/>
      <c r="S35" s="69"/>
    </row>
    <row r="36" spans="1:19" ht="17.25" thickTop="1" thickBot="1" x14ac:dyDescent="0.3">
      <c r="B36" s="84" t="s">
        <v>42</v>
      </c>
      <c r="C36" s="91">
        <v>45155</v>
      </c>
      <c r="D36" s="112" t="s">
        <v>0</v>
      </c>
      <c r="E36" s="66" t="s">
        <v>0</v>
      </c>
      <c r="F36" s="67" t="s">
        <v>79</v>
      </c>
      <c r="G36" s="67" t="s">
        <v>65</v>
      </c>
      <c r="H36" s="67"/>
      <c r="I36" s="77"/>
      <c r="J36" s="71"/>
      <c r="K36" s="63"/>
      <c r="L36" s="77"/>
      <c r="M36" s="74"/>
      <c r="N36" s="90"/>
      <c r="O36" s="63"/>
      <c r="P36" s="63"/>
      <c r="Q36" s="63"/>
      <c r="R36" s="63"/>
      <c r="S36" s="63"/>
    </row>
    <row r="37" spans="1:19" ht="17.25" thickTop="1" thickBot="1" x14ac:dyDescent="0.3">
      <c r="B37" s="84" t="s">
        <v>41</v>
      </c>
      <c r="C37" s="91">
        <v>45159</v>
      </c>
      <c r="D37" s="114" t="s">
        <v>0</v>
      </c>
      <c r="E37" s="93" t="s">
        <v>0</v>
      </c>
      <c r="F37" s="67" t="s">
        <v>79</v>
      </c>
      <c r="G37" s="67" t="s">
        <v>65</v>
      </c>
      <c r="H37" s="67"/>
      <c r="I37" s="77"/>
      <c r="J37" s="71"/>
      <c r="K37" s="63"/>
      <c r="L37" s="77"/>
      <c r="M37" s="74"/>
      <c r="N37" s="90"/>
      <c r="O37" s="63"/>
      <c r="P37" s="63"/>
      <c r="Q37" s="63"/>
      <c r="R37" s="63"/>
      <c r="S37" s="63"/>
    </row>
    <row r="38" spans="1:19" ht="20.25" customHeight="1" thickTop="1" thickBot="1" x14ac:dyDescent="0.3">
      <c r="B38" s="105" t="s">
        <v>40</v>
      </c>
      <c r="C38" s="106">
        <v>45165</v>
      </c>
      <c r="D38" s="107" t="s">
        <v>58</v>
      </c>
      <c r="E38" s="155" t="s">
        <v>81</v>
      </c>
      <c r="F38" s="156"/>
      <c r="G38" s="156"/>
      <c r="H38" s="157"/>
      <c r="I38" s="77"/>
      <c r="J38" s="71"/>
      <c r="K38" s="63"/>
      <c r="L38" s="77"/>
      <c r="M38" s="74"/>
      <c r="N38" s="90"/>
      <c r="O38" s="63"/>
      <c r="P38" s="63"/>
      <c r="Q38" s="63"/>
      <c r="R38" s="63"/>
      <c r="S38" s="63"/>
    </row>
    <row r="39" spans="1:19" ht="17.25" customHeight="1" thickTop="1" thickBot="1" x14ac:dyDescent="0.3">
      <c r="B39" s="84" t="s">
        <v>55</v>
      </c>
      <c r="C39" s="91">
        <v>45160</v>
      </c>
      <c r="D39" s="137" t="s">
        <v>56</v>
      </c>
      <c r="E39" s="141" t="s">
        <v>56</v>
      </c>
      <c r="F39" s="67" t="s">
        <v>1</v>
      </c>
      <c r="G39" s="67" t="s">
        <v>61</v>
      </c>
      <c r="H39" s="67"/>
      <c r="I39" s="77"/>
      <c r="J39" s="71"/>
      <c r="K39" s="63"/>
      <c r="L39" s="77"/>
      <c r="M39" s="74"/>
      <c r="N39" s="90"/>
      <c r="O39" s="63"/>
      <c r="P39" s="63"/>
      <c r="Q39" s="63"/>
      <c r="R39" s="63"/>
      <c r="S39" s="63"/>
    </row>
    <row r="40" spans="1:19" ht="17.25" thickTop="1" thickBot="1" x14ac:dyDescent="0.3">
      <c r="B40" s="84" t="s">
        <v>42</v>
      </c>
      <c r="C40" s="91">
        <v>45162</v>
      </c>
      <c r="D40" s="114" t="s">
        <v>0</v>
      </c>
      <c r="E40" s="93" t="s">
        <v>0</v>
      </c>
      <c r="F40" s="67" t="s">
        <v>46</v>
      </c>
      <c r="G40" s="67" t="s">
        <v>60</v>
      </c>
      <c r="H40" s="67"/>
      <c r="I40" s="77"/>
      <c r="J40" s="71"/>
      <c r="K40" s="63"/>
      <c r="L40" s="77"/>
      <c r="M40" s="74"/>
      <c r="N40" s="90"/>
      <c r="O40" s="63"/>
      <c r="P40" s="63"/>
      <c r="Q40" s="63"/>
      <c r="R40" s="63"/>
      <c r="S40" s="63"/>
    </row>
    <row r="41" spans="1:19" ht="17.25" thickTop="1" thickBot="1" x14ac:dyDescent="0.3">
      <c r="B41" s="84" t="s">
        <v>41</v>
      </c>
      <c r="C41" s="91">
        <v>45166</v>
      </c>
      <c r="D41" s="114" t="s">
        <v>0</v>
      </c>
      <c r="E41" s="93" t="s">
        <v>0</v>
      </c>
      <c r="F41" s="67" t="s">
        <v>2</v>
      </c>
      <c r="G41" s="83" t="s">
        <v>68</v>
      </c>
      <c r="H41" s="67"/>
      <c r="I41" s="77"/>
      <c r="J41" s="71"/>
      <c r="K41" s="63"/>
      <c r="L41" s="77"/>
      <c r="M41" s="74"/>
      <c r="N41" s="90"/>
      <c r="O41" s="63"/>
      <c r="P41" s="63"/>
      <c r="Q41" s="63"/>
      <c r="R41" s="63"/>
      <c r="S41" s="63"/>
    </row>
    <row r="42" spans="1:19" ht="17.25" thickTop="1" thickBot="1" x14ac:dyDescent="0.3">
      <c r="B42" s="62" t="s">
        <v>55</v>
      </c>
      <c r="C42" s="91">
        <v>45167</v>
      </c>
      <c r="D42" s="141" t="s">
        <v>56</v>
      </c>
      <c r="E42" s="141" t="s">
        <v>56</v>
      </c>
      <c r="F42" s="67" t="s">
        <v>80</v>
      </c>
      <c r="G42" s="83" t="s">
        <v>4</v>
      </c>
      <c r="H42" s="67"/>
      <c r="I42" s="77"/>
      <c r="J42" s="71"/>
      <c r="K42" s="63"/>
      <c r="L42" s="77"/>
      <c r="M42" s="74"/>
      <c r="N42" s="90"/>
      <c r="O42" s="63"/>
      <c r="P42" s="63"/>
      <c r="Q42" s="63"/>
      <c r="R42" s="63"/>
      <c r="S42" s="63"/>
    </row>
    <row r="43" spans="1:19" ht="17.25" thickTop="1" thickBot="1" x14ac:dyDescent="0.3">
      <c r="B43" s="84" t="s">
        <v>42</v>
      </c>
      <c r="C43" s="91">
        <v>45169</v>
      </c>
      <c r="D43" s="114" t="s">
        <v>0</v>
      </c>
      <c r="E43" s="93" t="s">
        <v>0</v>
      </c>
      <c r="F43" s="99" t="s">
        <v>78</v>
      </c>
      <c r="G43" s="103" t="s">
        <v>51</v>
      </c>
      <c r="H43" s="104"/>
      <c r="I43" s="77"/>
      <c r="J43" s="71"/>
      <c r="K43" s="63"/>
      <c r="L43" s="77"/>
      <c r="M43" s="74"/>
      <c r="N43" s="90"/>
      <c r="O43" s="63"/>
      <c r="P43" s="63"/>
      <c r="Q43" s="63"/>
      <c r="R43" s="63"/>
      <c r="S43" s="63"/>
    </row>
    <row r="44" spans="1:19" ht="17.25" thickTop="1" thickBot="1" x14ac:dyDescent="0.3">
      <c r="B44" s="84" t="s">
        <v>41</v>
      </c>
      <c r="C44" s="91">
        <v>45173</v>
      </c>
      <c r="D44" s="114" t="s">
        <v>0</v>
      </c>
      <c r="E44" s="93" t="s">
        <v>0</v>
      </c>
      <c r="F44" s="99" t="s">
        <v>8</v>
      </c>
      <c r="G44" s="103" t="s">
        <v>66</v>
      </c>
      <c r="H44" s="104"/>
      <c r="I44" s="77"/>
      <c r="J44" s="71"/>
      <c r="K44" s="63"/>
      <c r="L44" s="77"/>
      <c r="M44" s="74"/>
      <c r="N44" s="90"/>
      <c r="O44" s="63"/>
      <c r="P44" s="63"/>
      <c r="Q44" s="63"/>
      <c r="R44" s="63"/>
      <c r="S44" s="63"/>
    </row>
    <row r="45" spans="1:19" ht="17.25" thickTop="1" thickBot="1" x14ac:dyDescent="0.3">
      <c r="B45" s="84" t="s">
        <v>55</v>
      </c>
      <c r="C45" s="91">
        <v>45174</v>
      </c>
      <c r="D45" s="137" t="s">
        <v>56</v>
      </c>
      <c r="E45" s="141" t="s">
        <v>56</v>
      </c>
      <c r="F45" s="99" t="s">
        <v>8</v>
      </c>
      <c r="G45" s="103" t="s">
        <v>66</v>
      </c>
      <c r="H45" s="104"/>
      <c r="I45" s="77"/>
      <c r="J45" s="71"/>
      <c r="K45" s="63"/>
      <c r="L45" s="77"/>
      <c r="M45" s="74"/>
      <c r="N45" s="63"/>
      <c r="O45" s="63"/>
      <c r="P45" s="63"/>
      <c r="Q45" s="63"/>
      <c r="R45" s="63"/>
      <c r="S45" s="63"/>
    </row>
    <row r="46" spans="1:19" ht="17.25" thickTop="1" thickBot="1" x14ac:dyDescent="0.3">
      <c r="B46" s="84" t="s">
        <v>42</v>
      </c>
      <c r="C46" s="91">
        <v>45176</v>
      </c>
      <c r="D46" s="114" t="s">
        <v>0</v>
      </c>
      <c r="E46" s="93" t="s">
        <v>0</v>
      </c>
      <c r="F46" s="143" t="s">
        <v>9</v>
      </c>
      <c r="G46" s="144"/>
      <c r="H46" s="145"/>
      <c r="I46" s="77"/>
      <c r="J46" s="71"/>
      <c r="K46" s="63"/>
      <c r="L46" s="77"/>
      <c r="M46" s="74"/>
      <c r="N46" s="63"/>
      <c r="O46" s="63"/>
      <c r="P46" s="63"/>
      <c r="Q46" s="63"/>
      <c r="R46" s="63"/>
      <c r="S46" s="63"/>
    </row>
    <row r="47" spans="1:19" ht="16.5" thickTop="1" x14ac:dyDescent="0.25">
      <c r="B47" s="63"/>
      <c r="C47" s="63"/>
      <c r="D47" s="63"/>
      <c r="E47" s="63"/>
      <c r="F47" s="63"/>
      <c r="G47" s="63"/>
      <c r="H47" s="63"/>
      <c r="I47" s="77"/>
      <c r="J47" s="71"/>
      <c r="K47" s="63"/>
      <c r="L47" s="77"/>
      <c r="M47" s="74"/>
      <c r="N47" s="63"/>
      <c r="O47" s="63"/>
      <c r="P47" s="63"/>
      <c r="Q47" s="63"/>
      <c r="R47" s="63"/>
      <c r="S47" s="63"/>
    </row>
    <row r="48" spans="1:19" ht="15.75" x14ac:dyDescent="0.25">
      <c r="B48" s="63"/>
      <c r="C48" s="63"/>
      <c r="D48" s="63"/>
      <c r="E48" s="63"/>
      <c r="F48" s="63"/>
      <c r="G48" s="63"/>
      <c r="H48" s="63"/>
      <c r="I48" s="77"/>
      <c r="J48" s="71"/>
      <c r="K48" s="63"/>
      <c r="L48" s="77"/>
      <c r="M48" s="74"/>
      <c r="N48" s="63"/>
      <c r="O48" s="63"/>
      <c r="P48" s="63"/>
      <c r="Q48" s="63"/>
      <c r="R48" s="63"/>
      <c r="S48" s="63"/>
    </row>
    <row r="49" spans="2:19" ht="15.75" x14ac:dyDescent="0.25">
      <c r="B49" s="63"/>
      <c r="C49" s="63" t="s">
        <v>74</v>
      </c>
      <c r="D49" s="63"/>
      <c r="E49" s="63"/>
      <c r="F49" s="63"/>
      <c r="G49" s="63"/>
      <c r="H49" s="63"/>
      <c r="I49" s="77"/>
      <c r="J49" s="71"/>
      <c r="K49" s="63"/>
      <c r="L49" s="77"/>
      <c r="M49" s="74"/>
      <c r="N49" s="63"/>
      <c r="O49" s="63"/>
      <c r="P49" s="63"/>
      <c r="Q49" s="63"/>
      <c r="R49" s="63"/>
      <c r="S49" s="63"/>
    </row>
    <row r="50" spans="2:19" ht="15.75" x14ac:dyDescent="0.25">
      <c r="B50" s="63"/>
      <c r="C50" s="63"/>
      <c r="D50" s="63"/>
      <c r="E50" s="63"/>
      <c r="F50" s="63"/>
      <c r="G50" s="63"/>
      <c r="H50" s="63"/>
      <c r="I50" s="77"/>
      <c r="J50" s="71"/>
      <c r="K50" s="63"/>
      <c r="L50" s="77"/>
      <c r="M50" s="74"/>
      <c r="N50" s="63"/>
      <c r="O50" s="63"/>
      <c r="P50" s="63"/>
      <c r="Q50" s="63"/>
      <c r="R50" s="63"/>
      <c r="S50" s="63"/>
    </row>
    <row r="51" spans="2:19" ht="15.75" x14ac:dyDescent="0.25">
      <c r="B51" s="63"/>
      <c r="C51" s="63"/>
      <c r="D51" s="72"/>
      <c r="E51" s="72"/>
      <c r="F51" s="72"/>
      <c r="G51" s="72"/>
      <c r="H51" s="63"/>
      <c r="I51" s="77"/>
      <c r="J51" s="71"/>
      <c r="K51" s="63"/>
      <c r="L51" s="77"/>
      <c r="M51" s="74"/>
      <c r="N51" s="63"/>
      <c r="O51" s="63"/>
      <c r="P51" s="63"/>
      <c r="Q51" s="63"/>
      <c r="R51" s="63"/>
      <c r="S51" s="63"/>
    </row>
    <row r="52" spans="2:19" x14ac:dyDescent="0.55000000000000004">
      <c r="B52" s="63"/>
      <c r="C52" s="115">
        <v>45174</v>
      </c>
      <c r="D52" s="72"/>
      <c r="E52" s="72"/>
      <c r="F52" s="72"/>
      <c r="G52" s="72"/>
      <c r="H52" s="63"/>
      <c r="I52" s="77"/>
      <c r="M52" s="74"/>
      <c r="N52" s="63"/>
      <c r="O52" s="63"/>
      <c r="P52" s="63"/>
      <c r="Q52" s="63"/>
      <c r="R52" s="63"/>
      <c r="S52" s="63"/>
    </row>
    <row r="53" spans="2:19" x14ac:dyDescent="0.55000000000000004">
      <c r="B53" s="63"/>
      <c r="C53" s="115">
        <v>45167</v>
      </c>
      <c r="D53" s="72"/>
      <c r="E53" s="72"/>
      <c r="F53" s="72"/>
      <c r="G53" s="72"/>
      <c r="H53" s="63"/>
      <c r="I53" s="77"/>
      <c r="M53" s="74"/>
      <c r="N53" s="63"/>
      <c r="O53" s="63"/>
      <c r="P53" s="63"/>
      <c r="Q53" s="63"/>
      <c r="R53" s="63"/>
      <c r="S53" s="63"/>
    </row>
    <row r="54" spans="2:19" x14ac:dyDescent="0.55000000000000004">
      <c r="B54" s="63"/>
      <c r="C54" s="115">
        <v>45160</v>
      </c>
      <c r="D54" s="72"/>
      <c r="E54" s="72"/>
      <c r="F54" s="72"/>
      <c r="G54" s="72"/>
      <c r="H54" s="63"/>
      <c r="I54" s="77"/>
      <c r="M54" s="74"/>
      <c r="N54" s="63"/>
      <c r="O54" s="63"/>
      <c r="P54" s="63"/>
      <c r="Q54" s="63"/>
      <c r="R54" s="63"/>
      <c r="S54" s="63"/>
    </row>
    <row r="55" spans="2:19" x14ac:dyDescent="0.55000000000000004">
      <c r="B55" s="63"/>
      <c r="C55" s="115">
        <v>45055</v>
      </c>
      <c r="D55" s="72"/>
      <c r="E55" s="72"/>
      <c r="F55" s="72"/>
      <c r="G55" s="72"/>
      <c r="H55" s="63"/>
      <c r="I55" s="77"/>
      <c r="M55" s="74"/>
      <c r="N55" s="63"/>
      <c r="O55" s="63"/>
      <c r="P55" s="63"/>
      <c r="Q55" s="63"/>
      <c r="R55" s="63"/>
      <c r="S55" s="63"/>
    </row>
    <row r="56" spans="2:19" x14ac:dyDescent="0.55000000000000004">
      <c r="B56" s="63"/>
      <c r="C56" s="115">
        <v>45069</v>
      </c>
      <c r="D56" s="72"/>
      <c r="E56" s="72"/>
      <c r="F56" s="72"/>
      <c r="G56" s="72"/>
      <c r="H56" s="63"/>
      <c r="I56" s="77"/>
      <c r="M56" s="74"/>
      <c r="N56" s="63"/>
      <c r="O56" s="63"/>
      <c r="P56" s="63"/>
      <c r="Q56" s="63"/>
      <c r="R56" s="63"/>
      <c r="S56" s="63"/>
    </row>
    <row r="57" spans="2:19" x14ac:dyDescent="0.55000000000000004">
      <c r="B57" s="63"/>
      <c r="C57" s="115">
        <v>45083</v>
      </c>
      <c r="D57" s="72"/>
      <c r="E57" s="72"/>
      <c r="F57" s="72"/>
      <c r="G57" s="72"/>
      <c r="H57" s="63"/>
      <c r="I57" s="77"/>
      <c r="M57" s="74"/>
      <c r="N57" s="63"/>
      <c r="O57" s="63"/>
      <c r="P57" s="63"/>
      <c r="Q57" s="63"/>
      <c r="R57" s="63"/>
      <c r="S57" s="63"/>
    </row>
    <row r="58" spans="2:19" x14ac:dyDescent="0.55000000000000004">
      <c r="B58" s="63"/>
      <c r="C58" s="63"/>
      <c r="D58" s="72"/>
      <c r="E58" s="72"/>
      <c r="F58" s="72"/>
      <c r="G58" s="72"/>
      <c r="H58" s="63"/>
      <c r="I58" s="77"/>
      <c r="M58" s="74"/>
      <c r="N58" s="63"/>
      <c r="O58" s="63"/>
      <c r="P58" s="63"/>
      <c r="Q58" s="63"/>
      <c r="R58" s="63"/>
      <c r="S58" s="63"/>
    </row>
    <row r="59" spans="2:19" x14ac:dyDescent="0.55000000000000004">
      <c r="B59" s="63"/>
      <c r="C59" s="63"/>
      <c r="D59" s="72"/>
      <c r="E59" s="72"/>
      <c r="F59" s="72"/>
      <c r="G59" s="72"/>
      <c r="H59" s="63"/>
    </row>
    <row r="60" spans="2:19" x14ac:dyDescent="0.55000000000000004">
      <c r="B60" s="63"/>
      <c r="C60" s="63"/>
      <c r="D60" s="63"/>
      <c r="E60" s="63"/>
      <c r="F60" s="63"/>
      <c r="G60" s="63"/>
      <c r="H60" s="63"/>
    </row>
    <row r="61" spans="2:19" x14ac:dyDescent="0.55000000000000004">
      <c r="B61" s="63"/>
      <c r="C61" s="63"/>
      <c r="D61" s="63"/>
      <c r="E61" s="63"/>
      <c r="F61" s="63"/>
      <c r="G61" s="63"/>
      <c r="H61" s="63"/>
    </row>
    <row r="62" spans="2:19" x14ac:dyDescent="0.55000000000000004">
      <c r="B62" s="63"/>
      <c r="C62" s="63"/>
      <c r="D62" s="63"/>
      <c r="E62" s="63"/>
      <c r="F62" s="63"/>
      <c r="G62" s="63"/>
      <c r="H62" s="63"/>
    </row>
  </sheetData>
  <sortState xmlns:xlrd2="http://schemas.microsoft.com/office/spreadsheetml/2017/richdata2" ref="K8:K22">
    <sortCondition ref="K8"/>
  </sortState>
  <mergeCells count="9">
    <mergeCell ref="C2:H2"/>
    <mergeCell ref="F46:H46"/>
    <mergeCell ref="D5:H5"/>
    <mergeCell ref="D6:H6"/>
    <mergeCell ref="D7:H7"/>
    <mergeCell ref="B31:H31"/>
    <mergeCell ref="D13:H13"/>
    <mergeCell ref="D17:H17"/>
    <mergeCell ref="E38:H38"/>
  </mergeCells>
  <phoneticPr fontId="25" type="noConversion"/>
  <pageMargins left="0.39370078740157483" right="0.35433070866141736" top="0.3" bottom="0.3" header="0.25" footer="0.2800000000000000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zoomScale="145" zoomScaleNormal="145" workbookViewId="0">
      <selection activeCell="H9" sqref="H9"/>
    </sheetView>
  </sheetViews>
  <sheetFormatPr baseColWidth="10" defaultRowHeight="15" x14ac:dyDescent="0.25"/>
  <cols>
    <col min="1" max="1" width="31.5703125" customWidth="1"/>
    <col min="2" max="2" width="16" bestFit="1" customWidth="1"/>
    <col min="3" max="3" width="35.140625" customWidth="1"/>
  </cols>
  <sheetData>
    <row r="1" spans="1:5" ht="15.75" x14ac:dyDescent="0.25">
      <c r="C1" s="63"/>
    </row>
    <row r="2" spans="1:5" ht="21" x14ac:dyDescent="0.35">
      <c r="A2" s="5" t="s">
        <v>61</v>
      </c>
      <c r="B2" s="98">
        <v>91318140</v>
      </c>
      <c r="C2" s="92" t="s">
        <v>62</v>
      </c>
    </row>
    <row r="3" spans="1:5" ht="21" x14ac:dyDescent="0.35">
      <c r="A3" s="5" t="s">
        <v>1</v>
      </c>
      <c r="B3" s="98" t="s">
        <v>13</v>
      </c>
      <c r="C3" s="92" t="s">
        <v>63</v>
      </c>
    </row>
    <row r="4" spans="1:5" ht="21" x14ac:dyDescent="0.35">
      <c r="A4" s="5" t="s">
        <v>50</v>
      </c>
      <c r="B4" s="98">
        <v>95703457</v>
      </c>
      <c r="C4" s="97" t="s">
        <v>54</v>
      </c>
    </row>
    <row r="5" spans="1:5" ht="21" x14ac:dyDescent="0.35">
      <c r="A5" s="5" t="s">
        <v>2</v>
      </c>
      <c r="B5" s="98" t="s">
        <v>14</v>
      </c>
      <c r="C5" s="87" t="s">
        <v>19</v>
      </c>
    </row>
    <row r="6" spans="1:5" ht="21" x14ac:dyDescent="0.35">
      <c r="A6" s="5" t="s">
        <v>66</v>
      </c>
      <c r="B6" s="98">
        <v>48890232</v>
      </c>
      <c r="C6" s="97" t="s">
        <v>69</v>
      </c>
    </row>
    <row r="7" spans="1:5" ht="21" x14ac:dyDescent="0.35">
      <c r="A7" s="5" t="s">
        <v>67</v>
      </c>
      <c r="B7" s="98">
        <v>90774862</v>
      </c>
      <c r="C7" s="97" t="s">
        <v>70</v>
      </c>
    </row>
    <row r="8" spans="1:5" ht="21" x14ac:dyDescent="0.35">
      <c r="A8" s="5" t="s">
        <v>65</v>
      </c>
      <c r="B8" s="98">
        <v>99228298</v>
      </c>
      <c r="C8" s="97" t="s">
        <v>71</v>
      </c>
    </row>
    <row r="9" spans="1:5" ht="21" x14ac:dyDescent="0.35">
      <c r="A9" s="5" t="s">
        <v>68</v>
      </c>
      <c r="B9" s="98">
        <v>47619524</v>
      </c>
      <c r="C9" s="97" t="s">
        <v>72</v>
      </c>
    </row>
    <row r="10" spans="1:5" ht="21" x14ac:dyDescent="0.35">
      <c r="A10" s="5" t="s">
        <v>4</v>
      </c>
      <c r="B10" s="98" t="s">
        <v>15</v>
      </c>
      <c r="C10" s="86" t="s">
        <v>45</v>
      </c>
    </row>
    <row r="11" spans="1:5" ht="21" x14ac:dyDescent="0.35">
      <c r="A11" s="5" t="s">
        <v>3</v>
      </c>
      <c r="B11" s="98" t="s">
        <v>16</v>
      </c>
      <c r="C11" s="92" t="s">
        <v>73</v>
      </c>
    </row>
    <row r="12" spans="1:5" ht="21" x14ac:dyDescent="0.35">
      <c r="A12" s="5" t="s">
        <v>8</v>
      </c>
      <c r="B12" s="98" t="s">
        <v>17</v>
      </c>
      <c r="C12" s="86" t="s">
        <v>20</v>
      </c>
      <c r="E12" t="s">
        <v>83</v>
      </c>
    </row>
    <row r="13" spans="1:5" ht="21" x14ac:dyDescent="0.35">
      <c r="A13" s="5" t="s">
        <v>51</v>
      </c>
      <c r="B13" s="98" t="s">
        <v>53</v>
      </c>
      <c r="C13" s="92" t="s">
        <v>52</v>
      </c>
    </row>
    <row r="14" spans="1:5" ht="21" x14ac:dyDescent="0.35">
      <c r="A14" s="5" t="s">
        <v>47</v>
      </c>
      <c r="B14" s="98" t="s">
        <v>48</v>
      </c>
      <c r="C14" s="92" t="s">
        <v>49</v>
      </c>
    </row>
    <row r="15" spans="1:5" ht="21.75" thickBot="1" x14ac:dyDescent="0.4">
      <c r="A15" s="6" t="s">
        <v>7</v>
      </c>
      <c r="B15" s="102" t="s">
        <v>18</v>
      </c>
      <c r="C15" s="88" t="s">
        <v>21</v>
      </c>
    </row>
    <row r="17" spans="1:3" ht="18.75" x14ac:dyDescent="0.3">
      <c r="A17" s="164" t="s">
        <v>22</v>
      </c>
      <c r="B17" s="164"/>
      <c r="C17" s="164"/>
    </row>
    <row r="18" spans="1:3" ht="21" customHeight="1" x14ac:dyDescent="0.3">
      <c r="A18" s="164" t="s">
        <v>44</v>
      </c>
      <c r="B18" s="164"/>
      <c r="C18" s="164"/>
    </row>
  </sheetData>
  <sortState xmlns:xlrd2="http://schemas.microsoft.com/office/spreadsheetml/2017/richdata2" ref="A2:C20">
    <sortCondition ref="A4"/>
  </sortState>
  <mergeCells count="2">
    <mergeCell ref="A18:C18"/>
    <mergeCell ref="A17:C17"/>
  </mergeCells>
  <hyperlinks>
    <hyperlink ref="C3" r:id="rId1" xr:uid="{00000000-0004-0000-0100-000000000000}"/>
    <hyperlink ref="C5" r:id="rId2" xr:uid="{00000000-0004-0000-0100-000001000000}"/>
    <hyperlink ref="C11" r:id="rId3" xr:uid="{00000000-0004-0000-0100-000002000000}"/>
    <hyperlink ref="C12" r:id="rId4" xr:uid="{00000000-0004-0000-0100-000003000000}"/>
    <hyperlink ref="C15" r:id="rId5" xr:uid="{00000000-0004-0000-0100-000004000000}"/>
    <hyperlink ref="C10" r:id="rId6" xr:uid="{00000000-0004-0000-0100-000005000000}"/>
    <hyperlink ref="C14" r:id="rId7" xr:uid="{00000000-0004-0000-0100-000006000000}"/>
    <hyperlink ref="C13" r:id="rId8" xr:uid="{00000000-0004-0000-0100-000007000000}"/>
    <hyperlink ref="C4" r:id="rId9" xr:uid="{00000000-0004-0000-0100-000008000000}"/>
    <hyperlink ref="C2" r:id="rId10" xr:uid="{00000000-0004-0000-0100-000009000000}"/>
    <hyperlink ref="C6" r:id="rId11" xr:uid="{00000000-0004-0000-0100-00000B000000}"/>
    <hyperlink ref="C7" r:id="rId12" xr:uid="{00000000-0004-0000-0100-00000C000000}"/>
    <hyperlink ref="C8" r:id="rId13" xr:uid="{00000000-0004-0000-0100-00000D000000}"/>
    <hyperlink ref="C9" r:id="rId14" xr:uid="{00000000-0004-0000-0100-00000E000000}"/>
  </hyperlinks>
  <pageMargins left="0.7" right="0.7" top="0.78740157499999996" bottom="0.78740157499999996" header="0.3" footer="0.3"/>
  <pageSetup paperSize="9"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S27"/>
  <sheetViews>
    <sheetView workbookViewId="0">
      <selection activeCell="AK31" sqref="AK31"/>
    </sheetView>
  </sheetViews>
  <sheetFormatPr baseColWidth="10" defaultRowHeight="12.75" x14ac:dyDescent="0.2"/>
  <cols>
    <col min="1" max="1" width="15" style="9" customWidth="1"/>
    <col min="2" max="3" width="6" style="9" customWidth="1"/>
    <col min="4" max="4" width="2" style="10" customWidth="1"/>
    <col min="5" max="6" width="6" style="9" customWidth="1"/>
    <col min="7" max="7" width="2" style="10" customWidth="1"/>
    <col min="8" max="9" width="6" style="9" customWidth="1"/>
    <col min="10" max="10" width="2" style="10" customWidth="1"/>
    <col min="11" max="12" width="6" style="9" customWidth="1"/>
    <col min="13" max="13" width="2" style="10" customWidth="1"/>
    <col min="14" max="15" width="6" style="9" customWidth="1"/>
    <col min="16" max="16" width="2" style="9" bestFit="1" customWidth="1"/>
    <col min="17" max="17" width="2.42578125" style="9" bestFit="1" customWidth="1"/>
    <col min="18" max="18" width="15.28515625" style="9" customWidth="1"/>
    <col min="19" max="20" width="7.7109375" style="9" customWidth="1"/>
    <col min="21" max="21" width="2.28515625" style="9" customWidth="1"/>
    <col min="22" max="23" width="7.7109375" style="9" customWidth="1"/>
    <col min="24" max="24" width="2.28515625" style="9" customWidth="1"/>
    <col min="25" max="26" width="7.7109375" style="9" customWidth="1"/>
    <col min="27" max="27" width="2.42578125" style="9" customWidth="1"/>
    <col min="28" max="29" width="7.7109375" style="9" customWidth="1"/>
    <col min="30" max="30" width="2.28515625" style="9" customWidth="1"/>
    <col min="31" max="32" width="7.7109375" style="9" customWidth="1"/>
    <col min="33" max="33" width="2" style="9" bestFit="1" customWidth="1"/>
    <col min="34" max="34" width="2.42578125" style="9" bestFit="1" customWidth="1"/>
    <col min="35" max="36" width="2.5703125" style="9" customWidth="1"/>
    <col min="37" max="37" width="15" style="9" bestFit="1" customWidth="1"/>
    <col min="38" max="39" width="7.7109375" style="9" customWidth="1"/>
    <col min="40" max="40" width="2.28515625" style="9" customWidth="1"/>
    <col min="41" max="42" width="7.7109375" style="9" customWidth="1"/>
    <col min="43" max="43" width="2.28515625" style="9" customWidth="1"/>
    <col min="44" max="45" width="7.7109375" style="9" customWidth="1"/>
    <col min="46" max="46" width="2.28515625" style="9" customWidth="1"/>
    <col min="47" max="48" width="7.7109375" style="9" customWidth="1"/>
    <col min="49" max="49" width="2.28515625" style="9" customWidth="1"/>
    <col min="50" max="51" width="7.7109375" style="9" customWidth="1"/>
    <col min="52" max="52" width="2" style="9" bestFit="1" customWidth="1"/>
    <col min="53" max="53" width="6.85546875" style="9" bestFit="1" customWidth="1"/>
    <col min="54" max="54" width="11.42578125" style="9"/>
    <col min="55" max="55" width="15" style="9" bestFit="1" customWidth="1"/>
    <col min="56" max="57" width="7.7109375" style="9" customWidth="1"/>
    <col min="58" max="58" width="2.28515625" style="9" customWidth="1"/>
    <col min="59" max="60" width="7.7109375" style="9" customWidth="1"/>
    <col min="61" max="61" width="2.28515625" style="9" customWidth="1"/>
    <col min="62" max="63" width="7.7109375" style="9" customWidth="1"/>
    <col min="64" max="64" width="2.28515625" style="9" customWidth="1"/>
    <col min="65" max="66" width="7.7109375" style="9" customWidth="1"/>
    <col min="67" max="67" width="2.28515625" style="9" customWidth="1"/>
    <col min="68" max="69" width="7.7109375" style="9" customWidth="1"/>
    <col min="70" max="70" width="2" style="9" bestFit="1" customWidth="1"/>
    <col min="71" max="71" width="6.85546875" style="9" bestFit="1" customWidth="1"/>
    <col min="72" max="16384" width="11.42578125" style="9"/>
  </cols>
  <sheetData>
    <row r="1" spans="1:71" ht="13.5" thickBot="1" x14ac:dyDescent="0.25"/>
    <row r="2" spans="1:71" ht="24" customHeight="1" thickBot="1" x14ac:dyDescent="0.4">
      <c r="A2" s="25" t="s">
        <v>36</v>
      </c>
      <c r="B2" s="172">
        <v>1</v>
      </c>
      <c r="C2" s="173"/>
      <c r="D2" s="22"/>
      <c r="E2" s="174">
        <v>2</v>
      </c>
      <c r="F2" s="173"/>
      <c r="G2" s="22"/>
      <c r="H2" s="174">
        <v>3</v>
      </c>
      <c r="I2" s="173"/>
      <c r="J2" s="22"/>
      <c r="K2" s="174">
        <v>4</v>
      </c>
      <c r="L2" s="173"/>
      <c r="M2" s="22"/>
      <c r="N2" s="174">
        <v>5</v>
      </c>
      <c r="O2" s="173"/>
      <c r="R2" s="26" t="s">
        <v>38</v>
      </c>
      <c r="S2" s="178">
        <v>1</v>
      </c>
      <c r="T2" s="179"/>
      <c r="U2" s="22"/>
      <c r="V2" s="178">
        <v>2</v>
      </c>
      <c r="W2" s="179"/>
      <c r="X2" s="22"/>
      <c r="Y2" s="178">
        <v>3</v>
      </c>
      <c r="Z2" s="179"/>
      <c r="AA2" s="22"/>
      <c r="AB2" s="178">
        <v>4</v>
      </c>
      <c r="AC2" s="179"/>
      <c r="AD2" s="22"/>
      <c r="AE2" s="178">
        <v>5</v>
      </c>
      <c r="AF2" s="179"/>
      <c r="AK2" s="29" t="s">
        <v>37</v>
      </c>
      <c r="AL2" s="167">
        <v>1</v>
      </c>
      <c r="AM2" s="168"/>
      <c r="AN2" s="22"/>
      <c r="AO2" s="167">
        <v>2</v>
      </c>
      <c r="AP2" s="168"/>
      <c r="AQ2" s="22"/>
      <c r="AR2" s="167">
        <v>3</v>
      </c>
      <c r="AS2" s="168"/>
      <c r="AT2" s="22"/>
      <c r="AU2" s="167">
        <v>4</v>
      </c>
      <c r="AV2" s="168"/>
      <c r="AW2" s="22"/>
      <c r="AX2" s="167">
        <v>5</v>
      </c>
      <c r="AY2" s="168"/>
      <c r="BC2" s="44" t="s">
        <v>39</v>
      </c>
      <c r="BD2" s="180">
        <v>1</v>
      </c>
      <c r="BE2" s="181"/>
      <c r="BF2" s="22"/>
      <c r="BG2" s="180">
        <v>2</v>
      </c>
      <c r="BH2" s="181"/>
      <c r="BI2" s="22"/>
      <c r="BJ2" s="180">
        <v>3</v>
      </c>
      <c r="BK2" s="181"/>
      <c r="BL2" s="22"/>
      <c r="BM2" s="180">
        <v>4</v>
      </c>
      <c r="BN2" s="181"/>
      <c r="BO2" s="22"/>
      <c r="BP2" s="180">
        <v>5</v>
      </c>
      <c r="BQ2" s="181"/>
    </row>
    <row r="3" spans="1:71" x14ac:dyDescent="0.2">
      <c r="A3" s="21"/>
      <c r="B3" s="12"/>
      <c r="C3" s="12"/>
      <c r="D3" s="13"/>
      <c r="E3" s="12"/>
      <c r="F3" s="12"/>
      <c r="G3" s="13"/>
      <c r="H3" s="12"/>
      <c r="R3" s="21"/>
      <c r="S3" s="12"/>
      <c r="T3" s="12"/>
      <c r="U3" s="13"/>
      <c r="V3" s="12"/>
      <c r="W3" s="12"/>
      <c r="X3" s="13"/>
      <c r="Y3" s="12"/>
      <c r="AA3" s="10"/>
      <c r="AD3" s="10"/>
      <c r="AK3" s="21"/>
      <c r="AL3" s="12"/>
      <c r="AM3" s="12"/>
      <c r="AN3" s="13"/>
      <c r="AO3" s="12"/>
      <c r="AP3" s="12"/>
      <c r="AQ3" s="13"/>
      <c r="AR3" s="12"/>
      <c r="AT3" s="10"/>
      <c r="AW3" s="10"/>
      <c r="BC3" s="21"/>
      <c r="BD3" s="12"/>
      <c r="BE3" s="12"/>
      <c r="BF3" s="13"/>
      <c r="BG3" s="12"/>
      <c r="BH3" s="12"/>
      <c r="BI3" s="13"/>
      <c r="BJ3" s="12"/>
      <c r="BL3" s="10"/>
      <c r="BO3" s="10"/>
    </row>
    <row r="4" spans="1:71" ht="33" customHeight="1" x14ac:dyDescent="0.2">
      <c r="A4" s="17" t="s">
        <v>31</v>
      </c>
      <c r="B4" s="169" t="s">
        <v>32</v>
      </c>
      <c r="C4" s="170"/>
      <c r="D4" s="19"/>
      <c r="E4" s="171" t="s">
        <v>24</v>
      </c>
      <c r="F4" s="171"/>
      <c r="G4" s="19"/>
      <c r="H4" s="171" t="s">
        <v>25</v>
      </c>
      <c r="I4" s="171"/>
      <c r="J4" s="19"/>
      <c r="K4" s="171" t="s">
        <v>26</v>
      </c>
      <c r="L4" s="171"/>
      <c r="M4" s="19"/>
      <c r="N4" s="171" t="s">
        <v>28</v>
      </c>
      <c r="O4" s="171"/>
      <c r="R4" s="17" t="s">
        <v>31</v>
      </c>
      <c r="S4" s="175" t="s">
        <v>32</v>
      </c>
      <c r="T4" s="176"/>
      <c r="U4" s="19"/>
      <c r="V4" s="177" t="s">
        <v>28</v>
      </c>
      <c r="W4" s="177"/>
      <c r="X4" s="19"/>
      <c r="Y4" s="177" t="s">
        <v>26</v>
      </c>
      <c r="Z4" s="177"/>
      <c r="AA4" s="19"/>
      <c r="AB4" s="177" t="s">
        <v>25</v>
      </c>
      <c r="AC4" s="177"/>
      <c r="AD4" s="19"/>
      <c r="AE4" s="177" t="s">
        <v>24</v>
      </c>
      <c r="AF4" s="177"/>
      <c r="AK4" s="17" t="s">
        <v>31</v>
      </c>
      <c r="AL4" s="166" t="s">
        <v>23</v>
      </c>
      <c r="AM4" s="166"/>
      <c r="AN4" s="19"/>
      <c r="AO4" s="166" t="s">
        <v>25</v>
      </c>
      <c r="AP4" s="166"/>
      <c r="AQ4" s="19"/>
      <c r="AR4" s="166" t="s">
        <v>27</v>
      </c>
      <c r="AS4" s="166"/>
      <c r="AT4" s="19"/>
      <c r="AU4" s="166" t="s">
        <v>29</v>
      </c>
      <c r="AV4" s="166"/>
      <c r="AW4" s="19"/>
      <c r="AX4" s="166" t="s">
        <v>30</v>
      </c>
      <c r="AY4" s="166"/>
      <c r="BC4" s="17" t="s">
        <v>31</v>
      </c>
      <c r="BD4" s="182" t="s">
        <v>25</v>
      </c>
      <c r="BE4" s="182"/>
      <c r="BF4" s="19"/>
      <c r="BG4" s="182" t="s">
        <v>28</v>
      </c>
      <c r="BH4" s="182"/>
      <c r="BI4" s="19"/>
      <c r="BJ4" s="182" t="s">
        <v>29</v>
      </c>
      <c r="BK4" s="182"/>
      <c r="BL4" s="19"/>
      <c r="BM4" s="182" t="s">
        <v>24</v>
      </c>
      <c r="BN4" s="182"/>
      <c r="BO4" s="19"/>
      <c r="BP4" s="182" t="s">
        <v>30</v>
      </c>
      <c r="BQ4" s="182"/>
    </row>
    <row r="5" spans="1:71" ht="33" customHeight="1" x14ac:dyDescent="0.2">
      <c r="A5" s="17" t="s">
        <v>33</v>
      </c>
      <c r="B5" s="23" t="s">
        <v>24</v>
      </c>
      <c r="C5" s="23" t="s">
        <v>27</v>
      </c>
      <c r="D5" s="19"/>
      <c r="E5" s="23" t="s">
        <v>27</v>
      </c>
      <c r="F5" s="23" t="s">
        <v>25</v>
      </c>
      <c r="G5" s="19"/>
      <c r="H5" s="23" t="s">
        <v>25</v>
      </c>
      <c r="I5" s="23" t="s">
        <v>26</v>
      </c>
      <c r="J5" s="19"/>
      <c r="K5" s="23" t="s">
        <v>26</v>
      </c>
      <c r="L5" s="23" t="s">
        <v>29</v>
      </c>
      <c r="M5" s="19"/>
      <c r="N5" s="23" t="s">
        <v>29</v>
      </c>
      <c r="O5" s="23" t="s">
        <v>30</v>
      </c>
      <c r="R5" s="17" t="s">
        <v>34</v>
      </c>
      <c r="S5" s="27" t="s">
        <v>25</v>
      </c>
      <c r="T5" s="27" t="s">
        <v>26</v>
      </c>
      <c r="U5" s="19"/>
      <c r="V5" s="27" t="s">
        <v>26</v>
      </c>
      <c r="W5" s="27" t="s">
        <v>29</v>
      </c>
      <c r="X5" s="19"/>
      <c r="Y5" s="27" t="s">
        <v>29</v>
      </c>
      <c r="Z5" s="27" t="s">
        <v>30</v>
      </c>
      <c r="AA5" s="19"/>
      <c r="AB5" s="27" t="s">
        <v>30</v>
      </c>
      <c r="AC5" s="27" t="s">
        <v>27</v>
      </c>
      <c r="AD5" s="19"/>
      <c r="AE5" s="27" t="s">
        <v>27</v>
      </c>
      <c r="AF5" s="27" t="s">
        <v>23</v>
      </c>
      <c r="AK5" s="17" t="s">
        <v>33</v>
      </c>
      <c r="AL5" s="31" t="s">
        <v>25</v>
      </c>
      <c r="AM5" s="31" t="s">
        <v>29</v>
      </c>
      <c r="AN5" s="19"/>
      <c r="AO5" s="31" t="s">
        <v>29</v>
      </c>
      <c r="AP5" s="31" t="s">
        <v>26</v>
      </c>
      <c r="AQ5" s="19"/>
      <c r="AR5" s="31" t="s">
        <v>26</v>
      </c>
      <c r="AS5" s="31" t="s">
        <v>30</v>
      </c>
      <c r="AT5" s="19"/>
      <c r="AU5" s="31" t="s">
        <v>30</v>
      </c>
      <c r="AV5" s="30" t="s">
        <v>32</v>
      </c>
      <c r="AW5" s="19"/>
      <c r="AX5" s="30" t="s">
        <v>32</v>
      </c>
      <c r="AY5" s="31" t="s">
        <v>24</v>
      </c>
      <c r="BC5" s="17" t="s">
        <v>33</v>
      </c>
      <c r="BD5" s="45" t="s">
        <v>28</v>
      </c>
      <c r="BE5" s="45" t="s">
        <v>23</v>
      </c>
      <c r="BF5" s="19"/>
      <c r="BG5" s="45" t="s">
        <v>23</v>
      </c>
      <c r="BH5" s="45" t="s">
        <v>27</v>
      </c>
      <c r="BI5" s="19"/>
      <c r="BJ5" s="45" t="s">
        <v>27</v>
      </c>
      <c r="BK5" s="45" t="s">
        <v>25</v>
      </c>
      <c r="BL5" s="19"/>
      <c r="BM5" s="45" t="s">
        <v>25</v>
      </c>
      <c r="BN5" s="46" t="s">
        <v>32</v>
      </c>
      <c r="BO5" s="19"/>
      <c r="BP5" s="46" t="s">
        <v>32</v>
      </c>
      <c r="BQ5" s="45" t="s">
        <v>26</v>
      </c>
    </row>
    <row r="6" spans="1:71" ht="33" customHeight="1" x14ac:dyDescent="0.2">
      <c r="A6" s="17" t="s">
        <v>33</v>
      </c>
      <c r="B6" s="23" t="s">
        <v>30</v>
      </c>
      <c r="C6" s="24" t="s">
        <v>32</v>
      </c>
      <c r="D6" s="19"/>
      <c r="E6" s="24" t="s">
        <v>32</v>
      </c>
      <c r="F6" s="23" t="s">
        <v>23</v>
      </c>
      <c r="G6" s="19"/>
      <c r="H6" s="23" t="s">
        <v>23</v>
      </c>
      <c r="I6" s="23" t="s">
        <v>27</v>
      </c>
      <c r="J6" s="19"/>
      <c r="K6" s="23" t="s">
        <v>27</v>
      </c>
      <c r="L6" s="23" t="s">
        <v>30</v>
      </c>
      <c r="M6" s="19"/>
      <c r="N6" s="23" t="s">
        <v>30</v>
      </c>
      <c r="O6" s="23" t="s">
        <v>24</v>
      </c>
      <c r="R6" s="17" t="s">
        <v>34</v>
      </c>
      <c r="S6" s="27" t="s">
        <v>23</v>
      </c>
      <c r="T6" s="27" t="s">
        <v>28</v>
      </c>
      <c r="U6" s="19"/>
      <c r="V6" s="27" t="s">
        <v>28</v>
      </c>
      <c r="W6" s="27" t="s">
        <v>24</v>
      </c>
      <c r="X6" s="19"/>
      <c r="Y6" s="27" t="s">
        <v>24</v>
      </c>
      <c r="Z6" s="28" t="s">
        <v>32</v>
      </c>
      <c r="AA6" s="19"/>
      <c r="AB6" s="28" t="s">
        <v>32</v>
      </c>
      <c r="AC6" s="27" t="s">
        <v>29</v>
      </c>
      <c r="AD6" s="19"/>
      <c r="AE6" s="27" t="s">
        <v>29</v>
      </c>
      <c r="AF6" s="27" t="s">
        <v>30</v>
      </c>
      <c r="AK6" s="17" t="s">
        <v>34</v>
      </c>
      <c r="AL6" s="31" t="s">
        <v>24</v>
      </c>
      <c r="AM6" s="31" t="s">
        <v>23</v>
      </c>
      <c r="AN6" s="19"/>
      <c r="AO6" s="31" t="s">
        <v>23</v>
      </c>
      <c r="AP6" s="31" t="s">
        <v>27</v>
      </c>
      <c r="AQ6" s="19"/>
      <c r="AR6" s="31" t="s">
        <v>27</v>
      </c>
      <c r="AS6" s="31" t="s">
        <v>28</v>
      </c>
      <c r="AT6" s="19"/>
      <c r="AU6" s="31" t="s">
        <v>28</v>
      </c>
      <c r="AV6" s="31" t="s">
        <v>24</v>
      </c>
      <c r="AW6" s="19"/>
      <c r="AX6" s="31" t="s">
        <v>24</v>
      </c>
      <c r="AY6" s="31" t="s">
        <v>25</v>
      </c>
      <c r="BC6" s="17" t="s">
        <v>33</v>
      </c>
      <c r="BD6" s="45" t="s">
        <v>26</v>
      </c>
      <c r="BE6" s="45" t="s">
        <v>24</v>
      </c>
      <c r="BF6" s="19"/>
      <c r="BG6" s="45" t="s">
        <v>24</v>
      </c>
      <c r="BH6" s="46" t="s">
        <v>32</v>
      </c>
      <c r="BI6" s="19"/>
      <c r="BJ6" s="46" t="s">
        <v>32</v>
      </c>
      <c r="BK6" s="45" t="s">
        <v>30</v>
      </c>
      <c r="BL6" s="19"/>
      <c r="BM6" s="45" t="s">
        <v>30</v>
      </c>
      <c r="BN6" s="45" t="s">
        <v>29</v>
      </c>
      <c r="BO6" s="19"/>
      <c r="BP6" s="45" t="s">
        <v>29</v>
      </c>
      <c r="BQ6" s="45" t="s">
        <v>23</v>
      </c>
    </row>
    <row r="7" spans="1:71" ht="33" customHeight="1" x14ac:dyDescent="0.2">
      <c r="A7" s="1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19"/>
      <c r="R7" s="17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  <c r="AF7" s="19"/>
      <c r="AK7" s="17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20"/>
      <c r="AY7" s="19"/>
      <c r="BC7" s="17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20"/>
      <c r="BQ7" s="19"/>
    </row>
    <row r="8" spans="1:71" ht="33" customHeight="1" x14ac:dyDescent="0.2">
      <c r="A8" s="1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19"/>
      <c r="R8" s="17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  <c r="AF8" s="19"/>
      <c r="AK8" s="17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20"/>
      <c r="AY8" s="19"/>
      <c r="BC8" s="17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20"/>
      <c r="BQ8" s="19"/>
    </row>
    <row r="9" spans="1:71" ht="33" customHeight="1" x14ac:dyDescent="0.2">
      <c r="A9" s="17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19"/>
      <c r="R9" s="17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19"/>
      <c r="AK9" s="17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20"/>
      <c r="AY9" s="19"/>
      <c r="BC9" s="17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20"/>
      <c r="BQ9" s="19"/>
    </row>
    <row r="10" spans="1:71" ht="33" customHeight="1" x14ac:dyDescent="0.2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19"/>
      <c r="R10" s="17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19"/>
      <c r="AK10" s="17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20"/>
      <c r="AY10" s="19"/>
      <c r="BC10" s="17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19"/>
    </row>
    <row r="11" spans="1:71" ht="33" customHeight="1" x14ac:dyDescent="0.2">
      <c r="A11" s="1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9"/>
      <c r="R11" s="17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19"/>
      <c r="AK11" s="17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20"/>
      <c r="AY11" s="19"/>
      <c r="BC11" s="17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20"/>
      <c r="BQ11" s="19"/>
    </row>
    <row r="12" spans="1:71" ht="33" customHeight="1" x14ac:dyDescent="0.2">
      <c r="A12" s="17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R12" s="17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9"/>
      <c r="AK12" s="17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20"/>
      <c r="AY12" s="19"/>
      <c r="BC12" s="17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20"/>
      <c r="BQ12" s="19"/>
    </row>
    <row r="13" spans="1:71" x14ac:dyDescent="0.2">
      <c r="A13" s="17"/>
      <c r="B13" s="12"/>
      <c r="C13" s="12"/>
      <c r="D13" s="13"/>
      <c r="E13" s="12"/>
      <c r="F13" s="12"/>
      <c r="G13" s="13"/>
      <c r="H13" s="12"/>
      <c r="R13" s="17"/>
      <c r="S13" s="12"/>
      <c r="T13" s="12"/>
      <c r="U13" s="13"/>
      <c r="V13" s="12"/>
      <c r="W13" s="12"/>
      <c r="X13" s="13"/>
      <c r="Y13" s="12"/>
      <c r="AA13" s="10"/>
      <c r="AD13" s="10"/>
      <c r="AK13" s="17"/>
      <c r="AL13" s="12"/>
      <c r="AM13" s="12"/>
      <c r="AN13" s="13"/>
      <c r="AO13" s="12"/>
      <c r="AP13" s="12"/>
      <c r="AQ13" s="13"/>
      <c r="AR13" s="12"/>
      <c r="AT13" s="10"/>
      <c r="AW13" s="10"/>
      <c r="BC13" s="17"/>
      <c r="BD13" s="12"/>
      <c r="BE13" s="12"/>
      <c r="BF13" s="13"/>
      <c r="BG13" s="12"/>
      <c r="BH13" s="12"/>
      <c r="BI13" s="13"/>
      <c r="BJ13" s="12"/>
      <c r="BL13" s="10"/>
      <c r="BO13" s="10"/>
    </row>
    <row r="14" spans="1:71" x14ac:dyDescent="0.2">
      <c r="A14" s="17"/>
      <c r="B14" s="12"/>
      <c r="C14" s="12"/>
      <c r="D14" s="13"/>
      <c r="E14" s="12"/>
      <c r="F14" s="12"/>
      <c r="G14" s="13"/>
      <c r="H14" s="12"/>
      <c r="R14" s="17"/>
      <c r="S14" s="12"/>
      <c r="T14" s="12"/>
      <c r="U14" s="13"/>
      <c r="V14" s="12"/>
      <c r="W14" s="12"/>
      <c r="X14" s="13"/>
      <c r="Y14" s="12"/>
      <c r="AA14" s="10"/>
      <c r="AD14" s="10"/>
      <c r="AK14" s="17"/>
      <c r="AL14" s="12"/>
      <c r="AM14" s="12"/>
      <c r="AN14" s="13"/>
      <c r="AO14" s="12"/>
      <c r="AP14" s="12"/>
      <c r="AQ14" s="13"/>
      <c r="AR14" s="12"/>
      <c r="AT14" s="10"/>
      <c r="AW14" s="10"/>
      <c r="BC14" s="17"/>
      <c r="BD14" s="12"/>
      <c r="BE14" s="12"/>
      <c r="BF14" s="13"/>
      <c r="BG14" s="12"/>
      <c r="BH14" s="12"/>
      <c r="BI14" s="13"/>
      <c r="BJ14" s="12"/>
      <c r="BL14" s="10"/>
      <c r="BO14" s="10"/>
    </row>
    <row r="15" spans="1:71" x14ac:dyDescent="0.2">
      <c r="A15" s="15" t="s">
        <v>23</v>
      </c>
      <c r="B15" s="165">
        <v>1</v>
      </c>
      <c r="C15" s="165"/>
      <c r="D15" s="16"/>
      <c r="E15" s="165">
        <v>1</v>
      </c>
      <c r="F15" s="165"/>
      <c r="G15" s="16"/>
      <c r="H15" s="165">
        <v>1</v>
      </c>
      <c r="I15" s="165"/>
      <c r="J15" s="16"/>
      <c r="K15" s="165"/>
      <c r="L15" s="165"/>
      <c r="M15" s="16"/>
      <c r="N15" s="165"/>
      <c r="O15" s="165"/>
      <c r="P15" s="15">
        <f t="shared" ref="P15:P23" si="0">SUM(B15:O15)</f>
        <v>3</v>
      </c>
      <c r="Q15" s="15" t="s">
        <v>23</v>
      </c>
      <c r="R15" s="17"/>
      <c r="S15" s="165">
        <v>1</v>
      </c>
      <c r="T15" s="165"/>
      <c r="U15" s="16"/>
      <c r="V15" s="165"/>
      <c r="W15" s="165"/>
      <c r="X15" s="16"/>
      <c r="Y15" s="165"/>
      <c r="Z15" s="165"/>
      <c r="AA15" s="16"/>
      <c r="AB15" s="165"/>
      <c r="AC15" s="165"/>
      <c r="AD15" s="16"/>
      <c r="AE15" s="165">
        <v>1</v>
      </c>
      <c r="AF15" s="165"/>
      <c r="AG15" s="15">
        <f t="shared" ref="AG15:AG23" si="1">SUM(S15:AF15)</f>
        <v>2</v>
      </c>
      <c r="AH15" s="15" t="s">
        <v>23</v>
      </c>
      <c r="AJ15" s="9">
        <f t="shared" ref="AJ15:AJ23" si="2">P15+AG15+AZ15</f>
        <v>8</v>
      </c>
      <c r="AK15" s="17"/>
      <c r="AL15" s="165">
        <v>2</v>
      </c>
      <c r="AM15" s="165"/>
      <c r="AN15" s="16"/>
      <c r="AO15" s="165">
        <v>1</v>
      </c>
      <c r="AP15" s="165"/>
      <c r="AQ15" s="16"/>
      <c r="AR15" s="165"/>
      <c r="AS15" s="165"/>
      <c r="AT15" s="16"/>
      <c r="AU15" s="165"/>
      <c r="AV15" s="165"/>
      <c r="AW15" s="16"/>
      <c r="AX15" s="165"/>
      <c r="AY15" s="165"/>
      <c r="AZ15" s="15">
        <f t="shared" ref="AZ15:AZ23" si="3">SUM(AL15:AY15)</f>
        <v>3</v>
      </c>
      <c r="BA15" s="15" t="s">
        <v>23</v>
      </c>
      <c r="BC15" s="17">
        <f>BR15+AJ15</f>
        <v>11</v>
      </c>
      <c r="BD15" s="165">
        <v>1</v>
      </c>
      <c r="BE15" s="165"/>
      <c r="BF15" s="16"/>
      <c r="BG15" s="165">
        <v>1</v>
      </c>
      <c r="BH15" s="165"/>
      <c r="BI15" s="16"/>
      <c r="BJ15" s="165"/>
      <c r="BK15" s="165"/>
      <c r="BL15" s="16"/>
      <c r="BM15" s="165"/>
      <c r="BN15" s="165"/>
      <c r="BO15" s="16"/>
      <c r="BP15" s="165">
        <v>1</v>
      </c>
      <c r="BQ15" s="165"/>
      <c r="BR15" s="15">
        <f t="shared" ref="BR15:BR23" si="4">SUM(BD15:BQ15)</f>
        <v>3</v>
      </c>
      <c r="BS15" s="15" t="s">
        <v>23</v>
      </c>
    </row>
    <row r="16" spans="1:71" x14ac:dyDescent="0.2">
      <c r="A16" s="15" t="s">
        <v>24</v>
      </c>
      <c r="B16" s="165">
        <v>1</v>
      </c>
      <c r="C16" s="165"/>
      <c r="D16" s="16"/>
      <c r="E16" s="165">
        <v>1</v>
      </c>
      <c r="F16" s="165"/>
      <c r="G16" s="16"/>
      <c r="H16" s="165"/>
      <c r="I16" s="165"/>
      <c r="J16" s="16"/>
      <c r="K16" s="165"/>
      <c r="L16" s="165"/>
      <c r="M16" s="16"/>
      <c r="N16" s="165"/>
      <c r="O16" s="165"/>
      <c r="P16" s="15">
        <f t="shared" si="0"/>
        <v>2</v>
      </c>
      <c r="Q16" s="15" t="s">
        <v>24</v>
      </c>
      <c r="R16" s="17"/>
      <c r="S16" s="165"/>
      <c r="T16" s="165"/>
      <c r="U16" s="16"/>
      <c r="V16" s="165">
        <v>1</v>
      </c>
      <c r="W16" s="165"/>
      <c r="X16" s="16"/>
      <c r="Y16" s="165">
        <v>1</v>
      </c>
      <c r="Z16" s="165"/>
      <c r="AA16" s="16"/>
      <c r="AB16" s="165"/>
      <c r="AC16" s="165"/>
      <c r="AD16" s="16"/>
      <c r="AE16" s="165">
        <v>1</v>
      </c>
      <c r="AF16" s="165"/>
      <c r="AG16" s="15">
        <f t="shared" si="1"/>
        <v>3</v>
      </c>
      <c r="AH16" s="15" t="s">
        <v>24</v>
      </c>
      <c r="AJ16" s="9">
        <f t="shared" si="2"/>
        <v>8</v>
      </c>
      <c r="AK16" s="17"/>
      <c r="AL16" s="165">
        <v>1</v>
      </c>
      <c r="AM16" s="165"/>
      <c r="AN16" s="16"/>
      <c r="AO16" s="165"/>
      <c r="AP16" s="165"/>
      <c r="AQ16" s="16"/>
      <c r="AR16" s="165"/>
      <c r="AS16" s="165"/>
      <c r="AT16" s="16"/>
      <c r="AU16" s="165">
        <v>1</v>
      </c>
      <c r="AV16" s="165"/>
      <c r="AW16" s="16"/>
      <c r="AX16" s="165">
        <v>1</v>
      </c>
      <c r="AY16" s="165"/>
      <c r="AZ16" s="15">
        <f t="shared" si="3"/>
        <v>3</v>
      </c>
      <c r="BA16" s="15" t="s">
        <v>24</v>
      </c>
      <c r="BC16" s="17">
        <f t="shared" ref="BC16:BC23" si="5">BR16+AJ16</f>
        <v>10</v>
      </c>
      <c r="BD16" s="165">
        <v>1</v>
      </c>
      <c r="BE16" s="165"/>
      <c r="BF16" s="16"/>
      <c r="BG16" s="165">
        <v>1</v>
      </c>
      <c r="BH16" s="165"/>
      <c r="BI16" s="16"/>
      <c r="BJ16" s="165"/>
      <c r="BK16" s="165"/>
      <c r="BL16" s="16"/>
      <c r="BM16" s="165"/>
      <c r="BN16" s="165"/>
      <c r="BO16" s="16"/>
      <c r="BP16" s="165"/>
      <c r="BQ16" s="165"/>
      <c r="BR16" s="15">
        <f t="shared" si="4"/>
        <v>2</v>
      </c>
      <c r="BS16" s="15" t="s">
        <v>24</v>
      </c>
    </row>
    <row r="17" spans="1:71" x14ac:dyDescent="0.2">
      <c r="A17" s="15" t="s">
        <v>25</v>
      </c>
      <c r="B17" s="165"/>
      <c r="C17" s="165"/>
      <c r="D17" s="16"/>
      <c r="E17" s="165">
        <v>1</v>
      </c>
      <c r="F17" s="165"/>
      <c r="G17" s="16"/>
      <c r="H17" s="165">
        <v>2</v>
      </c>
      <c r="I17" s="165"/>
      <c r="J17" s="16"/>
      <c r="K17" s="165"/>
      <c r="L17" s="165"/>
      <c r="M17" s="16"/>
      <c r="N17" s="165"/>
      <c r="O17" s="165"/>
      <c r="P17" s="15">
        <f t="shared" si="0"/>
        <v>3</v>
      </c>
      <c r="Q17" s="15" t="s">
        <v>25</v>
      </c>
      <c r="R17" s="17"/>
      <c r="S17" s="165">
        <v>1</v>
      </c>
      <c r="T17" s="165"/>
      <c r="U17" s="16"/>
      <c r="V17" s="165"/>
      <c r="W17" s="165"/>
      <c r="X17" s="16"/>
      <c r="Y17" s="165"/>
      <c r="Z17" s="165"/>
      <c r="AA17" s="16"/>
      <c r="AB17" s="165">
        <v>1</v>
      </c>
      <c r="AC17" s="165"/>
      <c r="AD17" s="16"/>
      <c r="AE17" s="165"/>
      <c r="AF17" s="165"/>
      <c r="AG17" s="15">
        <f t="shared" si="1"/>
        <v>2</v>
      </c>
      <c r="AH17" s="15" t="s">
        <v>25</v>
      </c>
      <c r="AJ17" s="9">
        <f t="shared" si="2"/>
        <v>8</v>
      </c>
      <c r="AK17" s="17"/>
      <c r="AL17" s="165">
        <v>1</v>
      </c>
      <c r="AM17" s="165"/>
      <c r="AN17" s="16"/>
      <c r="AO17" s="165">
        <v>1</v>
      </c>
      <c r="AP17" s="165"/>
      <c r="AQ17" s="16"/>
      <c r="AR17" s="165"/>
      <c r="AS17" s="165"/>
      <c r="AT17" s="16"/>
      <c r="AU17" s="165"/>
      <c r="AV17" s="165"/>
      <c r="AW17" s="16"/>
      <c r="AX17" s="165">
        <v>1</v>
      </c>
      <c r="AY17" s="165"/>
      <c r="AZ17" s="15">
        <f t="shared" si="3"/>
        <v>3</v>
      </c>
      <c r="BA17" s="15" t="s">
        <v>25</v>
      </c>
      <c r="BC17" s="17">
        <f t="shared" si="5"/>
        <v>11</v>
      </c>
      <c r="BD17" s="165">
        <v>1</v>
      </c>
      <c r="BE17" s="165"/>
      <c r="BF17" s="16"/>
      <c r="BG17" s="165"/>
      <c r="BH17" s="165"/>
      <c r="BI17" s="16"/>
      <c r="BJ17" s="165">
        <v>1</v>
      </c>
      <c r="BK17" s="165"/>
      <c r="BL17" s="16"/>
      <c r="BM17" s="165">
        <v>1</v>
      </c>
      <c r="BN17" s="165"/>
      <c r="BO17" s="16"/>
      <c r="BP17" s="165"/>
      <c r="BQ17" s="165"/>
      <c r="BR17" s="15">
        <f t="shared" si="4"/>
        <v>3</v>
      </c>
      <c r="BS17" s="15" t="s">
        <v>25</v>
      </c>
    </row>
    <row r="18" spans="1:71" x14ac:dyDescent="0.2">
      <c r="A18" s="15" t="s">
        <v>26</v>
      </c>
      <c r="B18" s="165"/>
      <c r="C18" s="165"/>
      <c r="D18" s="16"/>
      <c r="E18" s="165"/>
      <c r="F18" s="165"/>
      <c r="G18" s="16"/>
      <c r="H18" s="165">
        <v>1</v>
      </c>
      <c r="I18" s="165"/>
      <c r="J18" s="16"/>
      <c r="K18" s="165">
        <v>2</v>
      </c>
      <c r="L18" s="165"/>
      <c r="M18" s="16"/>
      <c r="N18" s="165"/>
      <c r="O18" s="165"/>
      <c r="P18" s="15">
        <f t="shared" si="0"/>
        <v>3</v>
      </c>
      <c r="Q18" s="15" t="s">
        <v>26</v>
      </c>
      <c r="R18" s="17"/>
      <c r="S18" s="165">
        <v>1</v>
      </c>
      <c r="T18" s="165"/>
      <c r="U18" s="16"/>
      <c r="V18" s="165">
        <v>1</v>
      </c>
      <c r="W18" s="165"/>
      <c r="X18" s="16"/>
      <c r="Y18" s="165">
        <v>1</v>
      </c>
      <c r="Z18" s="165"/>
      <c r="AA18" s="16"/>
      <c r="AB18" s="165"/>
      <c r="AC18" s="165"/>
      <c r="AD18" s="16"/>
      <c r="AE18" s="165"/>
      <c r="AF18" s="165"/>
      <c r="AG18" s="15">
        <f t="shared" si="1"/>
        <v>3</v>
      </c>
      <c r="AH18" s="15" t="s">
        <v>26</v>
      </c>
      <c r="AJ18" s="9">
        <f t="shared" si="2"/>
        <v>8</v>
      </c>
      <c r="AK18" s="17"/>
      <c r="AL18" s="165"/>
      <c r="AM18" s="165"/>
      <c r="AN18" s="16"/>
      <c r="AO18" s="165">
        <v>1</v>
      </c>
      <c r="AP18" s="165"/>
      <c r="AQ18" s="16"/>
      <c r="AR18" s="165">
        <v>1</v>
      </c>
      <c r="AS18" s="165"/>
      <c r="AT18" s="16"/>
      <c r="AU18" s="165"/>
      <c r="AV18" s="165"/>
      <c r="AW18" s="16"/>
      <c r="AX18" s="165"/>
      <c r="AY18" s="165"/>
      <c r="AZ18" s="15">
        <f t="shared" si="3"/>
        <v>2</v>
      </c>
      <c r="BA18" s="15" t="s">
        <v>26</v>
      </c>
      <c r="BC18" s="17">
        <f t="shared" si="5"/>
        <v>10</v>
      </c>
      <c r="BD18" s="165">
        <v>1</v>
      </c>
      <c r="BE18" s="165"/>
      <c r="BF18" s="16"/>
      <c r="BG18" s="165"/>
      <c r="BH18" s="165"/>
      <c r="BI18" s="16"/>
      <c r="BJ18" s="165"/>
      <c r="BK18" s="165"/>
      <c r="BL18" s="16"/>
      <c r="BM18" s="165"/>
      <c r="BN18" s="165"/>
      <c r="BO18" s="16"/>
      <c r="BP18" s="165">
        <v>1</v>
      </c>
      <c r="BQ18" s="165"/>
      <c r="BR18" s="15">
        <f t="shared" si="4"/>
        <v>2</v>
      </c>
      <c r="BS18" s="15" t="s">
        <v>26</v>
      </c>
    </row>
    <row r="19" spans="1:71" x14ac:dyDescent="0.2">
      <c r="A19" s="15" t="s">
        <v>27</v>
      </c>
      <c r="B19" s="165">
        <v>1</v>
      </c>
      <c r="C19" s="165"/>
      <c r="D19" s="16"/>
      <c r="E19" s="165">
        <v>1</v>
      </c>
      <c r="F19" s="165"/>
      <c r="G19" s="16"/>
      <c r="H19" s="165"/>
      <c r="I19" s="165"/>
      <c r="J19" s="16"/>
      <c r="K19" s="165">
        <v>1</v>
      </c>
      <c r="L19" s="165"/>
      <c r="M19" s="16"/>
      <c r="N19" s="165"/>
      <c r="O19" s="165"/>
      <c r="P19" s="15">
        <f t="shared" si="0"/>
        <v>3</v>
      </c>
      <c r="Q19" s="15" t="s">
        <v>27</v>
      </c>
      <c r="R19" s="17"/>
      <c r="S19" s="165"/>
      <c r="T19" s="165"/>
      <c r="U19" s="16"/>
      <c r="V19" s="165"/>
      <c r="W19" s="165"/>
      <c r="X19" s="16"/>
      <c r="Y19" s="165"/>
      <c r="Z19" s="165"/>
      <c r="AA19" s="16"/>
      <c r="AB19" s="165">
        <v>1</v>
      </c>
      <c r="AC19" s="165"/>
      <c r="AD19" s="16"/>
      <c r="AE19" s="165">
        <v>1</v>
      </c>
      <c r="AF19" s="165"/>
      <c r="AG19" s="15">
        <f t="shared" si="1"/>
        <v>2</v>
      </c>
      <c r="AH19" s="15" t="s">
        <v>27</v>
      </c>
      <c r="AJ19" s="9">
        <f t="shared" si="2"/>
        <v>8</v>
      </c>
      <c r="AK19" s="17"/>
      <c r="AL19" s="165"/>
      <c r="AM19" s="165"/>
      <c r="AN19" s="16"/>
      <c r="AO19" s="165">
        <v>1</v>
      </c>
      <c r="AP19" s="165"/>
      <c r="AQ19" s="16"/>
      <c r="AR19" s="165">
        <v>2</v>
      </c>
      <c r="AS19" s="165"/>
      <c r="AT19" s="16"/>
      <c r="AU19" s="165"/>
      <c r="AV19" s="165"/>
      <c r="AW19" s="16"/>
      <c r="AX19" s="165"/>
      <c r="AY19" s="165"/>
      <c r="AZ19" s="15">
        <f t="shared" si="3"/>
        <v>3</v>
      </c>
      <c r="BA19" s="15" t="s">
        <v>27</v>
      </c>
      <c r="BC19" s="17">
        <f t="shared" si="5"/>
        <v>10</v>
      </c>
      <c r="BD19" s="165"/>
      <c r="BE19" s="165"/>
      <c r="BF19" s="16"/>
      <c r="BG19" s="165">
        <v>1</v>
      </c>
      <c r="BH19" s="165"/>
      <c r="BI19" s="16"/>
      <c r="BJ19" s="165">
        <v>1</v>
      </c>
      <c r="BK19" s="165"/>
      <c r="BL19" s="16"/>
      <c r="BM19" s="165"/>
      <c r="BN19" s="165"/>
      <c r="BO19" s="16"/>
      <c r="BP19" s="165"/>
      <c r="BQ19" s="165"/>
      <c r="BR19" s="15">
        <f t="shared" si="4"/>
        <v>2</v>
      </c>
      <c r="BS19" s="15" t="s">
        <v>27</v>
      </c>
    </row>
    <row r="20" spans="1:71" x14ac:dyDescent="0.2">
      <c r="A20" s="15" t="s">
        <v>28</v>
      </c>
      <c r="B20" s="165">
        <v>1</v>
      </c>
      <c r="C20" s="165"/>
      <c r="D20" s="16"/>
      <c r="E20" s="165"/>
      <c r="F20" s="165"/>
      <c r="G20" s="16"/>
      <c r="H20" s="165">
        <v>1</v>
      </c>
      <c r="I20" s="165"/>
      <c r="J20" s="16"/>
      <c r="K20" s="165"/>
      <c r="L20" s="165"/>
      <c r="M20" s="16"/>
      <c r="N20" s="165">
        <v>1</v>
      </c>
      <c r="O20" s="165"/>
      <c r="P20" s="18">
        <f t="shared" si="0"/>
        <v>3</v>
      </c>
      <c r="Q20" s="15" t="s">
        <v>28</v>
      </c>
      <c r="R20" s="17"/>
      <c r="S20" s="165">
        <v>1</v>
      </c>
      <c r="T20" s="165"/>
      <c r="U20" s="16"/>
      <c r="V20" s="165">
        <v>2</v>
      </c>
      <c r="W20" s="165"/>
      <c r="X20" s="16"/>
      <c r="Y20" s="165"/>
      <c r="Z20" s="165"/>
      <c r="AA20" s="16"/>
      <c r="AB20" s="165"/>
      <c r="AC20" s="165"/>
      <c r="AD20" s="16"/>
      <c r="AE20" s="165"/>
      <c r="AF20" s="165"/>
      <c r="AG20" s="18">
        <f t="shared" si="1"/>
        <v>3</v>
      </c>
      <c r="AH20" s="15" t="s">
        <v>28</v>
      </c>
      <c r="AJ20" s="9">
        <f t="shared" si="2"/>
        <v>8</v>
      </c>
      <c r="AK20" s="17"/>
      <c r="AL20" s="165"/>
      <c r="AM20" s="165"/>
      <c r="AN20" s="16"/>
      <c r="AO20" s="165"/>
      <c r="AP20" s="165"/>
      <c r="AQ20" s="16"/>
      <c r="AR20" s="165">
        <v>1</v>
      </c>
      <c r="AS20" s="165"/>
      <c r="AT20" s="16"/>
      <c r="AU20" s="165">
        <v>1</v>
      </c>
      <c r="AV20" s="165"/>
      <c r="AW20" s="16"/>
      <c r="AX20" s="165"/>
      <c r="AY20" s="165"/>
      <c r="AZ20" s="18">
        <f t="shared" si="3"/>
        <v>2</v>
      </c>
      <c r="BA20" s="15" t="s">
        <v>28</v>
      </c>
      <c r="BC20" s="17">
        <f t="shared" si="5"/>
        <v>10</v>
      </c>
      <c r="BD20" s="165">
        <v>1</v>
      </c>
      <c r="BE20" s="165"/>
      <c r="BF20" s="16"/>
      <c r="BG20" s="165">
        <v>1</v>
      </c>
      <c r="BH20" s="165"/>
      <c r="BI20" s="16"/>
      <c r="BJ20" s="165"/>
      <c r="BK20" s="165"/>
      <c r="BL20" s="16"/>
      <c r="BM20" s="165"/>
      <c r="BN20" s="165"/>
      <c r="BO20" s="16"/>
      <c r="BP20" s="165"/>
      <c r="BQ20" s="165"/>
      <c r="BR20" s="18">
        <f t="shared" si="4"/>
        <v>2</v>
      </c>
      <c r="BS20" s="15" t="s">
        <v>28</v>
      </c>
    </row>
    <row r="21" spans="1:71" x14ac:dyDescent="0.2">
      <c r="A21" s="15" t="s">
        <v>29</v>
      </c>
      <c r="B21" s="165"/>
      <c r="C21" s="165"/>
      <c r="D21" s="16"/>
      <c r="E21" s="165"/>
      <c r="F21" s="165"/>
      <c r="G21" s="16"/>
      <c r="H21" s="165"/>
      <c r="I21" s="165"/>
      <c r="J21" s="16"/>
      <c r="K21" s="165">
        <v>1</v>
      </c>
      <c r="L21" s="165"/>
      <c r="M21" s="16"/>
      <c r="N21" s="165">
        <v>1</v>
      </c>
      <c r="O21" s="165"/>
      <c r="P21" s="15">
        <f t="shared" si="0"/>
        <v>2</v>
      </c>
      <c r="Q21" s="15" t="s">
        <v>29</v>
      </c>
      <c r="R21" s="17"/>
      <c r="S21" s="165"/>
      <c r="T21" s="165"/>
      <c r="U21" s="16"/>
      <c r="V21" s="165">
        <v>1</v>
      </c>
      <c r="W21" s="165"/>
      <c r="X21" s="16"/>
      <c r="Y21" s="165">
        <v>1</v>
      </c>
      <c r="Z21" s="165"/>
      <c r="AA21" s="16"/>
      <c r="AB21" s="165">
        <v>1</v>
      </c>
      <c r="AC21" s="165"/>
      <c r="AD21" s="16"/>
      <c r="AE21" s="165">
        <v>1</v>
      </c>
      <c r="AF21" s="165"/>
      <c r="AG21" s="15">
        <f t="shared" si="1"/>
        <v>4</v>
      </c>
      <c r="AH21" s="15" t="s">
        <v>29</v>
      </c>
      <c r="AJ21" s="9">
        <f t="shared" si="2"/>
        <v>9</v>
      </c>
      <c r="AK21" s="17"/>
      <c r="AL21" s="165">
        <v>1</v>
      </c>
      <c r="AM21" s="165"/>
      <c r="AN21" s="16"/>
      <c r="AO21" s="165">
        <v>1</v>
      </c>
      <c r="AP21" s="165"/>
      <c r="AQ21" s="16"/>
      <c r="AR21" s="165"/>
      <c r="AS21" s="165"/>
      <c r="AT21" s="16"/>
      <c r="AU21" s="165">
        <v>1</v>
      </c>
      <c r="AV21" s="165"/>
      <c r="AW21" s="16"/>
      <c r="AX21" s="165"/>
      <c r="AY21" s="165"/>
      <c r="AZ21" s="15">
        <f t="shared" si="3"/>
        <v>3</v>
      </c>
      <c r="BA21" s="15" t="s">
        <v>29</v>
      </c>
      <c r="BC21" s="17">
        <f t="shared" si="5"/>
        <v>12</v>
      </c>
      <c r="BD21" s="165"/>
      <c r="BE21" s="165"/>
      <c r="BF21" s="16"/>
      <c r="BG21" s="165"/>
      <c r="BH21" s="165"/>
      <c r="BI21" s="16"/>
      <c r="BJ21" s="165">
        <v>1</v>
      </c>
      <c r="BK21" s="165"/>
      <c r="BL21" s="16"/>
      <c r="BM21" s="165">
        <v>1</v>
      </c>
      <c r="BN21" s="165"/>
      <c r="BO21" s="16"/>
      <c r="BP21" s="165">
        <v>1</v>
      </c>
      <c r="BQ21" s="165"/>
      <c r="BR21" s="15">
        <f t="shared" si="4"/>
        <v>3</v>
      </c>
      <c r="BS21" s="15" t="s">
        <v>29</v>
      </c>
    </row>
    <row r="22" spans="1:71" x14ac:dyDescent="0.2">
      <c r="A22" s="15" t="s">
        <v>30</v>
      </c>
      <c r="B22" s="165">
        <v>1</v>
      </c>
      <c r="C22" s="165"/>
      <c r="D22" s="16"/>
      <c r="E22" s="165"/>
      <c r="F22" s="165"/>
      <c r="G22" s="16"/>
      <c r="H22" s="165"/>
      <c r="I22" s="165"/>
      <c r="J22" s="16"/>
      <c r="K22" s="165">
        <v>1</v>
      </c>
      <c r="L22" s="165"/>
      <c r="M22" s="16"/>
      <c r="N22" s="165">
        <v>1</v>
      </c>
      <c r="O22" s="165"/>
      <c r="P22" s="15">
        <f t="shared" si="0"/>
        <v>3</v>
      </c>
      <c r="Q22" s="15" t="s">
        <v>30</v>
      </c>
      <c r="R22" s="17"/>
      <c r="S22" s="165"/>
      <c r="T22" s="165"/>
      <c r="U22" s="16"/>
      <c r="V22" s="165"/>
      <c r="W22" s="165"/>
      <c r="X22" s="16"/>
      <c r="Y22" s="165">
        <v>1</v>
      </c>
      <c r="Z22" s="165"/>
      <c r="AA22" s="16"/>
      <c r="AB22" s="165">
        <v>1</v>
      </c>
      <c r="AC22" s="165"/>
      <c r="AD22" s="16"/>
      <c r="AE22" s="165">
        <v>1</v>
      </c>
      <c r="AF22" s="165"/>
      <c r="AG22" s="15">
        <f t="shared" si="1"/>
        <v>3</v>
      </c>
      <c r="AH22" s="15" t="s">
        <v>30</v>
      </c>
      <c r="AJ22" s="9">
        <f t="shared" si="2"/>
        <v>9</v>
      </c>
      <c r="AK22" s="17"/>
      <c r="AL22" s="165"/>
      <c r="AM22" s="165"/>
      <c r="AN22" s="16"/>
      <c r="AO22" s="165"/>
      <c r="AP22" s="165"/>
      <c r="AQ22" s="16"/>
      <c r="AR22" s="165">
        <v>1</v>
      </c>
      <c r="AS22" s="165"/>
      <c r="AT22" s="16"/>
      <c r="AU22" s="165">
        <v>1</v>
      </c>
      <c r="AV22" s="165"/>
      <c r="AW22" s="16"/>
      <c r="AX22" s="165">
        <v>1</v>
      </c>
      <c r="AY22" s="165"/>
      <c r="AZ22" s="15">
        <f t="shared" si="3"/>
        <v>3</v>
      </c>
      <c r="BA22" s="15" t="s">
        <v>30</v>
      </c>
      <c r="BC22" s="17">
        <f t="shared" si="5"/>
        <v>12</v>
      </c>
      <c r="BD22" s="165"/>
      <c r="BE22" s="165"/>
      <c r="BF22" s="16"/>
      <c r="BG22" s="165"/>
      <c r="BH22" s="165"/>
      <c r="BI22" s="16"/>
      <c r="BJ22" s="165">
        <v>1</v>
      </c>
      <c r="BK22" s="165"/>
      <c r="BL22" s="16"/>
      <c r="BM22" s="165">
        <v>1</v>
      </c>
      <c r="BN22" s="165"/>
      <c r="BO22" s="16"/>
      <c r="BP22" s="165">
        <v>1</v>
      </c>
      <c r="BQ22" s="165"/>
      <c r="BR22" s="15">
        <f t="shared" si="4"/>
        <v>3</v>
      </c>
      <c r="BS22" s="15" t="s">
        <v>30</v>
      </c>
    </row>
    <row r="23" spans="1:71" x14ac:dyDescent="0.2">
      <c r="A23" s="15" t="s">
        <v>35</v>
      </c>
      <c r="B23" s="165">
        <v>2</v>
      </c>
      <c r="C23" s="165"/>
      <c r="D23" s="16"/>
      <c r="E23" s="165">
        <v>1</v>
      </c>
      <c r="F23" s="165"/>
      <c r="G23" s="16"/>
      <c r="H23" s="165"/>
      <c r="I23" s="165"/>
      <c r="J23" s="16"/>
      <c r="K23" s="165"/>
      <c r="L23" s="165"/>
      <c r="M23" s="16"/>
      <c r="N23" s="165"/>
      <c r="O23" s="165"/>
      <c r="P23" s="15">
        <f t="shared" si="0"/>
        <v>3</v>
      </c>
      <c r="Q23" s="14" t="s">
        <v>32</v>
      </c>
      <c r="R23" s="17"/>
      <c r="S23" s="165">
        <v>1</v>
      </c>
      <c r="T23" s="165"/>
      <c r="U23" s="16"/>
      <c r="V23" s="165"/>
      <c r="W23" s="165"/>
      <c r="X23" s="16"/>
      <c r="Y23" s="165">
        <v>1</v>
      </c>
      <c r="Z23" s="165"/>
      <c r="AA23" s="16"/>
      <c r="AB23" s="165">
        <v>1</v>
      </c>
      <c r="AC23" s="165"/>
      <c r="AD23" s="16"/>
      <c r="AE23" s="165"/>
      <c r="AF23" s="165"/>
      <c r="AG23" s="15">
        <f t="shared" si="1"/>
        <v>3</v>
      </c>
      <c r="AH23" s="14" t="s">
        <v>32</v>
      </c>
      <c r="AJ23" s="9">
        <f t="shared" si="2"/>
        <v>8</v>
      </c>
      <c r="AK23" s="17"/>
      <c r="AL23" s="165"/>
      <c r="AM23" s="165"/>
      <c r="AN23" s="16"/>
      <c r="AO23" s="165"/>
      <c r="AP23" s="165"/>
      <c r="AQ23" s="16"/>
      <c r="AR23" s="165"/>
      <c r="AS23" s="165"/>
      <c r="AT23" s="16"/>
      <c r="AU23" s="165">
        <v>1</v>
      </c>
      <c r="AV23" s="165"/>
      <c r="AW23" s="16"/>
      <c r="AX23" s="165">
        <v>1</v>
      </c>
      <c r="AY23" s="165"/>
      <c r="AZ23" s="15">
        <f t="shared" si="3"/>
        <v>2</v>
      </c>
      <c r="BA23" s="14" t="s">
        <v>32</v>
      </c>
      <c r="BC23" s="17">
        <f t="shared" si="5"/>
        <v>12</v>
      </c>
      <c r="BD23" s="165"/>
      <c r="BE23" s="165"/>
      <c r="BF23" s="16"/>
      <c r="BG23" s="165">
        <v>1</v>
      </c>
      <c r="BH23" s="165"/>
      <c r="BI23" s="16"/>
      <c r="BJ23" s="165">
        <v>1</v>
      </c>
      <c r="BK23" s="165"/>
      <c r="BL23" s="16"/>
      <c r="BM23" s="165">
        <v>1</v>
      </c>
      <c r="BN23" s="165"/>
      <c r="BO23" s="16"/>
      <c r="BP23" s="165">
        <v>1</v>
      </c>
      <c r="BQ23" s="165"/>
      <c r="BR23" s="15">
        <f t="shared" si="4"/>
        <v>4</v>
      </c>
      <c r="BS23" s="14" t="s">
        <v>32</v>
      </c>
    </row>
    <row r="24" spans="1:71" x14ac:dyDescent="0.2">
      <c r="B24" s="12"/>
      <c r="C24" s="12"/>
      <c r="D24" s="13"/>
      <c r="E24" s="12"/>
      <c r="F24" s="12"/>
      <c r="G24" s="13"/>
      <c r="H24" s="12"/>
      <c r="I24" s="12"/>
      <c r="J24" s="13"/>
      <c r="K24" s="12"/>
      <c r="L24" s="12"/>
      <c r="M24" s="13"/>
      <c r="N24" s="12"/>
      <c r="O24" s="12"/>
      <c r="P24" s="12"/>
      <c r="S24" s="12"/>
      <c r="T24" s="12"/>
      <c r="U24" s="13"/>
      <c r="V24" s="12"/>
      <c r="W24" s="12"/>
      <c r="X24" s="13"/>
      <c r="Y24" s="12"/>
      <c r="Z24" s="12"/>
      <c r="AA24" s="13"/>
      <c r="AB24" s="12"/>
      <c r="AC24" s="12"/>
      <c r="AD24" s="13"/>
      <c r="AE24" s="12"/>
      <c r="AF24" s="12"/>
      <c r="AG24" s="12"/>
      <c r="AL24" s="12"/>
      <c r="AM24" s="12"/>
      <c r="AN24" s="13"/>
      <c r="AO24" s="12"/>
      <c r="AP24" s="12"/>
      <c r="AQ24" s="13"/>
      <c r="AR24" s="12"/>
      <c r="AS24" s="12"/>
      <c r="AT24" s="13"/>
      <c r="AU24" s="12"/>
      <c r="AV24" s="12"/>
      <c r="AW24" s="13"/>
      <c r="AX24" s="12"/>
      <c r="AY24" s="12"/>
      <c r="AZ24" s="12"/>
    </row>
    <row r="27" spans="1:71" x14ac:dyDescent="0.2">
      <c r="H27" s="11"/>
    </row>
  </sheetData>
  <mergeCells count="220">
    <mergeCell ref="BD23:BE23"/>
    <mergeCell ref="BG23:BH23"/>
    <mergeCell ref="BJ23:BK23"/>
    <mergeCell ref="BM23:BN23"/>
    <mergeCell ref="BP23:BQ23"/>
    <mergeCell ref="BD21:BE21"/>
    <mergeCell ref="BG21:BH21"/>
    <mergeCell ref="BJ21:BK21"/>
    <mergeCell ref="BM21:BN21"/>
    <mergeCell ref="BP21:BQ21"/>
    <mergeCell ref="BD22:BE22"/>
    <mergeCell ref="BG22:BH22"/>
    <mergeCell ref="BJ22:BK22"/>
    <mergeCell ref="BM22:BN22"/>
    <mergeCell ref="BP22:BQ22"/>
    <mergeCell ref="BD19:BE19"/>
    <mergeCell ref="BG19:BH19"/>
    <mergeCell ref="BJ19:BK19"/>
    <mergeCell ref="BM19:BN19"/>
    <mergeCell ref="BP19:BQ19"/>
    <mergeCell ref="BD20:BE20"/>
    <mergeCell ref="BG20:BH20"/>
    <mergeCell ref="BJ20:BK20"/>
    <mergeCell ref="BM20:BN20"/>
    <mergeCell ref="BP20:BQ20"/>
    <mergeCell ref="BD17:BE17"/>
    <mergeCell ref="BG17:BH17"/>
    <mergeCell ref="BJ17:BK17"/>
    <mergeCell ref="BM17:BN17"/>
    <mergeCell ref="BP17:BQ17"/>
    <mergeCell ref="BD18:BE18"/>
    <mergeCell ref="BG18:BH18"/>
    <mergeCell ref="BJ18:BK18"/>
    <mergeCell ref="BM18:BN18"/>
    <mergeCell ref="BP18:BQ18"/>
    <mergeCell ref="BD15:BE15"/>
    <mergeCell ref="BG15:BH15"/>
    <mergeCell ref="BJ15:BK15"/>
    <mergeCell ref="BM15:BN15"/>
    <mergeCell ref="BP15:BQ15"/>
    <mergeCell ref="BD16:BE16"/>
    <mergeCell ref="BG16:BH16"/>
    <mergeCell ref="BJ16:BK16"/>
    <mergeCell ref="BM16:BN16"/>
    <mergeCell ref="BP16:BQ16"/>
    <mergeCell ref="BD2:BE2"/>
    <mergeCell ref="BG2:BH2"/>
    <mergeCell ref="BJ2:BK2"/>
    <mergeCell ref="BM2:BN2"/>
    <mergeCell ref="BP2:BQ2"/>
    <mergeCell ref="BD4:BE4"/>
    <mergeCell ref="BG4:BH4"/>
    <mergeCell ref="BJ4:BK4"/>
    <mergeCell ref="BM4:BN4"/>
    <mergeCell ref="BP4:BQ4"/>
    <mergeCell ref="S4:T4"/>
    <mergeCell ref="V4:W4"/>
    <mergeCell ref="Y4:Z4"/>
    <mergeCell ref="AB4:AC4"/>
    <mergeCell ref="AE4:AF4"/>
    <mergeCell ref="S2:T2"/>
    <mergeCell ref="V2:W2"/>
    <mergeCell ref="Y2:Z2"/>
    <mergeCell ref="AB2:AC2"/>
    <mergeCell ref="AE2:AF2"/>
    <mergeCell ref="B4:C4"/>
    <mergeCell ref="E4:F4"/>
    <mergeCell ref="H4:I4"/>
    <mergeCell ref="K4:L4"/>
    <mergeCell ref="N4:O4"/>
    <mergeCell ref="B2:C2"/>
    <mergeCell ref="E2:F2"/>
    <mergeCell ref="H2:I2"/>
    <mergeCell ref="K2:L2"/>
    <mergeCell ref="N2:O2"/>
    <mergeCell ref="AL4:AM4"/>
    <mergeCell ref="AO4:AP4"/>
    <mergeCell ref="AR4:AS4"/>
    <mergeCell ref="AU4:AV4"/>
    <mergeCell ref="AX4:AY4"/>
    <mergeCell ref="AL2:AM2"/>
    <mergeCell ref="AO2:AP2"/>
    <mergeCell ref="AR2:AS2"/>
    <mergeCell ref="AU2:AV2"/>
    <mergeCell ref="AX2:AY2"/>
    <mergeCell ref="E21:F21"/>
    <mergeCell ref="E22:F22"/>
    <mergeCell ref="E23:F23"/>
    <mergeCell ref="B15:C15"/>
    <mergeCell ref="B16:C16"/>
    <mergeCell ref="B18:C18"/>
    <mergeCell ref="B17:C17"/>
    <mergeCell ref="B19:C19"/>
    <mergeCell ref="B20:C20"/>
    <mergeCell ref="B21:C21"/>
    <mergeCell ref="B22:C22"/>
    <mergeCell ref="B23:C23"/>
    <mergeCell ref="E15:F15"/>
    <mergeCell ref="E16:F16"/>
    <mergeCell ref="E17:F17"/>
    <mergeCell ref="E18:F18"/>
    <mergeCell ref="E19:F19"/>
    <mergeCell ref="E20:F20"/>
    <mergeCell ref="H20:I20"/>
    <mergeCell ref="H21:I21"/>
    <mergeCell ref="N20:O20"/>
    <mergeCell ref="N21:O21"/>
    <mergeCell ref="N22:O22"/>
    <mergeCell ref="K23:L23"/>
    <mergeCell ref="H15:I15"/>
    <mergeCell ref="H16:I16"/>
    <mergeCell ref="H17:I17"/>
    <mergeCell ref="H18:I18"/>
    <mergeCell ref="H19:I19"/>
    <mergeCell ref="H22:I22"/>
    <mergeCell ref="H23:I23"/>
    <mergeCell ref="K15:L15"/>
    <mergeCell ref="K16:L16"/>
    <mergeCell ref="K17:L17"/>
    <mergeCell ref="K18:L18"/>
    <mergeCell ref="K19:L19"/>
    <mergeCell ref="K20:L20"/>
    <mergeCell ref="K21:L21"/>
    <mergeCell ref="K22:L22"/>
    <mergeCell ref="N23:O23"/>
    <mergeCell ref="S23:T23"/>
    <mergeCell ref="N15:O15"/>
    <mergeCell ref="V15:W15"/>
    <mergeCell ref="Y15:Z15"/>
    <mergeCell ref="S18:T18"/>
    <mergeCell ref="V18:W18"/>
    <mergeCell ref="Y18:Z18"/>
    <mergeCell ref="Y21:Z21"/>
    <mergeCell ref="N16:O16"/>
    <mergeCell ref="N17:O17"/>
    <mergeCell ref="N18:O18"/>
    <mergeCell ref="N19:O19"/>
    <mergeCell ref="AB15:AC15"/>
    <mergeCell ref="AE15:AF15"/>
    <mergeCell ref="S16:T16"/>
    <mergeCell ref="V16:W16"/>
    <mergeCell ref="Y16:Z16"/>
    <mergeCell ref="AB16:AC16"/>
    <mergeCell ref="AE16:AF16"/>
    <mergeCell ref="V17:W17"/>
    <mergeCell ref="Y17:Z17"/>
    <mergeCell ref="AB17:AC17"/>
    <mergeCell ref="AE17:AF17"/>
    <mergeCell ref="S15:T15"/>
    <mergeCell ref="S17:T17"/>
    <mergeCell ref="AE21:AF21"/>
    <mergeCell ref="S22:T22"/>
    <mergeCell ref="V22:W22"/>
    <mergeCell ref="Y22:Z22"/>
    <mergeCell ref="AB22:AC22"/>
    <mergeCell ref="AE22:AF22"/>
    <mergeCell ref="AL16:AM16"/>
    <mergeCell ref="AO16:AP16"/>
    <mergeCell ref="AO19:AP19"/>
    <mergeCell ref="AB18:AC18"/>
    <mergeCell ref="AE18:AF18"/>
    <mergeCell ref="V19:W19"/>
    <mergeCell ref="Y19:Z19"/>
    <mergeCell ref="AB19:AC19"/>
    <mergeCell ref="AE19:AF19"/>
    <mergeCell ref="S20:T20"/>
    <mergeCell ref="V20:W20"/>
    <mergeCell ref="Y20:Z20"/>
    <mergeCell ref="AB20:AC20"/>
    <mergeCell ref="AE20:AF20"/>
    <mergeCell ref="S19:T19"/>
    <mergeCell ref="S21:T21"/>
    <mergeCell ref="AU16:AV16"/>
    <mergeCell ref="AX16:AY16"/>
    <mergeCell ref="V23:W23"/>
    <mergeCell ref="Y23:Z23"/>
    <mergeCell ref="AB23:AC23"/>
    <mergeCell ref="AE23:AF23"/>
    <mergeCell ref="V21:W21"/>
    <mergeCell ref="AL18:AM18"/>
    <mergeCell ref="AO18:AP18"/>
    <mergeCell ref="AR18:AS18"/>
    <mergeCell ref="AU18:AV18"/>
    <mergeCell ref="AX18:AY18"/>
    <mergeCell ref="AL17:AM17"/>
    <mergeCell ref="AO17:AP17"/>
    <mergeCell ref="AR17:AS17"/>
    <mergeCell ref="AU17:AV17"/>
    <mergeCell ref="AX17:AY17"/>
    <mergeCell ref="AL20:AM20"/>
    <mergeCell ref="AO20:AP20"/>
    <mergeCell ref="AR20:AS20"/>
    <mergeCell ref="AU20:AV20"/>
    <mergeCell ref="AX20:AY20"/>
    <mergeCell ref="AL19:AM19"/>
    <mergeCell ref="AB21:AC21"/>
    <mergeCell ref="AL15:AM15"/>
    <mergeCell ref="AO15:AP15"/>
    <mergeCell ref="AR15:AS15"/>
    <mergeCell ref="AU15:AV15"/>
    <mergeCell ref="AX15:AY15"/>
    <mergeCell ref="AL23:AM23"/>
    <mergeCell ref="AO23:AP23"/>
    <mergeCell ref="AR23:AS23"/>
    <mergeCell ref="AU23:AV23"/>
    <mergeCell ref="AX23:AY23"/>
    <mergeCell ref="AR19:AS19"/>
    <mergeCell ref="AU19:AV19"/>
    <mergeCell ref="AX19:AY19"/>
    <mergeCell ref="AL22:AM22"/>
    <mergeCell ref="AO22:AP22"/>
    <mergeCell ref="AR22:AS22"/>
    <mergeCell ref="AU22:AV22"/>
    <mergeCell ref="AX22:AY22"/>
    <mergeCell ref="AL21:AM21"/>
    <mergeCell ref="AO21:AP21"/>
    <mergeCell ref="AR21:AS21"/>
    <mergeCell ref="AU21:AV21"/>
    <mergeCell ref="AX21:AY21"/>
    <mergeCell ref="AR16:AS16"/>
  </mergeCells>
  <pageMargins left="0.70866141732283472" right="0.70866141732283472" top="0.9055118110236221" bottom="0.78740157480314965" header="0.31496062992125984" footer="0.31496062992125984"/>
  <pageSetup paperSize="8" fitToWidth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4"/>
  <sheetViews>
    <sheetView topLeftCell="A10" workbookViewId="0">
      <selection activeCell="B34" sqref="B34"/>
    </sheetView>
  </sheetViews>
  <sheetFormatPr baseColWidth="10" defaultRowHeight="15" x14ac:dyDescent="0.25"/>
  <cols>
    <col min="1" max="1" width="16.7109375" style="8" customWidth="1"/>
    <col min="2" max="2" width="6" customWidth="1"/>
    <col min="3" max="3" width="6.28515625" customWidth="1"/>
    <col min="4" max="4" width="2.140625" customWidth="1"/>
    <col min="5" max="6" width="6.28515625" customWidth="1"/>
    <col min="7" max="7" width="2.140625" customWidth="1"/>
    <col min="8" max="9" width="6.28515625" customWidth="1"/>
    <col min="10" max="10" width="2.140625" customWidth="1"/>
    <col min="11" max="12" width="6.28515625" customWidth="1"/>
    <col min="13" max="13" width="2.140625" customWidth="1"/>
    <col min="14" max="14" width="6.28515625" customWidth="1"/>
    <col min="15" max="15" width="6" customWidth="1"/>
  </cols>
  <sheetData>
    <row r="1" spans="1:15" ht="24" thickBot="1" x14ac:dyDescent="0.4">
      <c r="A1" s="32" t="s">
        <v>36</v>
      </c>
      <c r="B1" s="172">
        <v>1</v>
      </c>
      <c r="C1" s="173"/>
      <c r="D1" s="33"/>
      <c r="E1" s="174">
        <v>2</v>
      </c>
      <c r="F1" s="173"/>
      <c r="G1" s="33"/>
      <c r="H1" s="174">
        <v>3</v>
      </c>
      <c r="I1" s="173"/>
      <c r="J1" s="33"/>
      <c r="K1" s="174">
        <v>4</v>
      </c>
      <c r="L1" s="173"/>
      <c r="M1" s="33"/>
      <c r="N1" s="174">
        <v>5</v>
      </c>
      <c r="O1" s="173"/>
    </row>
    <row r="2" spans="1:15" x14ac:dyDescent="0.25">
      <c r="A2" s="34"/>
      <c r="B2" s="13"/>
      <c r="C2" s="13"/>
      <c r="D2" s="13"/>
      <c r="E2" s="13"/>
      <c r="F2" s="13"/>
      <c r="G2" s="13"/>
      <c r="H2" s="13"/>
      <c r="I2" s="10"/>
      <c r="J2" s="10"/>
      <c r="K2" s="10"/>
      <c r="L2" s="10"/>
      <c r="M2" s="10"/>
      <c r="N2" s="10"/>
      <c r="O2" s="35"/>
    </row>
    <row r="3" spans="1:15" ht="34.5" x14ac:dyDescent="0.25">
      <c r="A3" s="61" t="s">
        <v>31</v>
      </c>
      <c r="B3" s="169" t="s">
        <v>32</v>
      </c>
      <c r="C3" s="170"/>
      <c r="D3" s="19"/>
      <c r="E3" s="171" t="s">
        <v>24</v>
      </c>
      <c r="F3" s="171"/>
      <c r="G3" s="19"/>
      <c r="H3" s="171" t="s">
        <v>25</v>
      </c>
      <c r="I3" s="171"/>
      <c r="J3" s="19"/>
      <c r="K3" s="171" t="s">
        <v>26</v>
      </c>
      <c r="L3" s="171"/>
      <c r="M3" s="19"/>
      <c r="N3" s="171" t="s">
        <v>28</v>
      </c>
      <c r="O3" s="183"/>
    </row>
    <row r="4" spans="1:15" ht="34.5" x14ac:dyDescent="0.25">
      <c r="A4" s="61" t="s">
        <v>33</v>
      </c>
      <c r="B4" s="23" t="s">
        <v>24</v>
      </c>
      <c r="C4" s="23" t="s">
        <v>27</v>
      </c>
      <c r="D4" s="19"/>
      <c r="E4" s="23" t="s">
        <v>27</v>
      </c>
      <c r="F4" s="23" t="s">
        <v>25</v>
      </c>
      <c r="G4" s="19"/>
      <c r="H4" s="23" t="s">
        <v>25</v>
      </c>
      <c r="I4" s="23" t="s">
        <v>26</v>
      </c>
      <c r="J4" s="19"/>
      <c r="K4" s="23" t="s">
        <v>26</v>
      </c>
      <c r="L4" s="23" t="s">
        <v>29</v>
      </c>
      <c r="M4" s="19"/>
      <c r="N4" s="23" t="s">
        <v>29</v>
      </c>
      <c r="O4" s="36" t="s">
        <v>30</v>
      </c>
    </row>
    <row r="5" spans="1:15" ht="35.25" thickBot="1" x14ac:dyDescent="0.3">
      <c r="A5" s="61" t="s">
        <v>33</v>
      </c>
      <c r="B5" s="58" t="s">
        <v>30</v>
      </c>
      <c r="C5" s="59" t="s">
        <v>32</v>
      </c>
      <c r="D5" s="42"/>
      <c r="E5" s="59" t="s">
        <v>32</v>
      </c>
      <c r="F5" s="58" t="s">
        <v>23</v>
      </c>
      <c r="G5" s="42"/>
      <c r="H5" s="58" t="s">
        <v>23</v>
      </c>
      <c r="I5" s="58" t="s">
        <v>27</v>
      </c>
      <c r="J5" s="42"/>
      <c r="K5" s="58" t="s">
        <v>27</v>
      </c>
      <c r="L5" s="58" t="s">
        <v>30</v>
      </c>
      <c r="M5" s="42"/>
      <c r="N5" s="58" t="s">
        <v>30</v>
      </c>
      <c r="O5" s="60" t="s">
        <v>24</v>
      </c>
    </row>
    <row r="6" spans="1:15" ht="43.5" customHeight="1" thickBot="1" x14ac:dyDescent="0.3">
      <c r="A6" s="3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8"/>
    </row>
    <row r="7" spans="1:15" ht="24" thickBot="1" x14ac:dyDescent="0.4">
      <c r="A7" s="54" t="s">
        <v>38</v>
      </c>
      <c r="B7" s="178">
        <v>1</v>
      </c>
      <c r="C7" s="179"/>
      <c r="D7" s="33"/>
      <c r="E7" s="178">
        <v>2</v>
      </c>
      <c r="F7" s="179"/>
      <c r="G7" s="33"/>
      <c r="H7" s="178">
        <v>3</v>
      </c>
      <c r="I7" s="179"/>
      <c r="J7" s="33"/>
      <c r="K7" s="178">
        <v>4</v>
      </c>
      <c r="L7" s="179"/>
      <c r="M7" s="33"/>
      <c r="N7" s="178">
        <v>5</v>
      </c>
      <c r="O7" s="179"/>
    </row>
    <row r="8" spans="1:15" x14ac:dyDescent="0.25">
      <c r="A8" s="34"/>
      <c r="B8" s="13"/>
      <c r="C8" s="13"/>
      <c r="D8" s="13"/>
      <c r="E8" s="13"/>
      <c r="F8" s="13"/>
      <c r="G8" s="13"/>
      <c r="H8" s="13"/>
      <c r="I8" s="10"/>
      <c r="J8" s="10"/>
      <c r="K8" s="10"/>
      <c r="L8" s="10"/>
      <c r="M8" s="10"/>
      <c r="N8" s="10"/>
      <c r="O8" s="35"/>
    </row>
    <row r="9" spans="1:15" ht="34.5" x14ac:dyDescent="0.25">
      <c r="A9" s="61" t="s">
        <v>31</v>
      </c>
      <c r="B9" s="175" t="s">
        <v>32</v>
      </c>
      <c r="C9" s="176"/>
      <c r="D9" s="19"/>
      <c r="E9" s="177" t="s">
        <v>28</v>
      </c>
      <c r="F9" s="177"/>
      <c r="G9" s="19"/>
      <c r="H9" s="177" t="s">
        <v>26</v>
      </c>
      <c r="I9" s="177"/>
      <c r="J9" s="19"/>
      <c r="K9" s="177" t="s">
        <v>25</v>
      </c>
      <c r="L9" s="177"/>
      <c r="M9" s="19"/>
      <c r="N9" s="177" t="s">
        <v>24</v>
      </c>
      <c r="O9" s="184"/>
    </row>
    <row r="10" spans="1:15" ht="34.5" x14ac:dyDescent="0.25">
      <c r="A10" s="61" t="s">
        <v>34</v>
      </c>
      <c r="B10" s="27" t="s">
        <v>25</v>
      </c>
      <c r="C10" s="27" t="s">
        <v>26</v>
      </c>
      <c r="D10" s="19"/>
      <c r="E10" s="27" t="s">
        <v>26</v>
      </c>
      <c r="F10" s="27" t="s">
        <v>29</v>
      </c>
      <c r="G10" s="19"/>
      <c r="H10" s="27" t="s">
        <v>29</v>
      </c>
      <c r="I10" s="27" t="s">
        <v>30</v>
      </c>
      <c r="J10" s="19"/>
      <c r="K10" s="27" t="s">
        <v>30</v>
      </c>
      <c r="L10" s="27" t="s">
        <v>27</v>
      </c>
      <c r="M10" s="19"/>
      <c r="N10" s="27" t="s">
        <v>27</v>
      </c>
      <c r="O10" s="39" t="s">
        <v>23</v>
      </c>
    </row>
    <row r="11" spans="1:15" ht="35.25" thickBot="1" x14ac:dyDescent="0.3">
      <c r="A11" s="61" t="s">
        <v>34</v>
      </c>
      <c r="B11" s="55" t="s">
        <v>23</v>
      </c>
      <c r="C11" s="55" t="s">
        <v>28</v>
      </c>
      <c r="D11" s="42"/>
      <c r="E11" s="55" t="s">
        <v>28</v>
      </c>
      <c r="F11" s="55" t="s">
        <v>24</v>
      </c>
      <c r="G11" s="42"/>
      <c r="H11" s="55" t="s">
        <v>24</v>
      </c>
      <c r="I11" s="56" t="s">
        <v>32</v>
      </c>
      <c r="J11" s="42"/>
      <c r="K11" s="56" t="s">
        <v>32</v>
      </c>
      <c r="L11" s="55" t="s">
        <v>29</v>
      </c>
      <c r="M11" s="42"/>
      <c r="N11" s="55" t="s">
        <v>29</v>
      </c>
      <c r="O11" s="57" t="s">
        <v>30</v>
      </c>
    </row>
    <row r="12" spans="1:15" ht="43.5" customHeight="1" thickBot="1" x14ac:dyDescent="0.3">
      <c r="A12" s="3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8"/>
    </row>
    <row r="13" spans="1:15" ht="24" thickBot="1" x14ac:dyDescent="0.4">
      <c r="A13" s="53" t="s">
        <v>37</v>
      </c>
      <c r="B13" s="167">
        <v>1</v>
      </c>
      <c r="C13" s="168"/>
      <c r="D13" s="33"/>
      <c r="E13" s="167">
        <v>2</v>
      </c>
      <c r="F13" s="168"/>
      <c r="G13" s="33"/>
      <c r="H13" s="167">
        <v>3</v>
      </c>
      <c r="I13" s="168"/>
      <c r="J13" s="33"/>
      <c r="K13" s="167">
        <v>4</v>
      </c>
      <c r="L13" s="168"/>
      <c r="M13" s="33"/>
      <c r="N13" s="167">
        <v>5</v>
      </c>
      <c r="O13" s="168"/>
    </row>
    <row r="14" spans="1:15" x14ac:dyDescent="0.25">
      <c r="A14" s="34"/>
      <c r="B14" s="13"/>
      <c r="C14" s="13"/>
      <c r="D14" s="13"/>
      <c r="E14" s="13"/>
      <c r="F14" s="13"/>
      <c r="G14" s="13"/>
      <c r="H14" s="13"/>
      <c r="I14" s="10"/>
      <c r="J14" s="10"/>
      <c r="K14" s="10"/>
      <c r="L14" s="10"/>
      <c r="M14" s="10"/>
      <c r="N14" s="10"/>
      <c r="O14" s="35"/>
    </row>
    <row r="15" spans="1:15" ht="34.5" x14ac:dyDescent="0.25">
      <c r="A15" s="61" t="s">
        <v>31</v>
      </c>
      <c r="B15" s="166" t="s">
        <v>23</v>
      </c>
      <c r="C15" s="166"/>
      <c r="D15" s="19"/>
      <c r="E15" s="166" t="s">
        <v>25</v>
      </c>
      <c r="F15" s="166"/>
      <c r="G15" s="19"/>
      <c r="H15" s="166" t="s">
        <v>27</v>
      </c>
      <c r="I15" s="166"/>
      <c r="J15" s="19"/>
      <c r="K15" s="166" t="s">
        <v>29</v>
      </c>
      <c r="L15" s="166"/>
      <c r="M15" s="19"/>
      <c r="N15" s="166" t="s">
        <v>30</v>
      </c>
      <c r="O15" s="185"/>
    </row>
    <row r="16" spans="1:15" ht="34.5" x14ac:dyDescent="0.25">
      <c r="A16" s="61" t="s">
        <v>33</v>
      </c>
      <c r="B16" s="31" t="s">
        <v>25</v>
      </c>
      <c r="C16" s="31" t="s">
        <v>29</v>
      </c>
      <c r="D16" s="19"/>
      <c r="E16" s="31" t="s">
        <v>29</v>
      </c>
      <c r="F16" s="31" t="s">
        <v>26</v>
      </c>
      <c r="G16" s="19"/>
      <c r="H16" s="31" t="s">
        <v>26</v>
      </c>
      <c r="I16" s="31" t="s">
        <v>30</v>
      </c>
      <c r="J16" s="19"/>
      <c r="K16" s="31" t="s">
        <v>30</v>
      </c>
      <c r="L16" s="30" t="s">
        <v>32</v>
      </c>
      <c r="M16" s="19"/>
      <c r="N16" s="30" t="s">
        <v>32</v>
      </c>
      <c r="O16" s="40" t="s">
        <v>24</v>
      </c>
    </row>
    <row r="17" spans="1:15" ht="35.25" thickBot="1" x14ac:dyDescent="0.3">
      <c r="A17" s="61" t="s">
        <v>34</v>
      </c>
      <c r="B17" s="41" t="s">
        <v>24</v>
      </c>
      <c r="C17" s="41" t="s">
        <v>23</v>
      </c>
      <c r="D17" s="42"/>
      <c r="E17" s="41" t="s">
        <v>23</v>
      </c>
      <c r="F17" s="41" t="s">
        <v>27</v>
      </c>
      <c r="G17" s="42"/>
      <c r="H17" s="41" t="s">
        <v>27</v>
      </c>
      <c r="I17" s="41" t="s">
        <v>28</v>
      </c>
      <c r="J17" s="42"/>
      <c r="K17" s="41" t="s">
        <v>28</v>
      </c>
      <c r="L17" s="41" t="s">
        <v>24</v>
      </c>
      <c r="M17" s="42"/>
      <c r="N17" s="41" t="s">
        <v>24</v>
      </c>
      <c r="O17" s="43" t="s">
        <v>25</v>
      </c>
    </row>
    <row r="18" spans="1:15" ht="43.5" customHeight="1" thickBot="1" x14ac:dyDescent="0.3">
      <c r="A18" s="3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8"/>
    </row>
    <row r="19" spans="1:15" ht="24" thickBot="1" x14ac:dyDescent="0.4">
      <c r="A19" s="47" t="s">
        <v>39</v>
      </c>
      <c r="B19" s="180">
        <v>1</v>
      </c>
      <c r="C19" s="181"/>
      <c r="D19" s="33"/>
      <c r="E19" s="180">
        <v>2</v>
      </c>
      <c r="F19" s="181"/>
      <c r="G19" s="33"/>
      <c r="H19" s="180">
        <v>3</v>
      </c>
      <c r="I19" s="181"/>
      <c r="J19" s="33"/>
      <c r="K19" s="180">
        <v>4</v>
      </c>
      <c r="L19" s="181"/>
      <c r="M19" s="33"/>
      <c r="N19" s="180">
        <v>5</v>
      </c>
      <c r="O19" s="181"/>
    </row>
    <row r="20" spans="1:15" x14ac:dyDescent="0.25">
      <c r="A20" s="48"/>
      <c r="B20" s="13"/>
      <c r="C20" s="13"/>
      <c r="D20" s="13"/>
      <c r="E20" s="13"/>
      <c r="F20" s="13"/>
      <c r="G20" s="13"/>
      <c r="H20" s="13"/>
      <c r="I20" s="10"/>
      <c r="J20" s="10"/>
      <c r="K20" s="10"/>
      <c r="L20" s="10"/>
      <c r="M20" s="10"/>
      <c r="N20" s="10"/>
      <c r="O20" s="35"/>
    </row>
    <row r="21" spans="1:15" ht="34.5" x14ac:dyDescent="0.25">
      <c r="A21" s="61" t="s">
        <v>31</v>
      </c>
      <c r="B21" s="182" t="s">
        <v>25</v>
      </c>
      <c r="C21" s="182"/>
      <c r="D21" s="19"/>
      <c r="E21" s="182" t="s">
        <v>28</v>
      </c>
      <c r="F21" s="182"/>
      <c r="G21" s="19"/>
      <c r="H21" s="182" t="s">
        <v>29</v>
      </c>
      <c r="I21" s="182"/>
      <c r="J21" s="19"/>
      <c r="K21" s="182" t="s">
        <v>24</v>
      </c>
      <c r="L21" s="182"/>
      <c r="M21" s="19"/>
      <c r="N21" s="182" t="s">
        <v>30</v>
      </c>
      <c r="O21" s="186"/>
    </row>
    <row r="22" spans="1:15" ht="34.5" x14ac:dyDescent="0.25">
      <c r="A22" s="61" t="s">
        <v>33</v>
      </c>
      <c r="B22" s="45" t="s">
        <v>28</v>
      </c>
      <c r="C22" s="45" t="s">
        <v>23</v>
      </c>
      <c r="D22" s="19"/>
      <c r="E22" s="45" t="s">
        <v>23</v>
      </c>
      <c r="F22" s="45" t="s">
        <v>27</v>
      </c>
      <c r="G22" s="19"/>
      <c r="H22" s="45" t="s">
        <v>27</v>
      </c>
      <c r="I22" s="45" t="s">
        <v>25</v>
      </c>
      <c r="J22" s="19"/>
      <c r="K22" s="45" t="s">
        <v>25</v>
      </c>
      <c r="L22" s="46" t="s">
        <v>32</v>
      </c>
      <c r="M22" s="19"/>
      <c r="N22" s="46" t="s">
        <v>32</v>
      </c>
      <c r="O22" s="49" t="s">
        <v>26</v>
      </c>
    </row>
    <row r="23" spans="1:15" ht="35.25" thickBot="1" x14ac:dyDescent="0.3">
      <c r="A23" s="61" t="s">
        <v>33</v>
      </c>
      <c r="B23" s="50" t="s">
        <v>26</v>
      </c>
      <c r="C23" s="50" t="s">
        <v>24</v>
      </c>
      <c r="D23" s="42"/>
      <c r="E23" s="50" t="s">
        <v>24</v>
      </c>
      <c r="F23" s="51" t="s">
        <v>32</v>
      </c>
      <c r="G23" s="42"/>
      <c r="H23" s="51" t="s">
        <v>32</v>
      </c>
      <c r="I23" s="50" t="s">
        <v>30</v>
      </c>
      <c r="J23" s="42"/>
      <c r="K23" s="50" t="s">
        <v>30</v>
      </c>
      <c r="L23" s="50" t="s">
        <v>29</v>
      </c>
      <c r="M23" s="42"/>
      <c r="N23" s="50" t="s">
        <v>29</v>
      </c>
      <c r="O23" s="52" t="s">
        <v>23</v>
      </c>
    </row>
    <row r="24" spans="1:15" x14ac:dyDescent="0.25">
      <c r="A24"/>
    </row>
  </sheetData>
  <mergeCells count="40">
    <mergeCell ref="B19:C19"/>
    <mergeCell ref="E19:F19"/>
    <mergeCell ref="H19:I19"/>
    <mergeCell ref="K19:L19"/>
    <mergeCell ref="N19:O19"/>
    <mergeCell ref="B21:C21"/>
    <mergeCell ref="E21:F21"/>
    <mergeCell ref="H21:I21"/>
    <mergeCell ref="K21:L21"/>
    <mergeCell ref="N21:O21"/>
    <mergeCell ref="B13:C13"/>
    <mergeCell ref="E13:F13"/>
    <mergeCell ref="H13:I13"/>
    <mergeCell ref="K13:L13"/>
    <mergeCell ref="N13:O13"/>
    <mergeCell ref="B15:C15"/>
    <mergeCell ref="E15:F15"/>
    <mergeCell ref="H15:I15"/>
    <mergeCell ref="K15:L15"/>
    <mergeCell ref="N15:O15"/>
    <mergeCell ref="B7:C7"/>
    <mergeCell ref="E7:F7"/>
    <mergeCell ref="H7:I7"/>
    <mergeCell ref="K7:L7"/>
    <mergeCell ref="N7:O7"/>
    <mergeCell ref="B9:C9"/>
    <mergeCell ref="E9:F9"/>
    <mergeCell ref="H9:I9"/>
    <mergeCell ref="K9:L9"/>
    <mergeCell ref="N9:O9"/>
    <mergeCell ref="B1:C1"/>
    <mergeCell ref="E1:F1"/>
    <mergeCell ref="H1:I1"/>
    <mergeCell ref="K1:L1"/>
    <mergeCell ref="N1:O1"/>
    <mergeCell ref="B3:C3"/>
    <mergeCell ref="E3:F3"/>
    <mergeCell ref="H3:I3"/>
    <mergeCell ref="K3:L3"/>
    <mergeCell ref="N3:O3"/>
  </mergeCells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workbookViewId="0">
      <selection sqref="A1:A1048576"/>
    </sheetView>
  </sheetViews>
  <sheetFormatPr baseColWidth="10" defaultRowHeight="15" x14ac:dyDescent="0.25"/>
  <cols>
    <col min="1" max="1" width="17.85546875" customWidth="1"/>
  </cols>
  <sheetData>
    <row r="1" spans="1:3" ht="24" thickBot="1" x14ac:dyDescent="0.4">
      <c r="A1" s="32" t="s">
        <v>36</v>
      </c>
      <c r="B1" s="172">
        <v>1</v>
      </c>
      <c r="C1" s="173"/>
    </row>
    <row r="2" spans="1:3" x14ac:dyDescent="0.25">
      <c r="A2" s="34"/>
      <c r="B2" s="13"/>
      <c r="C2" s="13"/>
    </row>
    <row r="3" spans="1:3" ht="20.25" x14ac:dyDescent="0.25">
      <c r="A3" s="61" t="s">
        <v>31</v>
      </c>
      <c r="B3" s="169" t="s">
        <v>32</v>
      </c>
      <c r="C3" s="170"/>
    </row>
    <row r="4" spans="1:3" ht="34.5" x14ac:dyDescent="0.25">
      <c r="A4" s="61" t="s">
        <v>33</v>
      </c>
      <c r="B4" s="23" t="s">
        <v>24</v>
      </c>
      <c r="C4" s="23" t="s">
        <v>27</v>
      </c>
    </row>
    <row r="5" spans="1:3" ht="35.25" thickBot="1" x14ac:dyDescent="0.3">
      <c r="A5" s="61" t="s">
        <v>33</v>
      </c>
      <c r="B5" s="58" t="s">
        <v>30</v>
      </c>
      <c r="C5" s="59" t="s">
        <v>32</v>
      </c>
    </row>
    <row r="6" spans="1:3" ht="15.75" thickBot="1" x14ac:dyDescent="0.3">
      <c r="A6" s="37"/>
      <c r="B6" s="2"/>
      <c r="C6" s="2"/>
    </row>
    <row r="7" spans="1:3" ht="24" thickBot="1" x14ac:dyDescent="0.4">
      <c r="A7" s="54" t="s">
        <v>38</v>
      </c>
      <c r="B7" s="178">
        <v>1</v>
      </c>
      <c r="C7" s="179"/>
    </row>
    <row r="8" spans="1:3" x14ac:dyDescent="0.25">
      <c r="A8" s="34"/>
      <c r="B8" s="13"/>
      <c r="C8" s="13"/>
    </row>
    <row r="9" spans="1:3" ht="20.25" x14ac:dyDescent="0.25">
      <c r="A9" s="61" t="s">
        <v>31</v>
      </c>
      <c r="B9" s="175" t="s">
        <v>32</v>
      </c>
      <c r="C9" s="176"/>
    </row>
    <row r="10" spans="1:3" ht="34.5" x14ac:dyDescent="0.25">
      <c r="A10" s="61" t="s">
        <v>34</v>
      </c>
      <c r="B10" s="27" t="s">
        <v>25</v>
      </c>
      <c r="C10" s="27" t="s">
        <v>26</v>
      </c>
    </row>
    <row r="11" spans="1:3" ht="35.25" thickBot="1" x14ac:dyDescent="0.3">
      <c r="A11" s="61" t="s">
        <v>34</v>
      </c>
      <c r="B11" s="55" t="s">
        <v>23</v>
      </c>
      <c r="C11" s="55" t="s">
        <v>28</v>
      </c>
    </row>
    <row r="12" spans="1:3" ht="15.75" thickBot="1" x14ac:dyDescent="0.3">
      <c r="A12" s="37"/>
      <c r="B12" s="2"/>
      <c r="C12" s="2"/>
    </row>
    <row r="13" spans="1:3" ht="24" thickBot="1" x14ac:dyDescent="0.4">
      <c r="A13" s="53" t="s">
        <v>37</v>
      </c>
      <c r="B13" s="167">
        <v>1</v>
      </c>
      <c r="C13" s="168"/>
    </row>
    <row r="14" spans="1:3" x14ac:dyDescent="0.25">
      <c r="A14" s="34"/>
      <c r="B14" s="13"/>
      <c r="C14" s="13"/>
    </row>
    <row r="15" spans="1:3" ht="34.5" x14ac:dyDescent="0.25">
      <c r="A15" s="61" t="s">
        <v>31</v>
      </c>
      <c r="B15" s="166" t="s">
        <v>23</v>
      </c>
      <c r="C15" s="166"/>
    </row>
    <row r="16" spans="1:3" ht="34.5" x14ac:dyDescent="0.25">
      <c r="A16" s="61" t="s">
        <v>33</v>
      </c>
      <c r="B16" s="31" t="s">
        <v>25</v>
      </c>
      <c r="C16" s="31" t="s">
        <v>29</v>
      </c>
    </row>
    <row r="17" spans="1:3" ht="35.25" thickBot="1" x14ac:dyDescent="0.3">
      <c r="A17" s="61" t="s">
        <v>34</v>
      </c>
      <c r="B17" s="41" t="s">
        <v>24</v>
      </c>
      <c r="C17" s="41" t="s">
        <v>23</v>
      </c>
    </row>
    <row r="18" spans="1:3" ht="15.75" thickBot="1" x14ac:dyDescent="0.3">
      <c r="A18" s="37"/>
      <c r="B18" s="2"/>
      <c r="C18" s="2"/>
    </row>
    <row r="19" spans="1:3" ht="24" thickBot="1" x14ac:dyDescent="0.4">
      <c r="A19" s="47" t="s">
        <v>39</v>
      </c>
      <c r="B19" s="180">
        <v>1</v>
      </c>
      <c r="C19" s="181"/>
    </row>
    <row r="20" spans="1:3" x14ac:dyDescent="0.25">
      <c r="A20" s="48"/>
      <c r="B20" s="13"/>
      <c r="C20" s="13"/>
    </row>
    <row r="21" spans="1:3" ht="34.5" x14ac:dyDescent="0.25">
      <c r="A21" s="61" t="s">
        <v>31</v>
      </c>
      <c r="B21" s="182" t="s">
        <v>25</v>
      </c>
      <c r="C21" s="182"/>
    </row>
    <row r="22" spans="1:3" ht="34.5" x14ac:dyDescent="0.25">
      <c r="A22" s="61" t="s">
        <v>33</v>
      </c>
      <c r="B22" s="45" t="s">
        <v>28</v>
      </c>
      <c r="C22" s="45" t="s">
        <v>23</v>
      </c>
    </row>
    <row r="23" spans="1:3" ht="35.25" thickBot="1" x14ac:dyDescent="0.3">
      <c r="A23" s="61" t="s">
        <v>33</v>
      </c>
      <c r="B23" s="50" t="s">
        <v>26</v>
      </c>
      <c r="C23" s="50" t="s">
        <v>24</v>
      </c>
    </row>
  </sheetData>
  <mergeCells count="8">
    <mergeCell ref="B19:C19"/>
    <mergeCell ref="B21:C21"/>
    <mergeCell ref="B1:C1"/>
    <mergeCell ref="B3:C3"/>
    <mergeCell ref="B7:C7"/>
    <mergeCell ref="B9:C9"/>
    <mergeCell ref="B13:C13"/>
    <mergeCell ref="B15:C1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"/>
  <sheetViews>
    <sheetView workbookViewId="0">
      <selection activeCell="A21" sqref="A21:A23"/>
    </sheetView>
  </sheetViews>
  <sheetFormatPr baseColWidth="10" defaultRowHeight="15" x14ac:dyDescent="0.25"/>
  <cols>
    <col min="1" max="1" width="20.140625" customWidth="1"/>
  </cols>
  <sheetData>
    <row r="1" spans="1:3" ht="24" thickBot="1" x14ac:dyDescent="0.4">
      <c r="A1" s="32" t="s">
        <v>36</v>
      </c>
      <c r="B1" s="174">
        <v>2</v>
      </c>
      <c r="C1" s="173"/>
    </row>
    <row r="2" spans="1:3" x14ac:dyDescent="0.25">
      <c r="A2" s="34"/>
      <c r="B2" s="13"/>
      <c r="C2" s="13"/>
    </row>
    <row r="3" spans="1:3" ht="34.5" x14ac:dyDescent="0.25">
      <c r="A3" s="61" t="s">
        <v>31</v>
      </c>
      <c r="B3" s="171" t="s">
        <v>24</v>
      </c>
      <c r="C3" s="171"/>
    </row>
    <row r="4" spans="1:3" ht="34.5" x14ac:dyDescent="0.25">
      <c r="A4" s="61" t="s">
        <v>33</v>
      </c>
      <c r="B4" s="23" t="s">
        <v>27</v>
      </c>
      <c r="C4" s="23" t="s">
        <v>25</v>
      </c>
    </row>
    <row r="5" spans="1:3" ht="35.25" thickBot="1" x14ac:dyDescent="0.3">
      <c r="A5" s="61" t="s">
        <v>33</v>
      </c>
      <c r="B5" s="59" t="s">
        <v>32</v>
      </c>
      <c r="C5" s="58" t="s">
        <v>23</v>
      </c>
    </row>
    <row r="6" spans="1:3" ht="15.75" thickBot="1" x14ac:dyDescent="0.3">
      <c r="A6" s="37"/>
      <c r="B6" s="2"/>
      <c r="C6" s="2"/>
    </row>
    <row r="7" spans="1:3" ht="24" thickBot="1" x14ac:dyDescent="0.4">
      <c r="A7" s="54" t="s">
        <v>38</v>
      </c>
      <c r="B7" s="178">
        <v>2</v>
      </c>
      <c r="C7" s="179"/>
    </row>
    <row r="8" spans="1:3" x14ac:dyDescent="0.25">
      <c r="A8" s="34"/>
      <c r="B8" s="13"/>
      <c r="C8" s="13"/>
    </row>
    <row r="9" spans="1:3" ht="34.5" x14ac:dyDescent="0.25">
      <c r="A9" s="61" t="s">
        <v>31</v>
      </c>
      <c r="B9" s="177" t="s">
        <v>28</v>
      </c>
      <c r="C9" s="177"/>
    </row>
    <row r="10" spans="1:3" ht="34.5" x14ac:dyDescent="0.25">
      <c r="A10" s="61" t="s">
        <v>34</v>
      </c>
      <c r="B10" s="27" t="s">
        <v>26</v>
      </c>
      <c r="C10" s="27" t="s">
        <v>29</v>
      </c>
    </row>
    <row r="11" spans="1:3" ht="35.25" thickBot="1" x14ac:dyDescent="0.3">
      <c r="A11" s="61" t="s">
        <v>34</v>
      </c>
      <c r="B11" s="55" t="s">
        <v>28</v>
      </c>
      <c r="C11" s="55" t="s">
        <v>24</v>
      </c>
    </row>
    <row r="12" spans="1:3" ht="15.75" thickBot="1" x14ac:dyDescent="0.3">
      <c r="A12" s="37"/>
      <c r="B12" s="2"/>
      <c r="C12" s="2"/>
    </row>
    <row r="13" spans="1:3" ht="24" thickBot="1" x14ac:dyDescent="0.4">
      <c r="A13" s="53" t="s">
        <v>37</v>
      </c>
      <c r="B13" s="167">
        <v>2</v>
      </c>
      <c r="C13" s="168"/>
    </row>
    <row r="14" spans="1:3" x14ac:dyDescent="0.25">
      <c r="A14" s="34"/>
      <c r="B14" s="13"/>
      <c r="C14" s="13"/>
    </row>
    <row r="15" spans="1:3" ht="34.5" x14ac:dyDescent="0.25">
      <c r="A15" s="61" t="s">
        <v>31</v>
      </c>
      <c r="B15" s="166" t="s">
        <v>25</v>
      </c>
      <c r="C15" s="166"/>
    </row>
    <row r="16" spans="1:3" ht="34.5" x14ac:dyDescent="0.25">
      <c r="A16" s="61" t="s">
        <v>33</v>
      </c>
      <c r="B16" s="31" t="s">
        <v>29</v>
      </c>
      <c r="C16" s="31" t="s">
        <v>26</v>
      </c>
    </row>
    <row r="17" spans="1:3" ht="35.25" thickBot="1" x14ac:dyDescent="0.3">
      <c r="A17" s="61" t="s">
        <v>34</v>
      </c>
      <c r="B17" s="41" t="s">
        <v>23</v>
      </c>
      <c r="C17" s="41" t="s">
        <v>27</v>
      </c>
    </row>
    <row r="18" spans="1:3" ht="15.75" thickBot="1" x14ac:dyDescent="0.3">
      <c r="A18" s="37"/>
      <c r="B18" s="2"/>
      <c r="C18" s="2"/>
    </row>
    <row r="19" spans="1:3" ht="24" thickBot="1" x14ac:dyDescent="0.4">
      <c r="A19" s="47" t="s">
        <v>39</v>
      </c>
      <c r="B19" s="180">
        <v>2</v>
      </c>
      <c r="C19" s="181"/>
    </row>
    <row r="20" spans="1:3" x14ac:dyDescent="0.25">
      <c r="A20" s="48"/>
      <c r="B20" s="13"/>
      <c r="C20" s="13"/>
    </row>
    <row r="21" spans="1:3" ht="34.5" x14ac:dyDescent="0.25">
      <c r="A21" s="61" t="s">
        <v>31</v>
      </c>
      <c r="B21" s="182" t="s">
        <v>28</v>
      </c>
      <c r="C21" s="182"/>
    </row>
    <row r="22" spans="1:3" ht="34.5" x14ac:dyDescent="0.25">
      <c r="A22" s="61" t="s">
        <v>33</v>
      </c>
      <c r="B22" s="45" t="s">
        <v>23</v>
      </c>
      <c r="C22" s="45" t="s">
        <v>27</v>
      </c>
    </row>
    <row r="23" spans="1:3" ht="35.25" thickBot="1" x14ac:dyDescent="0.3">
      <c r="A23" s="61" t="s">
        <v>33</v>
      </c>
      <c r="B23" s="50" t="s">
        <v>24</v>
      </c>
      <c r="C23" s="51" t="s">
        <v>32</v>
      </c>
    </row>
  </sheetData>
  <mergeCells count="8">
    <mergeCell ref="B1:C1"/>
    <mergeCell ref="B3:C3"/>
    <mergeCell ref="B19:C19"/>
    <mergeCell ref="B21:C21"/>
    <mergeCell ref="B13:C13"/>
    <mergeCell ref="B15:C15"/>
    <mergeCell ref="B7:C7"/>
    <mergeCell ref="B9:C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3"/>
  <sheetViews>
    <sheetView workbookViewId="0">
      <selection activeCell="A21" sqref="A21:A23"/>
    </sheetView>
  </sheetViews>
  <sheetFormatPr baseColWidth="10" defaultRowHeight="15" x14ac:dyDescent="0.25"/>
  <cols>
    <col min="1" max="1" width="20.28515625" customWidth="1"/>
  </cols>
  <sheetData>
    <row r="1" spans="1:3" ht="24" thickBot="1" x14ac:dyDescent="0.4">
      <c r="A1" s="32" t="s">
        <v>36</v>
      </c>
      <c r="B1" s="174">
        <v>3</v>
      </c>
      <c r="C1" s="173"/>
    </row>
    <row r="2" spans="1:3" x14ac:dyDescent="0.25">
      <c r="A2" s="34"/>
      <c r="B2" s="13"/>
      <c r="C2" s="10"/>
    </row>
    <row r="3" spans="1:3" ht="34.5" x14ac:dyDescent="0.25">
      <c r="A3" s="61" t="s">
        <v>31</v>
      </c>
      <c r="B3" s="171" t="s">
        <v>25</v>
      </c>
      <c r="C3" s="171"/>
    </row>
    <row r="4" spans="1:3" ht="34.5" x14ac:dyDescent="0.25">
      <c r="A4" s="61" t="s">
        <v>33</v>
      </c>
      <c r="B4" s="23" t="s">
        <v>25</v>
      </c>
      <c r="C4" s="23" t="s">
        <v>26</v>
      </c>
    </row>
    <row r="5" spans="1:3" ht="35.25" thickBot="1" x14ac:dyDescent="0.3">
      <c r="A5" s="61" t="s">
        <v>33</v>
      </c>
      <c r="B5" s="58" t="s">
        <v>23</v>
      </c>
      <c r="C5" s="58" t="s">
        <v>27</v>
      </c>
    </row>
    <row r="6" spans="1:3" ht="15.75" thickBot="1" x14ac:dyDescent="0.3">
      <c r="A6" s="37"/>
      <c r="B6" s="2"/>
      <c r="C6" s="2"/>
    </row>
    <row r="7" spans="1:3" ht="24" thickBot="1" x14ac:dyDescent="0.4">
      <c r="A7" s="54" t="s">
        <v>38</v>
      </c>
      <c r="B7" s="178">
        <v>3</v>
      </c>
      <c r="C7" s="179"/>
    </row>
    <row r="8" spans="1:3" x14ac:dyDescent="0.25">
      <c r="A8" s="34"/>
      <c r="B8" s="13"/>
      <c r="C8" s="10"/>
    </row>
    <row r="9" spans="1:3" ht="34.5" x14ac:dyDescent="0.25">
      <c r="A9" s="61" t="s">
        <v>31</v>
      </c>
      <c r="B9" s="177" t="s">
        <v>26</v>
      </c>
      <c r="C9" s="177"/>
    </row>
    <row r="10" spans="1:3" ht="34.5" x14ac:dyDescent="0.25">
      <c r="A10" s="61" t="s">
        <v>34</v>
      </c>
      <c r="B10" s="27" t="s">
        <v>29</v>
      </c>
      <c r="C10" s="27" t="s">
        <v>30</v>
      </c>
    </row>
    <row r="11" spans="1:3" ht="35.25" thickBot="1" x14ac:dyDescent="0.3">
      <c r="A11" s="61" t="s">
        <v>34</v>
      </c>
      <c r="B11" s="55" t="s">
        <v>24</v>
      </c>
      <c r="C11" s="56" t="s">
        <v>32</v>
      </c>
    </row>
    <row r="12" spans="1:3" ht="15.75" thickBot="1" x14ac:dyDescent="0.3">
      <c r="A12" s="37"/>
      <c r="B12" s="2"/>
      <c r="C12" s="2"/>
    </row>
    <row r="13" spans="1:3" ht="24" thickBot="1" x14ac:dyDescent="0.4">
      <c r="A13" s="53" t="s">
        <v>37</v>
      </c>
      <c r="B13" s="167">
        <v>3</v>
      </c>
      <c r="C13" s="168"/>
    </row>
    <row r="14" spans="1:3" x14ac:dyDescent="0.25">
      <c r="A14" s="34"/>
      <c r="B14" s="13"/>
      <c r="C14" s="10"/>
    </row>
    <row r="15" spans="1:3" ht="34.5" x14ac:dyDescent="0.25">
      <c r="A15" s="61" t="s">
        <v>31</v>
      </c>
      <c r="B15" s="166" t="s">
        <v>27</v>
      </c>
      <c r="C15" s="166"/>
    </row>
    <row r="16" spans="1:3" ht="34.5" x14ac:dyDescent="0.25">
      <c r="A16" s="61" t="s">
        <v>33</v>
      </c>
      <c r="B16" s="31" t="s">
        <v>26</v>
      </c>
      <c r="C16" s="31" t="s">
        <v>30</v>
      </c>
    </row>
    <row r="17" spans="1:3" ht="35.25" thickBot="1" x14ac:dyDescent="0.3">
      <c r="A17" s="61" t="s">
        <v>34</v>
      </c>
      <c r="B17" s="41" t="s">
        <v>27</v>
      </c>
      <c r="C17" s="41" t="s">
        <v>28</v>
      </c>
    </row>
    <row r="18" spans="1:3" ht="15.75" thickBot="1" x14ac:dyDescent="0.3">
      <c r="A18" s="37"/>
      <c r="B18" s="2"/>
      <c r="C18" s="2"/>
    </row>
    <row r="19" spans="1:3" ht="24" thickBot="1" x14ac:dyDescent="0.4">
      <c r="A19" s="47" t="s">
        <v>39</v>
      </c>
      <c r="B19" s="180">
        <v>3</v>
      </c>
      <c r="C19" s="181"/>
    </row>
    <row r="20" spans="1:3" x14ac:dyDescent="0.25">
      <c r="A20" s="48"/>
      <c r="B20" s="13"/>
      <c r="C20" s="10"/>
    </row>
    <row r="21" spans="1:3" ht="34.5" x14ac:dyDescent="0.25">
      <c r="A21" s="61" t="s">
        <v>31</v>
      </c>
      <c r="B21" s="182" t="s">
        <v>29</v>
      </c>
      <c r="C21" s="182"/>
    </row>
    <row r="22" spans="1:3" ht="34.5" x14ac:dyDescent="0.25">
      <c r="A22" s="61" t="s">
        <v>33</v>
      </c>
      <c r="B22" s="45" t="s">
        <v>27</v>
      </c>
      <c r="C22" s="45" t="s">
        <v>25</v>
      </c>
    </row>
    <row r="23" spans="1:3" ht="35.25" thickBot="1" x14ac:dyDescent="0.3">
      <c r="A23" s="61" t="s">
        <v>33</v>
      </c>
      <c r="B23" s="51" t="s">
        <v>32</v>
      </c>
      <c r="C23" s="50" t="s">
        <v>30</v>
      </c>
    </row>
  </sheetData>
  <mergeCells count="8">
    <mergeCell ref="B1:C1"/>
    <mergeCell ref="B3:C3"/>
    <mergeCell ref="B19:C19"/>
    <mergeCell ref="B21:C21"/>
    <mergeCell ref="B13:C13"/>
    <mergeCell ref="B15:C15"/>
    <mergeCell ref="B7:C7"/>
    <mergeCell ref="B9:C9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"/>
  <sheetViews>
    <sheetView workbookViewId="0">
      <selection activeCell="A5" sqref="A3:A5"/>
    </sheetView>
  </sheetViews>
  <sheetFormatPr baseColWidth="10" defaultRowHeight="15" x14ac:dyDescent="0.25"/>
  <cols>
    <col min="1" max="1" width="19.7109375" customWidth="1"/>
  </cols>
  <sheetData>
    <row r="1" spans="1:3" ht="24" thickBot="1" x14ac:dyDescent="0.4">
      <c r="A1" s="32" t="s">
        <v>36</v>
      </c>
      <c r="B1" s="174">
        <v>4</v>
      </c>
      <c r="C1" s="173"/>
    </row>
    <row r="2" spans="1:3" x14ac:dyDescent="0.25">
      <c r="A2" s="34"/>
      <c r="B2" s="10"/>
      <c r="C2" s="10"/>
    </row>
    <row r="3" spans="1:3" ht="34.5" x14ac:dyDescent="0.25">
      <c r="A3" s="61" t="s">
        <v>31</v>
      </c>
      <c r="B3" s="171" t="s">
        <v>26</v>
      </c>
      <c r="C3" s="171"/>
    </row>
    <row r="4" spans="1:3" ht="34.5" x14ac:dyDescent="0.25">
      <c r="A4" s="61" t="s">
        <v>33</v>
      </c>
      <c r="B4" s="23" t="s">
        <v>26</v>
      </c>
      <c r="C4" s="23" t="s">
        <v>29</v>
      </c>
    </row>
    <row r="5" spans="1:3" ht="35.25" thickBot="1" x14ac:dyDescent="0.3">
      <c r="A5" s="61" t="s">
        <v>33</v>
      </c>
      <c r="B5" s="58" t="s">
        <v>27</v>
      </c>
      <c r="C5" s="58" t="s">
        <v>30</v>
      </c>
    </row>
    <row r="6" spans="1:3" ht="15.75" thickBot="1" x14ac:dyDescent="0.3">
      <c r="A6" s="37"/>
      <c r="B6" s="2"/>
      <c r="C6" s="2"/>
    </row>
    <row r="7" spans="1:3" ht="24" thickBot="1" x14ac:dyDescent="0.4">
      <c r="A7" s="54" t="s">
        <v>38</v>
      </c>
      <c r="B7" s="178">
        <v>4</v>
      </c>
      <c r="C7" s="179"/>
    </row>
    <row r="8" spans="1:3" x14ac:dyDescent="0.25">
      <c r="A8" s="34"/>
      <c r="B8" s="10"/>
      <c r="C8" s="10"/>
    </row>
    <row r="9" spans="1:3" ht="34.5" x14ac:dyDescent="0.25">
      <c r="A9" s="61" t="s">
        <v>31</v>
      </c>
      <c r="B9" s="177" t="s">
        <v>25</v>
      </c>
      <c r="C9" s="177"/>
    </row>
    <row r="10" spans="1:3" ht="34.5" x14ac:dyDescent="0.25">
      <c r="A10" s="61" t="s">
        <v>34</v>
      </c>
      <c r="B10" s="27" t="s">
        <v>30</v>
      </c>
      <c r="C10" s="27" t="s">
        <v>27</v>
      </c>
    </row>
    <row r="11" spans="1:3" ht="35.25" thickBot="1" x14ac:dyDescent="0.3">
      <c r="A11" s="61" t="s">
        <v>34</v>
      </c>
      <c r="B11" s="56" t="s">
        <v>32</v>
      </c>
      <c r="C11" s="55" t="s">
        <v>29</v>
      </c>
    </row>
    <row r="12" spans="1:3" ht="15.75" thickBot="1" x14ac:dyDescent="0.3">
      <c r="A12" s="37"/>
      <c r="B12" s="2"/>
      <c r="C12" s="2"/>
    </row>
    <row r="13" spans="1:3" ht="24" thickBot="1" x14ac:dyDescent="0.4">
      <c r="A13" s="53" t="s">
        <v>37</v>
      </c>
      <c r="B13" s="167">
        <v>4</v>
      </c>
      <c r="C13" s="168"/>
    </row>
    <row r="14" spans="1:3" x14ac:dyDescent="0.25">
      <c r="A14" s="34"/>
      <c r="B14" s="10"/>
      <c r="C14" s="10"/>
    </row>
    <row r="15" spans="1:3" ht="34.5" x14ac:dyDescent="0.25">
      <c r="A15" s="61" t="s">
        <v>31</v>
      </c>
      <c r="B15" s="166" t="s">
        <v>29</v>
      </c>
      <c r="C15" s="166"/>
    </row>
    <row r="16" spans="1:3" ht="34.5" x14ac:dyDescent="0.25">
      <c r="A16" s="61" t="s">
        <v>33</v>
      </c>
      <c r="B16" s="31" t="s">
        <v>30</v>
      </c>
      <c r="C16" s="30" t="s">
        <v>32</v>
      </c>
    </row>
    <row r="17" spans="1:3" ht="35.25" thickBot="1" x14ac:dyDescent="0.3">
      <c r="A17" s="61" t="s">
        <v>34</v>
      </c>
      <c r="B17" s="41" t="s">
        <v>28</v>
      </c>
      <c r="C17" s="41" t="s">
        <v>24</v>
      </c>
    </row>
    <row r="18" spans="1:3" ht="15.75" thickBot="1" x14ac:dyDescent="0.3">
      <c r="A18" s="37"/>
      <c r="B18" s="2"/>
      <c r="C18" s="2"/>
    </row>
    <row r="19" spans="1:3" ht="24" thickBot="1" x14ac:dyDescent="0.4">
      <c r="A19" s="47" t="s">
        <v>39</v>
      </c>
      <c r="B19" s="180">
        <v>4</v>
      </c>
      <c r="C19" s="181"/>
    </row>
    <row r="20" spans="1:3" x14ac:dyDescent="0.25">
      <c r="A20" s="48"/>
      <c r="B20" s="10"/>
      <c r="C20" s="10"/>
    </row>
    <row r="21" spans="1:3" ht="34.5" x14ac:dyDescent="0.25">
      <c r="A21" s="61" t="s">
        <v>31</v>
      </c>
      <c r="B21" s="182" t="s">
        <v>24</v>
      </c>
      <c r="C21" s="182"/>
    </row>
    <row r="22" spans="1:3" ht="34.5" x14ac:dyDescent="0.25">
      <c r="A22" s="61" t="s">
        <v>33</v>
      </c>
      <c r="B22" s="45" t="s">
        <v>25</v>
      </c>
      <c r="C22" s="46" t="s">
        <v>32</v>
      </c>
    </row>
    <row r="23" spans="1:3" ht="35.25" thickBot="1" x14ac:dyDescent="0.3">
      <c r="A23" s="61" t="s">
        <v>33</v>
      </c>
      <c r="B23" s="50" t="s">
        <v>30</v>
      </c>
      <c r="C23" s="50" t="s">
        <v>29</v>
      </c>
    </row>
  </sheetData>
  <mergeCells count="8">
    <mergeCell ref="B1:C1"/>
    <mergeCell ref="B3:C3"/>
    <mergeCell ref="B19:C19"/>
    <mergeCell ref="B21:C21"/>
    <mergeCell ref="B13:C13"/>
    <mergeCell ref="B15:C15"/>
    <mergeCell ref="B7:C7"/>
    <mergeCell ref="B9:C9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3"/>
  <sheetViews>
    <sheetView workbookViewId="0">
      <selection activeCell="A21" sqref="A21:A23"/>
    </sheetView>
  </sheetViews>
  <sheetFormatPr baseColWidth="10" defaultRowHeight="15" x14ac:dyDescent="0.25"/>
  <cols>
    <col min="1" max="1" width="19" customWidth="1"/>
  </cols>
  <sheetData>
    <row r="1" spans="1:3" ht="24" thickBot="1" x14ac:dyDescent="0.4">
      <c r="A1" s="32" t="s">
        <v>36</v>
      </c>
      <c r="B1" s="174">
        <v>5</v>
      </c>
      <c r="C1" s="173"/>
    </row>
    <row r="2" spans="1:3" x14ac:dyDescent="0.25">
      <c r="A2" s="34"/>
      <c r="B2" s="10"/>
      <c r="C2" s="35"/>
    </row>
    <row r="3" spans="1:3" ht="34.5" x14ac:dyDescent="0.25">
      <c r="A3" s="61" t="s">
        <v>31</v>
      </c>
      <c r="B3" s="171" t="s">
        <v>28</v>
      </c>
      <c r="C3" s="183"/>
    </row>
    <row r="4" spans="1:3" ht="34.5" x14ac:dyDescent="0.25">
      <c r="A4" s="61" t="s">
        <v>33</v>
      </c>
      <c r="B4" s="23" t="s">
        <v>29</v>
      </c>
      <c r="C4" s="36" t="s">
        <v>30</v>
      </c>
    </row>
    <row r="5" spans="1:3" ht="35.25" thickBot="1" x14ac:dyDescent="0.3">
      <c r="A5" s="61" t="s">
        <v>33</v>
      </c>
      <c r="B5" s="58" t="s">
        <v>30</v>
      </c>
      <c r="C5" s="60" t="s">
        <v>24</v>
      </c>
    </row>
    <row r="6" spans="1:3" ht="50.25" customHeight="1" thickBot="1" x14ac:dyDescent="0.3">
      <c r="A6" s="37"/>
      <c r="B6" s="2"/>
      <c r="C6" s="38"/>
    </row>
    <row r="7" spans="1:3" ht="24" thickBot="1" x14ac:dyDescent="0.4">
      <c r="A7" s="54" t="s">
        <v>38</v>
      </c>
      <c r="B7" s="178">
        <v>5</v>
      </c>
      <c r="C7" s="179"/>
    </row>
    <row r="8" spans="1:3" x14ac:dyDescent="0.25">
      <c r="A8" s="34"/>
      <c r="B8" s="10"/>
      <c r="C8" s="35"/>
    </row>
    <row r="9" spans="1:3" ht="34.5" x14ac:dyDescent="0.25">
      <c r="A9" s="61" t="s">
        <v>31</v>
      </c>
      <c r="B9" s="177" t="s">
        <v>24</v>
      </c>
      <c r="C9" s="184"/>
    </row>
    <row r="10" spans="1:3" ht="34.5" x14ac:dyDescent="0.25">
      <c r="A10" s="61" t="s">
        <v>34</v>
      </c>
      <c r="B10" s="27" t="s">
        <v>27</v>
      </c>
      <c r="C10" s="39" t="s">
        <v>23</v>
      </c>
    </row>
    <row r="11" spans="1:3" ht="35.25" thickBot="1" x14ac:dyDescent="0.3">
      <c r="A11" s="61" t="s">
        <v>34</v>
      </c>
      <c r="B11" s="55" t="s">
        <v>29</v>
      </c>
      <c r="C11" s="57" t="s">
        <v>30</v>
      </c>
    </row>
    <row r="12" spans="1:3" ht="50.25" customHeight="1" thickBot="1" x14ac:dyDescent="0.3">
      <c r="A12" s="37"/>
      <c r="B12" s="2"/>
      <c r="C12" s="38"/>
    </row>
    <row r="13" spans="1:3" ht="24" thickBot="1" x14ac:dyDescent="0.4">
      <c r="A13" s="53" t="s">
        <v>37</v>
      </c>
      <c r="B13" s="167">
        <v>5</v>
      </c>
      <c r="C13" s="168"/>
    </row>
    <row r="14" spans="1:3" x14ac:dyDescent="0.25">
      <c r="A14" s="34"/>
      <c r="B14" s="10"/>
      <c r="C14" s="35"/>
    </row>
    <row r="15" spans="1:3" ht="34.5" x14ac:dyDescent="0.25">
      <c r="A15" s="61" t="s">
        <v>31</v>
      </c>
      <c r="B15" s="166" t="s">
        <v>30</v>
      </c>
      <c r="C15" s="185"/>
    </row>
    <row r="16" spans="1:3" ht="34.5" x14ac:dyDescent="0.25">
      <c r="A16" s="61" t="s">
        <v>33</v>
      </c>
      <c r="B16" s="30" t="s">
        <v>32</v>
      </c>
      <c r="C16" s="40" t="s">
        <v>24</v>
      </c>
    </row>
    <row r="17" spans="1:3" ht="35.25" thickBot="1" x14ac:dyDescent="0.3">
      <c r="A17" s="61" t="s">
        <v>34</v>
      </c>
      <c r="B17" s="41" t="s">
        <v>24</v>
      </c>
      <c r="C17" s="43" t="s">
        <v>25</v>
      </c>
    </row>
    <row r="18" spans="1:3" ht="50.25" customHeight="1" thickBot="1" x14ac:dyDescent="0.3">
      <c r="A18" s="37"/>
      <c r="B18" s="2"/>
      <c r="C18" s="38"/>
    </row>
    <row r="19" spans="1:3" ht="24" thickBot="1" x14ac:dyDescent="0.4">
      <c r="A19" s="47" t="s">
        <v>39</v>
      </c>
      <c r="B19" s="180">
        <v>5</v>
      </c>
      <c r="C19" s="181"/>
    </row>
    <row r="20" spans="1:3" x14ac:dyDescent="0.25">
      <c r="A20" s="48"/>
      <c r="B20" s="10"/>
      <c r="C20" s="35"/>
    </row>
    <row r="21" spans="1:3" ht="34.5" x14ac:dyDescent="0.25">
      <c r="A21" s="61" t="s">
        <v>31</v>
      </c>
      <c r="B21" s="182" t="s">
        <v>30</v>
      </c>
      <c r="C21" s="186"/>
    </row>
    <row r="22" spans="1:3" ht="34.5" x14ac:dyDescent="0.25">
      <c r="A22" s="61" t="s">
        <v>33</v>
      </c>
      <c r="B22" s="46" t="s">
        <v>32</v>
      </c>
      <c r="C22" s="49" t="s">
        <v>26</v>
      </c>
    </row>
    <row r="23" spans="1:3" ht="35.25" thickBot="1" x14ac:dyDescent="0.3">
      <c r="A23" s="61" t="s">
        <v>33</v>
      </c>
      <c r="B23" s="50" t="s">
        <v>29</v>
      </c>
      <c r="C23" s="52" t="s">
        <v>23</v>
      </c>
    </row>
  </sheetData>
  <mergeCells count="8">
    <mergeCell ref="B1:C1"/>
    <mergeCell ref="B3:C3"/>
    <mergeCell ref="B19:C19"/>
    <mergeCell ref="B21:C21"/>
    <mergeCell ref="B13:C13"/>
    <mergeCell ref="B15:C15"/>
    <mergeCell ref="B7:C7"/>
    <mergeCell ref="B9:C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5</vt:i4>
      </vt:variant>
    </vt:vector>
  </HeadingPairs>
  <TitlesOfParts>
    <vt:vector size="14" baseType="lpstr">
      <vt:lpstr>VAKTLISTE</vt:lpstr>
      <vt:lpstr>Tlf. liste</vt:lpstr>
      <vt:lpstr>Sporting</vt:lpstr>
      <vt:lpstr>TRYKKER</vt:lpstr>
      <vt:lpstr>PLATE 1</vt:lpstr>
      <vt:lpstr>PLATE 2</vt:lpstr>
      <vt:lpstr>PLATE 3</vt:lpstr>
      <vt:lpstr>PLATE 4</vt:lpstr>
      <vt:lpstr>PLATE 5</vt:lpstr>
      <vt:lpstr>'PLATE 1'!Utskriftsområde</vt:lpstr>
      <vt:lpstr>Sporting!Utskriftsområde</vt:lpstr>
      <vt:lpstr>'Tlf. liste'!Utskriftsområde</vt:lpstr>
      <vt:lpstr>TRYKKER!Utskriftsområde</vt:lpstr>
      <vt:lpstr>VAKTLISTE!Utskriftsområde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frank.sparby</dc:creator>
  <cp:lastModifiedBy>Kristiansen Frode, Kløfta</cp:lastModifiedBy>
  <cp:lastPrinted>2022-01-26T18:16:48Z</cp:lastPrinted>
  <dcterms:created xsi:type="dcterms:W3CDTF">2012-04-19T07:20:09Z</dcterms:created>
  <dcterms:modified xsi:type="dcterms:W3CDTF">2023-04-12T05:08:28Z</dcterms:modified>
</cp:coreProperties>
</file>