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ebergas.sharepoint.com/Dokumenter/Forhåndsordre/"/>
    </mc:Choice>
  </mc:AlternateContent>
  <xr:revisionPtr revIDLastSave="25936" documentId="8_{65BD733E-B2AA-4AAD-B8FB-1D5D4EF21D3A}" xr6:coauthVersionLast="47" xr6:coauthVersionMax="47" xr10:uidLastSave="{1C4FFE56-2CBB-4C9D-9B55-0B1BA08CF751}"/>
  <bookViews>
    <workbookView xWindow="22530" yWindow="75" windowWidth="31725" windowHeight="20835" tabRatio="853" xr2:uid="{FB8AD619-87AF-4582-9AFB-1593C638F594}"/>
  </bookViews>
  <sheets>
    <sheet name="SOMMER 2027" sheetId="65" r:id="rId1"/>
    <sheet name="VINTER 2026" sheetId="63" r:id="rId2"/>
  </sheets>
  <definedNames>
    <definedName name="_xlnm._FilterDatabase" localSheetId="0" hidden="1">'SOMMER 2027'!$B$6:$O$3938</definedName>
    <definedName name="_xlnm._FilterDatabase" localSheetId="1" hidden="1">'VINTER 2026'!$B$6:$O$766</definedName>
    <definedName name="_xlnm.Print_Area" localSheetId="0">'SOMMER 2027'!$A$7:$I$737</definedName>
    <definedName name="_xlnm.Print_Area" localSheetId="1">'VINTER 2026'!$A$7:$I$769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7" i="63" l="1"/>
  <c r="N297" i="63" s="1"/>
  <c r="M274" i="65"/>
  <c r="M120" i="65"/>
  <c r="M121" i="65"/>
  <c r="M122" i="65"/>
  <c r="M123" i="65"/>
  <c r="M124" i="65"/>
  <c r="N124" i="65" s="1"/>
  <c r="M125" i="65"/>
  <c r="M2707" i="65"/>
  <c r="N2707" i="65" s="1"/>
  <c r="M2708" i="65"/>
  <c r="M2868" i="65"/>
  <c r="M10" i="65"/>
  <c r="N10" i="65" s="1"/>
  <c r="M11" i="65"/>
  <c r="N11" i="65" s="1"/>
  <c r="M12" i="65"/>
  <c r="N12" i="65" s="1"/>
  <c r="M13" i="65"/>
  <c r="N13" i="65" s="1"/>
  <c r="M14" i="65"/>
  <c r="N14" i="65" s="1"/>
  <c r="M16" i="65"/>
  <c r="M17" i="65"/>
  <c r="M18" i="65"/>
  <c r="M20" i="65"/>
  <c r="M21" i="65"/>
  <c r="M23" i="65"/>
  <c r="M24" i="65"/>
  <c r="N24" i="65" s="1"/>
  <c r="M25" i="65"/>
  <c r="N25" i="65" s="1"/>
  <c r="M26" i="65"/>
  <c r="N26" i="65" s="1"/>
  <c r="M27" i="65"/>
  <c r="N27" i="65" s="1"/>
  <c r="M29" i="65"/>
  <c r="M30" i="65"/>
  <c r="M31" i="65"/>
  <c r="N31" i="65" s="1"/>
  <c r="M32" i="65"/>
  <c r="N32" i="65" s="1"/>
  <c r="M33" i="65"/>
  <c r="N33" i="65" s="1"/>
  <c r="M34" i="65"/>
  <c r="N34" i="65" s="1"/>
  <c r="M35" i="65"/>
  <c r="M36" i="65"/>
  <c r="M38" i="65"/>
  <c r="M39" i="65"/>
  <c r="M40" i="65"/>
  <c r="M41" i="65"/>
  <c r="M42" i="65"/>
  <c r="M43" i="65"/>
  <c r="M44" i="65"/>
  <c r="N44" i="65" s="1"/>
  <c r="M45" i="65"/>
  <c r="N45" i="65" s="1"/>
  <c r="M47" i="65"/>
  <c r="M48" i="65"/>
  <c r="M49" i="65"/>
  <c r="N49" i="65" s="1"/>
  <c r="M50" i="65"/>
  <c r="N50" i="65" s="1"/>
  <c r="M51" i="65"/>
  <c r="N51" i="65" s="1"/>
  <c r="M52" i="65"/>
  <c r="N52" i="65" s="1"/>
  <c r="M54" i="65"/>
  <c r="M55" i="65"/>
  <c r="M56" i="65"/>
  <c r="M57" i="65"/>
  <c r="M58" i="65"/>
  <c r="M59" i="65"/>
  <c r="M60" i="65"/>
  <c r="N60" i="65" s="1"/>
  <c r="M62" i="65"/>
  <c r="M63" i="65"/>
  <c r="M64" i="65"/>
  <c r="N64" i="65" s="1"/>
  <c r="M66" i="65"/>
  <c r="M67" i="65"/>
  <c r="N67" i="65" s="1"/>
  <c r="M69" i="65"/>
  <c r="N69" i="65" s="1"/>
  <c r="M70" i="65"/>
  <c r="N70" i="65" s="1"/>
  <c r="M71" i="65"/>
  <c r="N71" i="65" s="1"/>
  <c r="M72" i="65"/>
  <c r="N72" i="65" s="1"/>
  <c r="M73" i="65"/>
  <c r="M75" i="65"/>
  <c r="M76" i="65"/>
  <c r="M77" i="65"/>
  <c r="M78" i="65"/>
  <c r="M79" i="65"/>
  <c r="M81" i="65"/>
  <c r="M82" i="65"/>
  <c r="M83" i="65"/>
  <c r="M84" i="65"/>
  <c r="N84" i="65" s="1"/>
  <c r="M85" i="65"/>
  <c r="M87" i="65"/>
  <c r="M88" i="65"/>
  <c r="M89" i="65"/>
  <c r="N89" i="65" s="1"/>
  <c r="M90" i="65"/>
  <c r="N90" i="65" s="1"/>
  <c r="M91" i="65"/>
  <c r="N91" i="65" s="1"/>
  <c r="M92" i="65"/>
  <c r="M93" i="65"/>
  <c r="M94" i="65"/>
  <c r="M95" i="65"/>
  <c r="M96" i="65"/>
  <c r="M97" i="65"/>
  <c r="M99" i="65"/>
  <c r="M100" i="65"/>
  <c r="M101" i="65"/>
  <c r="N101" i="65" s="1"/>
  <c r="M102" i="65"/>
  <c r="M103" i="65"/>
  <c r="M104" i="65"/>
  <c r="N104" i="65" s="1"/>
  <c r="M105" i="65"/>
  <c r="M106" i="65"/>
  <c r="N106" i="65" s="1"/>
  <c r="M107" i="65"/>
  <c r="M108" i="65"/>
  <c r="N108" i="65" s="1"/>
  <c r="M109" i="65"/>
  <c r="M111" i="65"/>
  <c r="M113" i="65"/>
  <c r="M114" i="65"/>
  <c r="M115" i="65"/>
  <c r="M116" i="65"/>
  <c r="M117" i="65"/>
  <c r="N117" i="65" s="1"/>
  <c r="M118" i="65"/>
  <c r="M127" i="65"/>
  <c r="M128" i="65"/>
  <c r="N128" i="65" s="1"/>
  <c r="M129" i="65"/>
  <c r="N129" i="65" s="1"/>
  <c r="M130" i="65"/>
  <c r="M131" i="65"/>
  <c r="M132" i="65"/>
  <c r="M134" i="65"/>
  <c r="N134" i="65" s="1"/>
  <c r="M135" i="65"/>
  <c r="N135" i="65" s="1"/>
  <c r="M136" i="65"/>
  <c r="M137" i="65"/>
  <c r="M138" i="65"/>
  <c r="M139" i="65"/>
  <c r="M141" i="65"/>
  <c r="M142" i="65"/>
  <c r="M143" i="65"/>
  <c r="N143" i="65" s="1"/>
  <c r="M145" i="65"/>
  <c r="M146" i="65"/>
  <c r="M148" i="65"/>
  <c r="N148" i="65" s="1"/>
  <c r="M149" i="65"/>
  <c r="M150" i="65"/>
  <c r="M151" i="65"/>
  <c r="N151" i="65" s="1"/>
  <c r="M152" i="65"/>
  <c r="M154" i="65"/>
  <c r="N154" i="65" s="1"/>
  <c r="M155" i="65"/>
  <c r="N155" i="65" s="1"/>
  <c r="M156" i="65"/>
  <c r="M157" i="65"/>
  <c r="M158" i="65"/>
  <c r="M160" i="65"/>
  <c r="M161" i="65"/>
  <c r="M162" i="65"/>
  <c r="M163" i="65"/>
  <c r="M165" i="65"/>
  <c r="N165" i="65" s="1"/>
  <c r="M166" i="65"/>
  <c r="M167" i="65"/>
  <c r="N167" i="65" s="1"/>
  <c r="M168" i="65"/>
  <c r="N168" i="65" s="1"/>
  <c r="M170" i="65"/>
  <c r="N170" i="65" s="1"/>
  <c r="M171" i="65"/>
  <c r="N171" i="65" s="1"/>
  <c r="M172" i="65"/>
  <c r="N172" i="65" s="1"/>
  <c r="M174" i="65"/>
  <c r="N174" i="65" s="1"/>
  <c r="M175" i="65"/>
  <c r="M176" i="65"/>
  <c r="M178" i="65"/>
  <c r="M179" i="65"/>
  <c r="M181" i="65"/>
  <c r="M182" i="65"/>
  <c r="M184" i="65"/>
  <c r="M185" i="65"/>
  <c r="M186" i="65"/>
  <c r="M187" i="65"/>
  <c r="M188" i="65"/>
  <c r="N188" i="65" s="1"/>
  <c r="M189" i="65"/>
  <c r="M191" i="65"/>
  <c r="M192" i="65"/>
  <c r="N192" i="65" s="1"/>
  <c r="M193" i="65"/>
  <c r="N193" i="65" s="1"/>
  <c r="M195" i="65"/>
  <c r="N195" i="65" s="1"/>
  <c r="M196" i="65"/>
  <c r="N196" i="65" s="1"/>
  <c r="M197" i="65"/>
  <c r="M199" i="65"/>
  <c r="M200" i="65"/>
  <c r="M202" i="65"/>
  <c r="M203" i="65"/>
  <c r="M205" i="65"/>
  <c r="M206" i="65"/>
  <c r="N206" i="65" s="1"/>
  <c r="M207" i="65"/>
  <c r="M209" i="65"/>
  <c r="M211" i="65"/>
  <c r="M213" i="65"/>
  <c r="M215" i="65"/>
  <c r="M216" i="65"/>
  <c r="N216" i="65" s="1"/>
  <c r="M218" i="65"/>
  <c r="N218" i="65" s="1"/>
  <c r="M219" i="65"/>
  <c r="M220" i="65"/>
  <c r="N220" i="65" s="1"/>
  <c r="M221" i="65"/>
  <c r="M223" i="65"/>
  <c r="M225" i="65"/>
  <c r="M226" i="65"/>
  <c r="M227" i="65"/>
  <c r="M228" i="65"/>
  <c r="M230" i="65"/>
  <c r="M231" i="65"/>
  <c r="M232" i="65"/>
  <c r="N232" i="65" s="1"/>
  <c r="M233" i="65"/>
  <c r="N233" i="65" s="1"/>
  <c r="M235" i="65"/>
  <c r="M236" i="65"/>
  <c r="M237" i="65"/>
  <c r="M238" i="65"/>
  <c r="N238" i="65" s="1"/>
  <c r="M240" i="65"/>
  <c r="N240" i="65" s="1"/>
  <c r="M241" i="65"/>
  <c r="N241" i="65" s="1"/>
  <c r="M243" i="65"/>
  <c r="M244" i="65"/>
  <c r="M245" i="65"/>
  <c r="M247" i="65"/>
  <c r="M248" i="65"/>
  <c r="M249" i="65"/>
  <c r="M251" i="65"/>
  <c r="N251" i="65" s="1"/>
  <c r="M252" i="65"/>
  <c r="M253" i="65"/>
  <c r="M255" i="65"/>
  <c r="M256" i="65"/>
  <c r="M257" i="65"/>
  <c r="M259" i="65"/>
  <c r="N259" i="65" s="1"/>
  <c r="M260" i="65"/>
  <c r="N260" i="65" s="1"/>
  <c r="M261" i="65"/>
  <c r="N261" i="65" s="1"/>
  <c r="M262" i="65"/>
  <c r="N262" i="65" s="1"/>
  <c r="M263" i="65"/>
  <c r="M265" i="65"/>
  <c r="M266" i="65"/>
  <c r="M267" i="65"/>
  <c r="M268" i="65"/>
  <c r="M269" i="65"/>
  <c r="M271" i="65"/>
  <c r="N271" i="65" s="1"/>
  <c r="M272" i="65"/>
  <c r="N272" i="65" s="1"/>
  <c r="M276" i="65"/>
  <c r="M277" i="65"/>
  <c r="N277" i="65" s="1"/>
  <c r="M278" i="65"/>
  <c r="M280" i="65"/>
  <c r="M282" i="65"/>
  <c r="N282" i="65" s="1"/>
  <c r="M283" i="65"/>
  <c r="N283" i="65" s="1"/>
  <c r="M284" i="65"/>
  <c r="N284" i="65" s="1"/>
  <c r="M288" i="65"/>
  <c r="N288" i="65" s="1"/>
  <c r="M289" i="65"/>
  <c r="M290" i="65"/>
  <c r="M291" i="65"/>
  <c r="M292" i="65"/>
  <c r="M294" i="65"/>
  <c r="M295" i="65"/>
  <c r="M296" i="65"/>
  <c r="M298" i="65"/>
  <c r="M299" i="65"/>
  <c r="M300" i="65"/>
  <c r="M301" i="65"/>
  <c r="M303" i="65"/>
  <c r="M304" i="65"/>
  <c r="N304" i="65" s="1"/>
  <c r="M305" i="65"/>
  <c r="M306" i="65"/>
  <c r="N306" i="65" s="1"/>
  <c r="M307" i="65"/>
  <c r="N307" i="65" s="1"/>
  <c r="M308" i="65"/>
  <c r="M310" i="65"/>
  <c r="M311" i="65"/>
  <c r="M312" i="65"/>
  <c r="M313" i="65"/>
  <c r="M314" i="65"/>
  <c r="M315" i="65"/>
  <c r="M317" i="65"/>
  <c r="M318" i="65"/>
  <c r="N318" i="65" s="1"/>
  <c r="M319" i="65"/>
  <c r="N319" i="65" s="1"/>
  <c r="M320" i="65"/>
  <c r="N320" i="65" s="1"/>
  <c r="M321" i="65"/>
  <c r="M322" i="65"/>
  <c r="N322" i="65" s="1"/>
  <c r="M324" i="65"/>
  <c r="N324" i="65" s="1"/>
  <c r="M325" i="65"/>
  <c r="N325" i="65" s="1"/>
  <c r="M326" i="65"/>
  <c r="N326" i="65" s="1"/>
  <c r="M327" i="65"/>
  <c r="M328" i="65"/>
  <c r="M329" i="65"/>
  <c r="M331" i="65"/>
  <c r="M333" i="65"/>
  <c r="M334" i="65"/>
  <c r="M335" i="65"/>
  <c r="N335" i="65" s="1"/>
  <c r="M336" i="65"/>
  <c r="M337" i="65"/>
  <c r="N337" i="65" s="1"/>
  <c r="M338" i="65"/>
  <c r="N338" i="65" s="1"/>
  <c r="M340" i="65"/>
  <c r="M341" i="65"/>
  <c r="M343" i="65"/>
  <c r="M344" i="65"/>
  <c r="N344" i="65" s="1"/>
  <c r="M346" i="65"/>
  <c r="N346" i="65" s="1"/>
  <c r="M347" i="65"/>
  <c r="N347" i="65" s="1"/>
  <c r="M349" i="65"/>
  <c r="M350" i="65"/>
  <c r="M352" i="65"/>
  <c r="M354" i="65"/>
  <c r="M356" i="65"/>
  <c r="M358" i="65"/>
  <c r="M359" i="65"/>
  <c r="M360" i="65"/>
  <c r="M362" i="65"/>
  <c r="M364" i="65"/>
  <c r="M366" i="65"/>
  <c r="M367" i="65"/>
  <c r="M369" i="65"/>
  <c r="N369" i="65" s="1"/>
  <c r="M370" i="65"/>
  <c r="N370" i="65" s="1"/>
  <c r="M371" i="65"/>
  <c r="N371" i="65" s="1"/>
  <c r="M372" i="65"/>
  <c r="N372" i="65" s="1"/>
  <c r="M374" i="65"/>
  <c r="M376" i="65"/>
  <c r="M377" i="65"/>
  <c r="M378" i="65"/>
  <c r="M379" i="65"/>
  <c r="M380" i="65"/>
  <c r="M384" i="65"/>
  <c r="N384" i="65" s="1"/>
  <c r="M385" i="65"/>
  <c r="M386" i="65"/>
  <c r="N386" i="65" s="1"/>
  <c r="M387" i="65"/>
  <c r="N387" i="65" s="1"/>
  <c r="M388" i="65"/>
  <c r="M389" i="65"/>
  <c r="M390" i="65"/>
  <c r="N390" i="65" s="1"/>
  <c r="M391" i="65"/>
  <c r="N391" i="65" s="1"/>
  <c r="M393" i="65"/>
  <c r="N393" i="65" s="1"/>
  <c r="M394" i="65"/>
  <c r="N394" i="65" s="1"/>
  <c r="M395" i="65"/>
  <c r="M396" i="65"/>
  <c r="M397" i="65"/>
  <c r="M398" i="65"/>
  <c r="M399" i="65"/>
  <c r="M400" i="65"/>
  <c r="M401" i="65"/>
  <c r="N401" i="65" s="1"/>
  <c r="M402" i="65"/>
  <c r="M403" i="65"/>
  <c r="N403" i="65" s="1"/>
  <c r="M405" i="65"/>
  <c r="N405" i="65" s="1"/>
  <c r="M406" i="65"/>
  <c r="M407" i="65"/>
  <c r="M408" i="65"/>
  <c r="M409" i="65"/>
  <c r="M410" i="65"/>
  <c r="N410" i="65" s="1"/>
  <c r="M411" i="65"/>
  <c r="N411" i="65" s="1"/>
  <c r="M412" i="65"/>
  <c r="M413" i="65"/>
  <c r="M414" i="65"/>
  <c r="M415" i="65"/>
  <c r="M417" i="65"/>
  <c r="M418" i="65"/>
  <c r="M419" i="65"/>
  <c r="M420" i="65"/>
  <c r="N420" i="65" s="1"/>
  <c r="M421" i="65"/>
  <c r="M422" i="65"/>
  <c r="M424" i="65"/>
  <c r="M425" i="65"/>
  <c r="M426" i="65"/>
  <c r="M427" i="65"/>
  <c r="M428" i="65"/>
  <c r="N428" i="65" s="1"/>
  <c r="M429" i="65"/>
  <c r="N429" i="65" s="1"/>
  <c r="M431" i="65"/>
  <c r="M432" i="65"/>
  <c r="M433" i="65"/>
  <c r="M434" i="65"/>
  <c r="M435" i="65"/>
  <c r="M436" i="65"/>
  <c r="M438" i="65"/>
  <c r="M439" i="65"/>
  <c r="M440" i="65"/>
  <c r="M441" i="65"/>
  <c r="N441" i="65" s="1"/>
  <c r="M442" i="65"/>
  <c r="N442" i="65" s="1"/>
  <c r="M443" i="65"/>
  <c r="M445" i="65"/>
  <c r="M446" i="65"/>
  <c r="N446" i="65" s="1"/>
  <c r="M447" i="65"/>
  <c r="N447" i="65" s="1"/>
  <c r="M449" i="65"/>
  <c r="N449" i="65" s="1"/>
  <c r="M450" i="65"/>
  <c r="M451" i="65"/>
  <c r="M452" i="65"/>
  <c r="M453" i="65"/>
  <c r="M454" i="65"/>
  <c r="M455" i="65"/>
  <c r="M456" i="65"/>
  <c r="M457" i="65"/>
  <c r="M458" i="65"/>
  <c r="M459" i="65"/>
  <c r="N459" i="65" s="1"/>
  <c r="M460" i="65"/>
  <c r="M461" i="65"/>
  <c r="M462" i="65"/>
  <c r="N462" i="65" s="1"/>
  <c r="M463" i="65"/>
  <c r="N463" i="65" s="1"/>
  <c r="M465" i="65"/>
  <c r="N465" i="65" s="1"/>
  <c r="M466" i="65"/>
  <c r="N466" i="65" s="1"/>
  <c r="M467" i="65"/>
  <c r="M468" i="65"/>
  <c r="M469" i="65"/>
  <c r="M470" i="65"/>
  <c r="M471" i="65"/>
  <c r="M472" i="65"/>
  <c r="M473" i="65"/>
  <c r="M474" i="65"/>
  <c r="M475" i="65"/>
  <c r="M476" i="65"/>
  <c r="M477" i="65"/>
  <c r="N477" i="65" s="1"/>
  <c r="M478" i="65"/>
  <c r="M479" i="65"/>
  <c r="M480" i="65"/>
  <c r="M481" i="65"/>
  <c r="N481" i="65" s="1"/>
  <c r="M482" i="65"/>
  <c r="N482" i="65" s="1"/>
  <c r="M483" i="65"/>
  <c r="M484" i="65"/>
  <c r="M485" i="65"/>
  <c r="M486" i="65"/>
  <c r="M487" i="65"/>
  <c r="M488" i="65"/>
  <c r="M489" i="65"/>
  <c r="N489" i="65" s="1"/>
  <c r="M490" i="65"/>
  <c r="N490" i="65" s="1"/>
  <c r="M491" i="65"/>
  <c r="M492" i="65"/>
  <c r="M494" i="65"/>
  <c r="M495" i="65"/>
  <c r="M496" i="65"/>
  <c r="N496" i="65" s="1"/>
  <c r="M497" i="65"/>
  <c r="N497" i="65" s="1"/>
  <c r="M498" i="65"/>
  <c r="N498" i="65" s="1"/>
  <c r="M500" i="65"/>
  <c r="N500" i="65" s="1"/>
  <c r="M501" i="65"/>
  <c r="M502" i="65"/>
  <c r="M503" i="65"/>
  <c r="M504" i="65"/>
  <c r="M505" i="65"/>
  <c r="M506" i="65"/>
  <c r="M507" i="65"/>
  <c r="N507" i="65" s="1"/>
  <c r="M508" i="65"/>
  <c r="M509" i="65"/>
  <c r="M510" i="65"/>
  <c r="N510" i="65" s="1"/>
  <c r="M511" i="65"/>
  <c r="M512" i="65"/>
  <c r="M513" i="65"/>
  <c r="N513" i="65" s="1"/>
  <c r="M514" i="65"/>
  <c r="N514" i="65" s="1"/>
  <c r="M515" i="65"/>
  <c r="N515" i="65" s="1"/>
  <c r="M516" i="65"/>
  <c r="M517" i="65"/>
  <c r="M518" i="65"/>
  <c r="M519" i="65"/>
  <c r="M521" i="65"/>
  <c r="M522" i="65"/>
  <c r="M523" i="65"/>
  <c r="M524" i="65"/>
  <c r="M525" i="65"/>
  <c r="M526" i="65"/>
  <c r="N526" i="65" s="1"/>
  <c r="M527" i="65"/>
  <c r="N527" i="65" s="1"/>
  <c r="M528" i="65"/>
  <c r="M529" i="65"/>
  <c r="M530" i="65"/>
  <c r="N530" i="65" s="1"/>
  <c r="M531" i="65"/>
  <c r="N531" i="65" s="1"/>
  <c r="M532" i="65"/>
  <c r="N532" i="65" s="1"/>
  <c r="M533" i="65"/>
  <c r="N533" i="65" s="1"/>
  <c r="M535" i="65"/>
  <c r="M536" i="65"/>
  <c r="M537" i="65"/>
  <c r="M538" i="65"/>
  <c r="M539" i="65"/>
  <c r="M540" i="65"/>
  <c r="M541" i="65"/>
  <c r="N541" i="65" s="1"/>
  <c r="M542" i="65"/>
  <c r="M543" i="65"/>
  <c r="M544" i="65"/>
  <c r="N544" i="65" s="1"/>
  <c r="M545" i="65"/>
  <c r="M546" i="65"/>
  <c r="M547" i="65"/>
  <c r="N547" i="65" s="1"/>
  <c r="M548" i="65"/>
  <c r="N548" i="65" s="1"/>
  <c r="M549" i="65"/>
  <c r="N549" i="65" s="1"/>
  <c r="M550" i="65"/>
  <c r="M552" i="65"/>
  <c r="M553" i="65"/>
  <c r="M554" i="65"/>
  <c r="M555" i="65"/>
  <c r="M556" i="65"/>
  <c r="M557" i="65"/>
  <c r="M558" i="65"/>
  <c r="N558" i="65" s="1"/>
  <c r="M559" i="65"/>
  <c r="M560" i="65"/>
  <c r="N560" i="65" s="1"/>
  <c r="M561" i="65"/>
  <c r="N561" i="65" s="1"/>
  <c r="M562" i="65"/>
  <c r="M563" i="65"/>
  <c r="M564" i="65"/>
  <c r="M565" i="65"/>
  <c r="N565" i="65" s="1"/>
  <c r="M567" i="65"/>
  <c r="N567" i="65" s="1"/>
  <c r="M568" i="65"/>
  <c r="N568" i="65" s="1"/>
  <c r="M569" i="65"/>
  <c r="M570" i="65"/>
  <c r="M571" i="65"/>
  <c r="M572" i="65"/>
  <c r="M574" i="65"/>
  <c r="M575" i="65"/>
  <c r="M576" i="65"/>
  <c r="M580" i="65"/>
  <c r="M581" i="65"/>
  <c r="N581" i="65" s="1"/>
  <c r="M582" i="65"/>
  <c r="M583" i="65"/>
  <c r="M584" i="65"/>
  <c r="N584" i="65" s="1"/>
  <c r="M585" i="65"/>
  <c r="N585" i="65" s="1"/>
  <c r="M586" i="65"/>
  <c r="N586" i="65" s="1"/>
  <c r="M587" i="65"/>
  <c r="N587" i="65" s="1"/>
  <c r="M588" i="65"/>
  <c r="N588" i="65" s="1"/>
  <c r="M589" i="65"/>
  <c r="M590" i="65"/>
  <c r="M591" i="65"/>
  <c r="M592" i="65"/>
  <c r="M593" i="65"/>
  <c r="M594" i="65"/>
  <c r="M595" i="65"/>
  <c r="M596" i="65"/>
  <c r="M597" i="65"/>
  <c r="M598" i="65"/>
  <c r="N598" i="65" s="1"/>
  <c r="M599" i="65"/>
  <c r="M600" i="65"/>
  <c r="M601" i="65"/>
  <c r="N601" i="65" s="1"/>
  <c r="M602" i="65"/>
  <c r="N602" i="65" s="1"/>
  <c r="M603" i="65"/>
  <c r="N603" i="65" s="1"/>
  <c r="M604" i="65"/>
  <c r="N604" i="65" s="1"/>
  <c r="M605" i="65"/>
  <c r="M606" i="65"/>
  <c r="M607" i="65"/>
  <c r="M608" i="65"/>
  <c r="M609" i="65"/>
  <c r="M610" i="65"/>
  <c r="M611" i="65"/>
  <c r="N611" i="65" s="1"/>
  <c r="M613" i="65"/>
  <c r="M614" i="65"/>
  <c r="M615" i="65"/>
  <c r="N615" i="65" s="1"/>
  <c r="M616" i="65"/>
  <c r="N616" i="65" s="1"/>
  <c r="M617" i="65"/>
  <c r="M618" i="65"/>
  <c r="N618" i="65" s="1"/>
  <c r="M619" i="65"/>
  <c r="N619" i="65" s="1"/>
  <c r="M620" i="65"/>
  <c r="N620" i="65" s="1"/>
  <c r="M621" i="65"/>
  <c r="N621" i="65" s="1"/>
  <c r="M622" i="65"/>
  <c r="M623" i="65"/>
  <c r="M624" i="65"/>
  <c r="M625" i="65"/>
  <c r="M626" i="65"/>
  <c r="M627" i="65"/>
  <c r="M628" i="65"/>
  <c r="N628" i="65" s="1"/>
  <c r="M629" i="65"/>
  <c r="M630" i="65"/>
  <c r="M631" i="65"/>
  <c r="N631" i="65" s="1"/>
  <c r="M632" i="65"/>
  <c r="M633" i="65"/>
  <c r="M634" i="65"/>
  <c r="M635" i="65"/>
  <c r="N635" i="65" s="1"/>
  <c r="M636" i="65"/>
  <c r="N636" i="65" s="1"/>
  <c r="M637" i="65"/>
  <c r="N637" i="65" s="1"/>
  <c r="M638" i="65"/>
  <c r="M639" i="65"/>
  <c r="M640" i="65"/>
  <c r="M641" i="65"/>
  <c r="M642" i="65"/>
  <c r="M643" i="65"/>
  <c r="M644" i="65"/>
  <c r="M645" i="65"/>
  <c r="M646" i="65"/>
  <c r="N646" i="65" s="1"/>
  <c r="M647" i="65"/>
  <c r="M648" i="65"/>
  <c r="M649" i="65"/>
  <c r="M650" i="65"/>
  <c r="N650" i="65" s="1"/>
  <c r="M651" i="65"/>
  <c r="N651" i="65" s="1"/>
  <c r="M652" i="65"/>
  <c r="N652" i="65" s="1"/>
  <c r="M653" i="65"/>
  <c r="N653" i="65" s="1"/>
  <c r="M655" i="65"/>
  <c r="M656" i="65"/>
  <c r="M657" i="65"/>
  <c r="M664" i="65"/>
  <c r="M665" i="65"/>
  <c r="M666" i="65"/>
  <c r="M658" i="65"/>
  <c r="N658" i="65" s="1"/>
  <c r="M659" i="65"/>
  <c r="M660" i="65"/>
  <c r="M667" i="65"/>
  <c r="N667" i="65" s="1"/>
  <c r="M668" i="65"/>
  <c r="M669" i="65"/>
  <c r="M661" i="65"/>
  <c r="N661" i="65" s="1"/>
  <c r="M662" i="65"/>
  <c r="N662" i="65" s="1"/>
  <c r="M663" i="65"/>
  <c r="N663" i="65" s="1"/>
  <c r="M671" i="65"/>
  <c r="N671" i="65" s="1"/>
  <c r="M672" i="65"/>
  <c r="M673" i="65"/>
  <c r="M674" i="65"/>
  <c r="M675" i="65"/>
  <c r="M676" i="65"/>
  <c r="M677" i="65"/>
  <c r="M678" i="65"/>
  <c r="M679" i="65"/>
  <c r="M680" i="65"/>
  <c r="M681" i="65"/>
  <c r="M682" i="65"/>
  <c r="M683" i="65"/>
  <c r="N683" i="65" s="1"/>
  <c r="M684" i="65"/>
  <c r="N684" i="65" s="1"/>
  <c r="M685" i="65"/>
  <c r="N685" i="65" s="1"/>
  <c r="M686" i="65"/>
  <c r="N686" i="65" s="1"/>
  <c r="M687" i="65"/>
  <c r="N687" i="65" s="1"/>
  <c r="M688" i="65"/>
  <c r="M689" i="65"/>
  <c r="M690" i="65"/>
  <c r="M691" i="65"/>
  <c r="M692" i="65"/>
  <c r="M693" i="65"/>
  <c r="M694" i="65"/>
  <c r="M695" i="65"/>
  <c r="M696" i="65"/>
  <c r="M697" i="65"/>
  <c r="M698" i="65"/>
  <c r="M700" i="65"/>
  <c r="M701" i="65"/>
  <c r="M702" i="65"/>
  <c r="M703" i="65"/>
  <c r="N703" i="65" s="1"/>
  <c r="M704" i="65"/>
  <c r="N704" i="65" s="1"/>
  <c r="M705" i="65"/>
  <c r="M706" i="65"/>
  <c r="M707" i="65"/>
  <c r="M708" i="65"/>
  <c r="M710" i="65"/>
  <c r="M711" i="65"/>
  <c r="M712" i="65"/>
  <c r="M713" i="65"/>
  <c r="N713" i="65" s="1"/>
  <c r="M714" i="65"/>
  <c r="N714" i="65" s="1"/>
  <c r="M715" i="65"/>
  <c r="N715" i="65" s="1"/>
  <c r="M716" i="65"/>
  <c r="M717" i="65"/>
  <c r="M718" i="65"/>
  <c r="N718" i="65" s="1"/>
  <c r="M720" i="65"/>
  <c r="N720" i="65" s="1"/>
  <c r="M721" i="65"/>
  <c r="N721" i="65" s="1"/>
  <c r="M722" i="65"/>
  <c r="N722" i="65" s="1"/>
  <c r="M723" i="65"/>
  <c r="M724" i="65"/>
  <c r="M725" i="65"/>
  <c r="M726" i="65"/>
  <c r="M727" i="65"/>
  <c r="M728" i="65"/>
  <c r="M729" i="65"/>
  <c r="M730" i="65"/>
  <c r="M731" i="65"/>
  <c r="M732" i="65"/>
  <c r="N732" i="65" s="1"/>
  <c r="M733" i="65"/>
  <c r="M734" i="65"/>
  <c r="M735" i="65"/>
  <c r="M736" i="65"/>
  <c r="N736" i="65" s="1"/>
  <c r="M737" i="65"/>
  <c r="N737" i="65" s="1"/>
  <c r="M738" i="65"/>
  <c r="M739" i="65"/>
  <c r="M740" i="65"/>
  <c r="M741" i="65"/>
  <c r="M742" i="65"/>
  <c r="M743" i="65"/>
  <c r="M744" i="65"/>
  <c r="M745" i="65"/>
  <c r="N745" i="65" s="1"/>
  <c r="M746" i="65"/>
  <c r="M747" i="65"/>
  <c r="M748" i="65"/>
  <c r="N748" i="65" s="1"/>
  <c r="M749" i="65"/>
  <c r="M750" i="65"/>
  <c r="M751" i="65"/>
  <c r="N751" i="65" s="1"/>
  <c r="M752" i="65"/>
  <c r="M754" i="65"/>
  <c r="N754" i="65" s="1"/>
  <c r="M755" i="65"/>
  <c r="N755" i="65" s="1"/>
  <c r="M756" i="65"/>
  <c r="M757" i="65"/>
  <c r="M758" i="65"/>
  <c r="M759" i="65"/>
  <c r="M760" i="65"/>
  <c r="M761" i="65"/>
  <c r="M762" i="65"/>
  <c r="N762" i="65" s="1"/>
  <c r="M763" i="65"/>
  <c r="N763" i="65" s="1"/>
  <c r="M765" i="65"/>
  <c r="M766" i="65"/>
  <c r="N766" i="65" s="1"/>
  <c r="M767" i="65"/>
  <c r="M768" i="65"/>
  <c r="M769" i="65"/>
  <c r="M770" i="65"/>
  <c r="N770" i="65" s="1"/>
  <c r="M771" i="65"/>
  <c r="N771" i="65" s="1"/>
  <c r="M772" i="65"/>
  <c r="N772" i="65" s="1"/>
  <c r="M773" i="65"/>
  <c r="M774" i="65"/>
  <c r="M775" i="65"/>
  <c r="M776" i="65"/>
  <c r="M777" i="65"/>
  <c r="M778" i="65"/>
  <c r="M779" i="65"/>
  <c r="M780" i="65"/>
  <c r="M781" i="65"/>
  <c r="M782" i="65"/>
  <c r="N782" i="65" s="1"/>
  <c r="M783" i="65"/>
  <c r="M784" i="65"/>
  <c r="N784" i="65" s="1"/>
  <c r="M785" i="65"/>
  <c r="N785" i="65" s="1"/>
  <c r="M786" i="65"/>
  <c r="N786" i="65" s="1"/>
  <c r="M787" i="65"/>
  <c r="N787" i="65" s="1"/>
  <c r="M788" i="65"/>
  <c r="N788" i="65" s="1"/>
  <c r="M789" i="65"/>
  <c r="M790" i="65"/>
  <c r="M791" i="65"/>
  <c r="M792" i="65"/>
  <c r="M793" i="65"/>
  <c r="M794" i="65"/>
  <c r="M796" i="65"/>
  <c r="N796" i="65" s="1"/>
  <c r="M797" i="65"/>
  <c r="N797" i="65" s="1"/>
  <c r="M798" i="65"/>
  <c r="M799" i="65"/>
  <c r="N799" i="65" s="1"/>
  <c r="M800" i="65"/>
  <c r="M801" i="65"/>
  <c r="M802" i="65"/>
  <c r="M803" i="65"/>
  <c r="N803" i="65" s="1"/>
  <c r="M804" i="65"/>
  <c r="N804" i="65" s="1"/>
  <c r="M805" i="65"/>
  <c r="N805" i="65" s="1"/>
  <c r="M806" i="65"/>
  <c r="M807" i="65"/>
  <c r="M808" i="65"/>
  <c r="M809" i="65"/>
  <c r="M810" i="65"/>
  <c r="M811" i="65"/>
  <c r="M812" i="65"/>
  <c r="M813" i="65"/>
  <c r="M814" i="65"/>
  <c r="N814" i="65" s="1"/>
  <c r="M815" i="65"/>
  <c r="N815" i="65" s="1"/>
  <c r="M816" i="65"/>
  <c r="M817" i="65"/>
  <c r="M818" i="65"/>
  <c r="M819" i="65"/>
  <c r="N819" i="65" s="1"/>
  <c r="M820" i="65"/>
  <c r="N820" i="65" s="1"/>
  <c r="M821" i="65"/>
  <c r="N821" i="65" s="1"/>
  <c r="M822" i="65"/>
  <c r="M823" i="65"/>
  <c r="M824" i="65"/>
  <c r="M825" i="65"/>
  <c r="M826" i="65"/>
  <c r="M827" i="65"/>
  <c r="M828" i="65"/>
  <c r="N828" i="65" s="1"/>
  <c r="M829" i="65"/>
  <c r="M830" i="65"/>
  <c r="N830" i="65" s="1"/>
  <c r="M831" i="65"/>
  <c r="N831" i="65" s="1"/>
  <c r="M832" i="65"/>
  <c r="M833" i="65"/>
  <c r="M834" i="65"/>
  <c r="M835" i="65"/>
  <c r="N835" i="65" s="1"/>
  <c r="M836" i="65"/>
  <c r="N836" i="65" s="1"/>
  <c r="M837" i="65"/>
  <c r="N837" i="65" s="1"/>
  <c r="M838" i="65"/>
  <c r="M839" i="65"/>
  <c r="M840" i="65"/>
  <c r="M842" i="65"/>
  <c r="M843" i="65"/>
  <c r="M844" i="65"/>
  <c r="M845" i="65"/>
  <c r="M846" i="65"/>
  <c r="M847" i="65"/>
  <c r="M848" i="65"/>
  <c r="M849" i="65"/>
  <c r="N849" i="65" s="1"/>
  <c r="M850" i="65"/>
  <c r="M851" i="65"/>
  <c r="N851" i="65" s="1"/>
  <c r="M852" i="65"/>
  <c r="M853" i="65"/>
  <c r="N853" i="65" s="1"/>
  <c r="M854" i="65"/>
  <c r="N854" i="65" s="1"/>
  <c r="M855" i="65"/>
  <c r="M856" i="65"/>
  <c r="M857" i="65"/>
  <c r="M858" i="65"/>
  <c r="M859" i="65"/>
  <c r="M860" i="65"/>
  <c r="M861" i="65"/>
  <c r="M862" i="65"/>
  <c r="M863" i="65"/>
  <c r="M864" i="65"/>
  <c r="N864" i="65" s="1"/>
  <c r="M865" i="65"/>
  <c r="M866" i="65"/>
  <c r="M867" i="65"/>
  <c r="N867" i="65" s="1"/>
  <c r="M868" i="65"/>
  <c r="N868" i="65" s="1"/>
  <c r="M869" i="65"/>
  <c r="N869" i="65" s="1"/>
  <c r="M870" i="65"/>
  <c r="N870" i="65" s="1"/>
  <c r="M871" i="65"/>
  <c r="M872" i="65"/>
  <c r="M873" i="65"/>
  <c r="M874" i="65"/>
  <c r="M875" i="65"/>
  <c r="M876" i="65"/>
  <c r="M877" i="65"/>
  <c r="M878" i="65"/>
  <c r="M879" i="65"/>
  <c r="M880" i="65"/>
  <c r="M882" i="65"/>
  <c r="N882" i="65" s="1"/>
  <c r="M883" i="65"/>
  <c r="M884" i="65"/>
  <c r="N884" i="65" s="1"/>
  <c r="M885" i="65"/>
  <c r="N885" i="65" s="1"/>
  <c r="M886" i="65"/>
  <c r="N886" i="65" s="1"/>
  <c r="M887" i="65"/>
  <c r="N887" i="65" s="1"/>
  <c r="M888" i="65"/>
  <c r="M889" i="65"/>
  <c r="M890" i="65"/>
  <c r="M891" i="65"/>
  <c r="M892" i="65"/>
  <c r="M893" i="65"/>
  <c r="M894" i="65"/>
  <c r="N894" i="65" s="1"/>
  <c r="M895" i="65"/>
  <c r="M896" i="65"/>
  <c r="N896" i="65" s="1"/>
  <c r="M897" i="65"/>
  <c r="M898" i="65"/>
  <c r="M899" i="65"/>
  <c r="M900" i="65"/>
  <c r="N900" i="65" s="1"/>
  <c r="M901" i="65"/>
  <c r="N901" i="65" s="1"/>
  <c r="M902" i="65"/>
  <c r="N902" i="65" s="1"/>
  <c r="M903" i="65"/>
  <c r="N903" i="65" s="1"/>
  <c r="M904" i="65"/>
  <c r="M905" i="65"/>
  <c r="M906" i="65"/>
  <c r="M907" i="65"/>
  <c r="M908" i="65"/>
  <c r="M909" i="65"/>
  <c r="M910" i="65"/>
  <c r="M911" i="65"/>
  <c r="M912" i="65"/>
  <c r="M913" i="65"/>
  <c r="M914" i="65"/>
  <c r="M915" i="65"/>
  <c r="M916" i="65"/>
  <c r="N916" i="65" s="1"/>
  <c r="M917" i="65"/>
  <c r="N917" i="65" s="1"/>
  <c r="M918" i="65"/>
  <c r="N918" i="65" s="1"/>
  <c r="M919" i="65"/>
  <c r="N919" i="65" s="1"/>
  <c r="M920" i="65"/>
  <c r="M921" i="65"/>
  <c r="M922" i="65"/>
  <c r="M923" i="65"/>
  <c r="M925" i="65"/>
  <c r="M926" i="65"/>
  <c r="M927" i="65"/>
  <c r="M928" i="65"/>
  <c r="M929" i="65"/>
  <c r="N929" i="65" s="1"/>
  <c r="M930" i="65"/>
  <c r="N930" i="65" s="1"/>
  <c r="M931" i="65"/>
  <c r="N931" i="65" s="1"/>
  <c r="M932" i="65"/>
  <c r="M933" i="65"/>
  <c r="N933" i="65" s="1"/>
  <c r="M934" i="65"/>
  <c r="N934" i="65" s="1"/>
  <c r="M935" i="65"/>
  <c r="N935" i="65" s="1"/>
  <c r="M936" i="65"/>
  <c r="N936" i="65" s="1"/>
  <c r="M937" i="65"/>
  <c r="M938" i="65"/>
  <c r="M939" i="65"/>
  <c r="M941" i="65"/>
  <c r="M942" i="65"/>
  <c r="M943" i="65"/>
  <c r="M944" i="65"/>
  <c r="N944" i="65" s="1"/>
  <c r="M945" i="65"/>
  <c r="M946" i="65"/>
  <c r="N946" i="65" s="1"/>
  <c r="M947" i="65"/>
  <c r="M948" i="65"/>
  <c r="M949" i="65"/>
  <c r="M950" i="65"/>
  <c r="N950" i="65" s="1"/>
  <c r="M951" i="65"/>
  <c r="N951" i="65" s="1"/>
  <c r="M952" i="65"/>
  <c r="N952" i="65" s="1"/>
  <c r="M953" i="65"/>
  <c r="N953" i="65" s="1"/>
  <c r="M954" i="65"/>
  <c r="M955" i="65"/>
  <c r="M956" i="65"/>
  <c r="M957" i="65"/>
  <c r="M958" i="65"/>
  <c r="M959" i="65"/>
  <c r="M960" i="65"/>
  <c r="N960" i="65" s="1"/>
  <c r="M962" i="65"/>
  <c r="M963" i="65"/>
  <c r="M964" i="65"/>
  <c r="N964" i="65" s="1"/>
  <c r="M965" i="65"/>
  <c r="M966" i="65"/>
  <c r="M967" i="65"/>
  <c r="M968" i="65"/>
  <c r="N968" i="65" s="1"/>
  <c r="M969" i="65"/>
  <c r="N969" i="65" s="1"/>
  <c r="M970" i="65"/>
  <c r="N970" i="65" s="1"/>
  <c r="M971" i="65"/>
  <c r="M972" i="65"/>
  <c r="M973" i="65"/>
  <c r="M974" i="65"/>
  <c r="M975" i="65"/>
  <c r="M976" i="65"/>
  <c r="M977" i="65"/>
  <c r="M978" i="65"/>
  <c r="M979" i="65"/>
  <c r="N979" i="65" s="1"/>
  <c r="M980" i="65"/>
  <c r="N980" i="65" s="1"/>
  <c r="M981" i="65"/>
  <c r="N981" i="65" s="1"/>
  <c r="M982" i="65"/>
  <c r="M983" i="65"/>
  <c r="M984" i="65"/>
  <c r="M985" i="65"/>
  <c r="N985" i="65" s="1"/>
  <c r="M986" i="65"/>
  <c r="N986" i="65" s="1"/>
  <c r="M987" i="65"/>
  <c r="M988" i="65"/>
  <c r="M990" i="65"/>
  <c r="M991" i="65"/>
  <c r="M992" i="65"/>
  <c r="M993" i="65"/>
  <c r="M994" i="65"/>
  <c r="M995" i="65"/>
  <c r="M996" i="65"/>
  <c r="M997" i="65"/>
  <c r="N997" i="65" s="1"/>
  <c r="M998" i="65"/>
  <c r="M999" i="65"/>
  <c r="M1000" i="65"/>
  <c r="N1000" i="65" s="1"/>
  <c r="M1001" i="65"/>
  <c r="N1001" i="65" s="1"/>
  <c r="M1003" i="65"/>
  <c r="N1003" i="65" s="1"/>
  <c r="M1004" i="65"/>
  <c r="N1004" i="65" s="1"/>
  <c r="M1005" i="65"/>
  <c r="M1006" i="65"/>
  <c r="M1007" i="65"/>
  <c r="M1008" i="65"/>
  <c r="M1009" i="65"/>
  <c r="M1010" i="65"/>
  <c r="M1011" i="65"/>
  <c r="N1011" i="65" s="1"/>
  <c r="M1012" i="65"/>
  <c r="M1013" i="65"/>
  <c r="M1014" i="65"/>
  <c r="N1014" i="65" s="1"/>
  <c r="M1015" i="65"/>
  <c r="N1015" i="65" s="1"/>
  <c r="M1016" i="65"/>
  <c r="M1018" i="65"/>
  <c r="M1019" i="65"/>
  <c r="N1019" i="65" s="1"/>
  <c r="M1020" i="65"/>
  <c r="N1020" i="65" s="1"/>
  <c r="M1022" i="65"/>
  <c r="N1022" i="65" s="1"/>
  <c r="M1024" i="65"/>
  <c r="M1025" i="65"/>
  <c r="M1026" i="65"/>
  <c r="M1028" i="65"/>
  <c r="M1030" i="65"/>
  <c r="M1031" i="65"/>
  <c r="M1032" i="65"/>
  <c r="M1034" i="65"/>
  <c r="M1035" i="65"/>
  <c r="M1036" i="65"/>
  <c r="N1036" i="65" s="1"/>
  <c r="M1037" i="65"/>
  <c r="M1038" i="65"/>
  <c r="M1039" i="65"/>
  <c r="M1040" i="65"/>
  <c r="N1040" i="65" s="1"/>
  <c r="M1041" i="65"/>
  <c r="N1041" i="65" s="1"/>
  <c r="M1042" i="65"/>
  <c r="N1042" i="65" s="1"/>
  <c r="M1043" i="65"/>
  <c r="M1044" i="65"/>
  <c r="M1045" i="65"/>
  <c r="M1046" i="65"/>
  <c r="M1047" i="65"/>
  <c r="M1048" i="65"/>
  <c r="M1049" i="65"/>
  <c r="N1049" i="65" s="1"/>
  <c r="M1050" i="65"/>
  <c r="M1051" i="65"/>
  <c r="N1051" i="65" s="1"/>
  <c r="M1052" i="65"/>
  <c r="N1052" i="65" s="1"/>
  <c r="M1053" i="65"/>
  <c r="M1054" i="65"/>
  <c r="M1055" i="65"/>
  <c r="N1055" i="65" s="1"/>
  <c r="M1056" i="65"/>
  <c r="N1056" i="65" s="1"/>
  <c r="M1057" i="65"/>
  <c r="N1057" i="65" s="1"/>
  <c r="M1058" i="65"/>
  <c r="N1058" i="65" s="1"/>
  <c r="M1059" i="65"/>
  <c r="M1060" i="65"/>
  <c r="M1061" i="65"/>
  <c r="M1062" i="65"/>
  <c r="M1063" i="65"/>
  <c r="M1064" i="65"/>
  <c r="M1065" i="65"/>
  <c r="N1065" i="65" s="1"/>
  <c r="M1066" i="65"/>
  <c r="N1066" i="65" s="1"/>
  <c r="M1067" i="65"/>
  <c r="M1068" i="65"/>
  <c r="M1069" i="65"/>
  <c r="N1069" i="65" s="1"/>
  <c r="M1070" i="65"/>
  <c r="M1071" i="65"/>
  <c r="N1071" i="65" s="1"/>
  <c r="M1072" i="65"/>
  <c r="N1072" i="65" s="1"/>
  <c r="M1074" i="65"/>
  <c r="N1074" i="65" s="1"/>
  <c r="M1075" i="65"/>
  <c r="N1075" i="65" s="1"/>
  <c r="M1076" i="65"/>
  <c r="M1077" i="65"/>
  <c r="M1078" i="65"/>
  <c r="M1079" i="65"/>
  <c r="M1080" i="65"/>
  <c r="M1081" i="65"/>
  <c r="M1083" i="65"/>
  <c r="N1083" i="65" s="1"/>
  <c r="M1084" i="65"/>
  <c r="N1084" i="65" s="1"/>
  <c r="M1085" i="65"/>
  <c r="N1085" i="65" s="1"/>
  <c r="M1086" i="65"/>
  <c r="N1086" i="65" s="1"/>
  <c r="M1087" i="65"/>
  <c r="M1088" i="65"/>
  <c r="M1089" i="65"/>
  <c r="N1089" i="65" s="1"/>
  <c r="M1090" i="65"/>
  <c r="N1090" i="65" s="1"/>
  <c r="M1091" i="65"/>
  <c r="N1091" i="65" s="1"/>
  <c r="M1092" i="65"/>
  <c r="N1092" i="65" s="1"/>
  <c r="M1093" i="65"/>
  <c r="M1094" i="65"/>
  <c r="M1095" i="65"/>
  <c r="M1096" i="65"/>
  <c r="M1098" i="65"/>
  <c r="M1099" i="65"/>
  <c r="M1100" i="65"/>
  <c r="N1100" i="65" s="1"/>
  <c r="M1101" i="65"/>
  <c r="M1102" i="65"/>
  <c r="M1103" i="65"/>
  <c r="N1103" i="65" s="1"/>
  <c r="M1104" i="65"/>
  <c r="M1105" i="65"/>
  <c r="N1105" i="65" s="1"/>
  <c r="M1106" i="65"/>
  <c r="N1106" i="65" s="1"/>
  <c r="M1107" i="65"/>
  <c r="N1107" i="65" s="1"/>
  <c r="M1108" i="65"/>
  <c r="N1108" i="65" s="1"/>
  <c r="M1109" i="65"/>
  <c r="N1109" i="65" s="1"/>
  <c r="M1110" i="65"/>
  <c r="M1111" i="65"/>
  <c r="M1112" i="65"/>
  <c r="M1113" i="65"/>
  <c r="M1114" i="65"/>
  <c r="M1115" i="65"/>
  <c r="M1117" i="65"/>
  <c r="N1117" i="65" s="1"/>
  <c r="M1118" i="65"/>
  <c r="M1119" i="65"/>
  <c r="M1120" i="65"/>
  <c r="N1120" i="65" s="1"/>
  <c r="M1121" i="65"/>
  <c r="M1122" i="65"/>
  <c r="M1124" i="65"/>
  <c r="N1124" i="65" s="1"/>
  <c r="M1125" i="65"/>
  <c r="N1125" i="65" s="1"/>
  <c r="M1126" i="65"/>
  <c r="N1126" i="65" s="1"/>
  <c r="M1127" i="65"/>
  <c r="N1127" i="65" s="1"/>
  <c r="M1128" i="65"/>
  <c r="M1129" i="65"/>
  <c r="M1130" i="65"/>
  <c r="M1131" i="65"/>
  <c r="M1132" i="65"/>
  <c r="M1133" i="65"/>
  <c r="M1134" i="65"/>
  <c r="M1135" i="65"/>
  <c r="M1136" i="65"/>
  <c r="M1137" i="65"/>
  <c r="N1137" i="65" s="1"/>
  <c r="M1138" i="65"/>
  <c r="M1139" i="65"/>
  <c r="M1140" i="65"/>
  <c r="M1141" i="65"/>
  <c r="M1143" i="65"/>
  <c r="N1143" i="65" s="1"/>
  <c r="M1144" i="65"/>
  <c r="N1144" i="65" s="1"/>
  <c r="M1145" i="65"/>
  <c r="M1146" i="65"/>
  <c r="M1147" i="65"/>
  <c r="M1148" i="65"/>
  <c r="M1149" i="65"/>
  <c r="M1150" i="65"/>
  <c r="M1151" i="65"/>
  <c r="N1151" i="65" s="1"/>
  <c r="M1153" i="65"/>
  <c r="M1154" i="65"/>
  <c r="M1155" i="65"/>
  <c r="N1155" i="65" s="1"/>
  <c r="M1156" i="65"/>
  <c r="N1156" i="65" s="1"/>
  <c r="M1157" i="65"/>
  <c r="M1158" i="65"/>
  <c r="N1158" i="65" s="1"/>
  <c r="M1159" i="65"/>
  <c r="N1159" i="65" s="1"/>
  <c r="M1160" i="65"/>
  <c r="N1160" i="65" s="1"/>
  <c r="M1161" i="65"/>
  <c r="N1161" i="65" s="1"/>
  <c r="M1162" i="65"/>
  <c r="M1163" i="65"/>
  <c r="M1164" i="65"/>
  <c r="M1165" i="65"/>
  <c r="M1166" i="65"/>
  <c r="M1167" i="65"/>
  <c r="M1168" i="65"/>
  <c r="M1169" i="65"/>
  <c r="N1169" i="65" s="1"/>
  <c r="M1170" i="65"/>
  <c r="N1170" i="65" s="1"/>
  <c r="M1171" i="65"/>
  <c r="N1171" i="65" s="1"/>
  <c r="M1172" i="65"/>
  <c r="M1174" i="65"/>
  <c r="M1175" i="65"/>
  <c r="M1176" i="65"/>
  <c r="N1176" i="65" s="1"/>
  <c r="M1177" i="65"/>
  <c r="N1177" i="65" s="1"/>
  <c r="M1178" i="65"/>
  <c r="M1179" i="65"/>
  <c r="M1180" i="65"/>
  <c r="M1181" i="65"/>
  <c r="M1182" i="65"/>
  <c r="M1183" i="65"/>
  <c r="M1184" i="65"/>
  <c r="M1185" i="65"/>
  <c r="M1186" i="65"/>
  <c r="M1187" i="65"/>
  <c r="M1188" i="65"/>
  <c r="M1189" i="65"/>
  <c r="M1190" i="65"/>
  <c r="M1191" i="65"/>
  <c r="N1191" i="65" s="1"/>
  <c r="M1192" i="65"/>
  <c r="N1192" i="65" s="1"/>
  <c r="M1193" i="65"/>
  <c r="N1193" i="65" s="1"/>
  <c r="M1194" i="65"/>
  <c r="N1194" i="65" s="1"/>
  <c r="M1195" i="65"/>
  <c r="M1196" i="65"/>
  <c r="M1197" i="65"/>
  <c r="M1198" i="65"/>
  <c r="M1199" i="65"/>
  <c r="M1200" i="65"/>
  <c r="M1201" i="65"/>
  <c r="N1201" i="65" s="1"/>
  <c r="M1202" i="65"/>
  <c r="M1203" i="65"/>
  <c r="N1203" i="65" s="1"/>
  <c r="M1204" i="65"/>
  <c r="M1205" i="65"/>
  <c r="M1206" i="65"/>
  <c r="M1207" i="65"/>
  <c r="N1207" i="65" s="1"/>
  <c r="M1208" i="65"/>
  <c r="N1208" i="65" s="1"/>
  <c r="M1209" i="65"/>
  <c r="N1209" i="65" s="1"/>
  <c r="M1211" i="65"/>
  <c r="N1211" i="65" s="1"/>
  <c r="M1212" i="65"/>
  <c r="M1213" i="65"/>
  <c r="M1214" i="65"/>
  <c r="M1215" i="65"/>
  <c r="M1216" i="65"/>
  <c r="M1217" i="65"/>
  <c r="M1218" i="65"/>
  <c r="M1219" i="65"/>
  <c r="M1220" i="65"/>
  <c r="N1220" i="65" s="1"/>
  <c r="M1222" i="65"/>
  <c r="N1222" i="65" s="1"/>
  <c r="M1223" i="65"/>
  <c r="M1224" i="65"/>
  <c r="M1225" i="65"/>
  <c r="N1225" i="65" s="1"/>
  <c r="M1226" i="65"/>
  <c r="N1226" i="65" s="1"/>
  <c r="M1227" i="65"/>
  <c r="N1227" i="65" s="1"/>
  <c r="M1228" i="65"/>
  <c r="N1228" i="65" s="1"/>
  <c r="M1229" i="65"/>
  <c r="M1230" i="65"/>
  <c r="M1231" i="65"/>
  <c r="M1232" i="65"/>
  <c r="M1233" i="65"/>
  <c r="M1234" i="65"/>
  <c r="M1236" i="65"/>
  <c r="M1237" i="65"/>
  <c r="M1238" i="65"/>
  <c r="M1239" i="65"/>
  <c r="N1239" i="65" s="1"/>
  <c r="M1240" i="65"/>
  <c r="M1241" i="65"/>
  <c r="M1242" i="65"/>
  <c r="N1242" i="65" s="1"/>
  <c r="M1243" i="65"/>
  <c r="M1245" i="65"/>
  <c r="N1245" i="65" s="1"/>
  <c r="M1246" i="65"/>
  <c r="M1247" i="65"/>
  <c r="M1248" i="65"/>
  <c r="M1250" i="65"/>
  <c r="M1251" i="65"/>
  <c r="M1252" i="65"/>
  <c r="M1253" i="65"/>
  <c r="M1254" i="65"/>
  <c r="M1255" i="65"/>
  <c r="M1256" i="65"/>
  <c r="N1256" i="65" s="1"/>
  <c r="M1257" i="65"/>
  <c r="N1257" i="65" s="1"/>
  <c r="M1258" i="65"/>
  <c r="N1258" i="65" s="1"/>
  <c r="M1259" i="65"/>
  <c r="M1261" i="65"/>
  <c r="N1261" i="65" s="1"/>
  <c r="M1262" i="65"/>
  <c r="N1262" i="65" s="1"/>
  <c r="M1263" i="65"/>
  <c r="N1263" i="65" s="1"/>
  <c r="M1264" i="65"/>
  <c r="N1264" i="65" s="1"/>
  <c r="M1265" i="65"/>
  <c r="M1266" i="65"/>
  <c r="M1267" i="65"/>
  <c r="M1268" i="65"/>
  <c r="M1269" i="65"/>
  <c r="M1270" i="65"/>
  <c r="M1271" i="65"/>
  <c r="M1272" i="65"/>
  <c r="M1273" i="65"/>
  <c r="M1274" i="65"/>
  <c r="M1275" i="65"/>
  <c r="M1276" i="65"/>
  <c r="M1277" i="65"/>
  <c r="N1277" i="65" s="1"/>
  <c r="M1278" i="65"/>
  <c r="N1278" i="65" s="1"/>
  <c r="M1279" i="65"/>
  <c r="N1279" i="65" s="1"/>
  <c r="M1280" i="65"/>
  <c r="N1280" i="65" s="1"/>
  <c r="M1281" i="65"/>
  <c r="M1282" i="65"/>
  <c r="M1283" i="65"/>
  <c r="M1284" i="65"/>
  <c r="M1285" i="65"/>
  <c r="M1286" i="65"/>
  <c r="M1287" i="65"/>
  <c r="N1287" i="65" s="1"/>
  <c r="M1288" i="65"/>
  <c r="M1289" i="65"/>
  <c r="M1290" i="65"/>
  <c r="M1291" i="65"/>
  <c r="M1292" i="65"/>
  <c r="M1293" i="65"/>
  <c r="M1294" i="65"/>
  <c r="N1294" i="65" s="1"/>
  <c r="M1295" i="65"/>
  <c r="N1295" i="65" s="1"/>
  <c r="M1296" i="65"/>
  <c r="N1296" i="65" s="1"/>
  <c r="M1297" i="65"/>
  <c r="M1298" i="65"/>
  <c r="M1299" i="65"/>
  <c r="M1300" i="65"/>
  <c r="M1302" i="65"/>
  <c r="M1303" i="65"/>
  <c r="M1304" i="65"/>
  <c r="M1305" i="65"/>
  <c r="M1306" i="65"/>
  <c r="M1307" i="65"/>
  <c r="N1307" i="65" s="1"/>
  <c r="M1309" i="65"/>
  <c r="N1309" i="65" s="1"/>
  <c r="M1310" i="65"/>
  <c r="M1311" i="65"/>
  <c r="N1311" i="65" s="1"/>
  <c r="M1312" i="65"/>
  <c r="N1312" i="65" s="1"/>
  <c r="M1313" i="65"/>
  <c r="N1313" i="65" s="1"/>
  <c r="M1314" i="65"/>
  <c r="N1314" i="65" s="1"/>
  <c r="M1315" i="65"/>
  <c r="M1316" i="65"/>
  <c r="M1317" i="65"/>
  <c r="M1318" i="65"/>
  <c r="M1319" i="65"/>
  <c r="M1320" i="65"/>
  <c r="M1321" i="65"/>
  <c r="N1321" i="65" s="1"/>
  <c r="M1322" i="65"/>
  <c r="M1323" i="65"/>
  <c r="N1323" i="65" s="1"/>
  <c r="M1324" i="65"/>
  <c r="N1324" i="65" s="1"/>
  <c r="M1325" i="65"/>
  <c r="M1326" i="65"/>
  <c r="N1326" i="65" s="1"/>
  <c r="M1327" i="65"/>
  <c r="M1328" i="65"/>
  <c r="M1329" i="65"/>
  <c r="N1329" i="65" s="1"/>
  <c r="M1330" i="65"/>
  <c r="N1330" i="65" s="1"/>
  <c r="M1331" i="65"/>
  <c r="M1332" i="65"/>
  <c r="M1333" i="65"/>
  <c r="M1334" i="65"/>
  <c r="M1335" i="65"/>
  <c r="M1336" i="65"/>
  <c r="M1337" i="65"/>
  <c r="N1337" i="65" s="1"/>
  <c r="M1338" i="65"/>
  <c r="M1340" i="65"/>
  <c r="N1340" i="65" s="1"/>
  <c r="M1341" i="65"/>
  <c r="N1341" i="65" s="1"/>
  <c r="M1342" i="65"/>
  <c r="M1343" i="65"/>
  <c r="M1344" i="65"/>
  <c r="N1344" i="65" s="1"/>
  <c r="M1345" i="65"/>
  <c r="N1345" i="65" s="1"/>
  <c r="M1346" i="65"/>
  <c r="N1346" i="65" s="1"/>
  <c r="M1347" i="65"/>
  <c r="N1347" i="65" s="1"/>
  <c r="M1348" i="65"/>
  <c r="M1349" i="65"/>
  <c r="M1350" i="65"/>
  <c r="M1351" i="65"/>
  <c r="M1352" i="65"/>
  <c r="M1353" i="65"/>
  <c r="M1354" i="65"/>
  <c r="N1354" i="65" s="1"/>
  <c r="M1355" i="65"/>
  <c r="M1356" i="65"/>
  <c r="M1357" i="65"/>
  <c r="M1358" i="65"/>
  <c r="N1358" i="65" s="1"/>
  <c r="M1359" i="65"/>
  <c r="M1361" i="65"/>
  <c r="N1361" i="65" s="1"/>
  <c r="M1362" i="65"/>
  <c r="N1362" i="65" s="1"/>
  <c r="M1363" i="65"/>
  <c r="N1363" i="65" s="1"/>
  <c r="M1364" i="65"/>
  <c r="N1364" i="65" s="1"/>
  <c r="M1365" i="65"/>
  <c r="M1366" i="65"/>
  <c r="M1367" i="65"/>
  <c r="M1368" i="65"/>
  <c r="M1369" i="65"/>
  <c r="M1370" i="65"/>
  <c r="M1371" i="65"/>
  <c r="N1371" i="65" s="1"/>
  <c r="M1372" i="65"/>
  <c r="M1374" i="65"/>
  <c r="M1375" i="65"/>
  <c r="N1375" i="65" s="1"/>
  <c r="M1376" i="65"/>
  <c r="M1377" i="65"/>
  <c r="M1378" i="65"/>
  <c r="M1379" i="65"/>
  <c r="N1379" i="65" s="1"/>
  <c r="M1380" i="65"/>
  <c r="N1380" i="65" s="1"/>
  <c r="M1381" i="65"/>
  <c r="N1381" i="65" s="1"/>
  <c r="M1382" i="65"/>
  <c r="M1383" i="65"/>
  <c r="M1384" i="65"/>
  <c r="M1385" i="65"/>
  <c r="M1386" i="65"/>
  <c r="M1387" i="65"/>
  <c r="M1388" i="65"/>
  <c r="M1389" i="65"/>
  <c r="M1390" i="65"/>
  <c r="M1391" i="65"/>
  <c r="N1391" i="65" s="1"/>
  <c r="M1393" i="65"/>
  <c r="M1394" i="65"/>
  <c r="M1395" i="65"/>
  <c r="N1395" i="65" s="1"/>
  <c r="M1396" i="65"/>
  <c r="N1396" i="65" s="1"/>
  <c r="M1397" i="65"/>
  <c r="N1397" i="65" s="1"/>
  <c r="M1398" i="65"/>
  <c r="N1398" i="65" s="1"/>
  <c r="M1399" i="65"/>
  <c r="M1400" i="65"/>
  <c r="M1401" i="65"/>
  <c r="M1403" i="65"/>
  <c r="M1404" i="65"/>
  <c r="M1405" i="65"/>
  <c r="M1406" i="65"/>
  <c r="M1407" i="65"/>
  <c r="M1408" i="65"/>
  <c r="M1409" i="65"/>
  <c r="M1410" i="65"/>
  <c r="N1410" i="65" s="1"/>
  <c r="M1411" i="65"/>
  <c r="M1412" i="65"/>
  <c r="N1412" i="65" s="1"/>
  <c r="M1413" i="65"/>
  <c r="M1414" i="65"/>
  <c r="N1414" i="65" s="1"/>
  <c r="M1415" i="65"/>
  <c r="N1415" i="65" s="1"/>
  <c r="M1416" i="65"/>
  <c r="M1417" i="65"/>
  <c r="M1418" i="65"/>
  <c r="M1419" i="65"/>
  <c r="M1420" i="65"/>
  <c r="M1422" i="65"/>
  <c r="M1423" i="65"/>
  <c r="N1423" i="65" s="1"/>
  <c r="M1424" i="65"/>
  <c r="M1425" i="65"/>
  <c r="N1425" i="65" s="1"/>
  <c r="M1426" i="65"/>
  <c r="N1426" i="65" s="1"/>
  <c r="M1427" i="65"/>
  <c r="M1431" i="65"/>
  <c r="M1432" i="65"/>
  <c r="N1432" i="65" s="1"/>
  <c r="M1433" i="65"/>
  <c r="N1433" i="65" s="1"/>
  <c r="M1428" i="65"/>
  <c r="N1428" i="65" s="1"/>
  <c r="M1429" i="65"/>
  <c r="N1429" i="65" s="1"/>
  <c r="M1430" i="65"/>
  <c r="M1434" i="65"/>
  <c r="M1435" i="65"/>
  <c r="M1436" i="65"/>
  <c r="M1438" i="65"/>
  <c r="M1439" i="65"/>
  <c r="M1440" i="65"/>
  <c r="N1440" i="65" s="1"/>
  <c r="M1441" i="65"/>
  <c r="M1442" i="65"/>
  <c r="M1443" i="65"/>
  <c r="N1443" i="65" s="1"/>
  <c r="M1444" i="65"/>
  <c r="N1444" i="65" s="1"/>
  <c r="M1445" i="65"/>
  <c r="M1446" i="65"/>
  <c r="M1447" i="65"/>
  <c r="N1447" i="65" s="1"/>
  <c r="M1448" i="65"/>
  <c r="N1448" i="65" s="1"/>
  <c r="M1449" i="65"/>
  <c r="M1450" i="65"/>
  <c r="M1451" i="65"/>
  <c r="M1452" i="65"/>
  <c r="M1453" i="65"/>
  <c r="M1454" i="65"/>
  <c r="M1455" i="65"/>
  <c r="M1456" i="65"/>
  <c r="N1456" i="65" s="1"/>
  <c r="M1457" i="65"/>
  <c r="M1458" i="65"/>
  <c r="M1459" i="65"/>
  <c r="N1459" i="65" s="1"/>
  <c r="M1460" i="65"/>
  <c r="M1461" i="65"/>
  <c r="N1461" i="65" s="1"/>
  <c r="M1462" i="65"/>
  <c r="N1462" i="65" s="1"/>
  <c r="M1463" i="65"/>
  <c r="N1463" i="65" s="1"/>
  <c r="M1464" i="65"/>
  <c r="N1464" i="65" s="1"/>
  <c r="M1465" i="65"/>
  <c r="N1465" i="65" s="1"/>
  <c r="M1466" i="65"/>
  <c r="M1467" i="65"/>
  <c r="M1468" i="65"/>
  <c r="M1469" i="65"/>
  <c r="M1470" i="65"/>
  <c r="M1471" i="65"/>
  <c r="M1472" i="65"/>
  <c r="N1472" i="65" s="1"/>
  <c r="M1473" i="65"/>
  <c r="M1474" i="65"/>
  <c r="M1475" i="65"/>
  <c r="N1475" i="65" s="1"/>
  <c r="M1476" i="65"/>
  <c r="M1477" i="65"/>
  <c r="M1478" i="65"/>
  <c r="N1478" i="65" s="1"/>
  <c r="M1479" i="65"/>
  <c r="N1479" i="65" s="1"/>
  <c r="M1480" i="65"/>
  <c r="N1480" i="65" s="1"/>
  <c r="M1481" i="65"/>
  <c r="N1481" i="65" s="1"/>
  <c r="M1482" i="65"/>
  <c r="M1483" i="65"/>
  <c r="M1484" i="65"/>
  <c r="M1485" i="65"/>
  <c r="M1486" i="65"/>
  <c r="M1487" i="65"/>
  <c r="M1488" i="65"/>
  <c r="M1489" i="65"/>
  <c r="M1490" i="65"/>
  <c r="N1490" i="65" s="1"/>
  <c r="M1491" i="65"/>
  <c r="N1491" i="65" s="1"/>
  <c r="M1492" i="65"/>
  <c r="M1493" i="65"/>
  <c r="M1494" i="65"/>
  <c r="M1495" i="65"/>
  <c r="N1495" i="65" s="1"/>
  <c r="M1496" i="65"/>
  <c r="N1496" i="65" s="1"/>
  <c r="M1497" i="65"/>
  <c r="N1497" i="65" s="1"/>
  <c r="M1498" i="65"/>
  <c r="M1499" i="65"/>
  <c r="M1500" i="65"/>
  <c r="M1502" i="65"/>
  <c r="M1503" i="65"/>
  <c r="M1504" i="65"/>
  <c r="M1505" i="65"/>
  <c r="N1505" i="65" s="1"/>
  <c r="M1506" i="65"/>
  <c r="M1507" i="65"/>
  <c r="M1508" i="65"/>
  <c r="N1508" i="65" s="1"/>
  <c r="M1509" i="65"/>
  <c r="M1510" i="65"/>
  <c r="M1511" i="65"/>
  <c r="N1511" i="65" s="1"/>
  <c r="M1512" i="65"/>
  <c r="N1512" i="65" s="1"/>
  <c r="M1513" i="65"/>
  <c r="N1513" i="65" s="1"/>
  <c r="M1514" i="65"/>
  <c r="N1514" i="65" s="1"/>
  <c r="M1515" i="65"/>
  <c r="M1516" i="65"/>
  <c r="M1517" i="65"/>
  <c r="M1518" i="65"/>
  <c r="M1519" i="65"/>
  <c r="M1521" i="65"/>
  <c r="M1522" i="65"/>
  <c r="M1523" i="65"/>
  <c r="M1524" i="65"/>
  <c r="M1525" i="65"/>
  <c r="N1525" i="65" s="1"/>
  <c r="M1526" i="65"/>
  <c r="M1527" i="65"/>
  <c r="M1528" i="65"/>
  <c r="N1528" i="65" s="1"/>
  <c r="M1529" i="65"/>
  <c r="N1529" i="65" s="1"/>
  <c r="M1530" i="65"/>
  <c r="N1530" i="65" s="1"/>
  <c r="M1531" i="65"/>
  <c r="N1531" i="65" s="1"/>
  <c r="M1532" i="65"/>
  <c r="M1534" i="65"/>
  <c r="M1535" i="65"/>
  <c r="M1536" i="65"/>
  <c r="M1537" i="65"/>
  <c r="M1538" i="65"/>
  <c r="M1539" i="65"/>
  <c r="M1540" i="65"/>
  <c r="M1541" i="65"/>
  <c r="M1542" i="65"/>
  <c r="M1543" i="65"/>
  <c r="N1543" i="65" s="1"/>
  <c r="M1546" i="65"/>
  <c r="M1547" i="65"/>
  <c r="N1547" i="65" s="1"/>
  <c r="M1544" i="65"/>
  <c r="N1544" i="65" s="1"/>
  <c r="M1545" i="65"/>
  <c r="N1545" i="65" s="1"/>
  <c r="M1549" i="65"/>
  <c r="N1549" i="65" s="1"/>
  <c r="M1550" i="65"/>
  <c r="M1551" i="65"/>
  <c r="M1552" i="65"/>
  <c r="M1554" i="65"/>
  <c r="M1555" i="65"/>
  <c r="M1556" i="65"/>
  <c r="M1557" i="65"/>
  <c r="N1557" i="65" s="1"/>
  <c r="M1558" i="65"/>
  <c r="M1559" i="65"/>
  <c r="N1559" i="65" s="1"/>
  <c r="M1560" i="65"/>
  <c r="N1560" i="65" s="1"/>
  <c r="M1561" i="65"/>
  <c r="M1562" i="65"/>
  <c r="N1562" i="65" s="1"/>
  <c r="M1563" i="65"/>
  <c r="N1563" i="65" s="1"/>
  <c r="M1565" i="65"/>
  <c r="N1565" i="65" s="1"/>
  <c r="M1566" i="65"/>
  <c r="N1566" i="65" s="1"/>
  <c r="M1567" i="65"/>
  <c r="N1567" i="65" s="1"/>
  <c r="M1568" i="65"/>
  <c r="M1569" i="65"/>
  <c r="M1570" i="65"/>
  <c r="M1571" i="65"/>
  <c r="M1572" i="65"/>
  <c r="M1573" i="65"/>
  <c r="M1574" i="65"/>
  <c r="N1574" i="65" s="1"/>
  <c r="M1575" i="65"/>
  <c r="M1577" i="65"/>
  <c r="M1578" i="65"/>
  <c r="N1578" i="65" s="1"/>
  <c r="M1579" i="65"/>
  <c r="N1579" i="65" s="1"/>
  <c r="M1580" i="65"/>
  <c r="M1581" i="65"/>
  <c r="N1581" i="65" s="1"/>
  <c r="M1582" i="65"/>
  <c r="N1582" i="65" s="1"/>
  <c r="M1584" i="65"/>
  <c r="N1584" i="65" s="1"/>
  <c r="M1585" i="65"/>
  <c r="N1585" i="65" s="1"/>
  <c r="M1586" i="65"/>
  <c r="M1587" i="65"/>
  <c r="M1588" i="65"/>
  <c r="M1589" i="65"/>
  <c r="M1591" i="65"/>
  <c r="M1592" i="65"/>
  <c r="M1593" i="65"/>
  <c r="N1593" i="65" s="1"/>
  <c r="M1595" i="65"/>
  <c r="M1596" i="65"/>
  <c r="M1597" i="65"/>
  <c r="M1598" i="65"/>
  <c r="M1599" i="65"/>
  <c r="M1600" i="65"/>
  <c r="M1601" i="65"/>
  <c r="N1601" i="65" s="1"/>
  <c r="M1603" i="65"/>
  <c r="N1603" i="65" s="1"/>
  <c r="M1604" i="65"/>
  <c r="N1604" i="65" s="1"/>
  <c r="M1605" i="65"/>
  <c r="M1606" i="65"/>
  <c r="M1607" i="65"/>
  <c r="M1608" i="65"/>
  <c r="M1609" i="65"/>
  <c r="M1611" i="65"/>
  <c r="M1612" i="65"/>
  <c r="N1612" i="65" s="1"/>
  <c r="M1613" i="65"/>
  <c r="M1614" i="65"/>
  <c r="M1616" i="65"/>
  <c r="M1617" i="65"/>
  <c r="M1618" i="65"/>
  <c r="M1620" i="65"/>
  <c r="M1621" i="65"/>
  <c r="N1621" i="65" s="1"/>
  <c r="M1622" i="65"/>
  <c r="N1622" i="65" s="1"/>
  <c r="M1623" i="65"/>
  <c r="N1623" i="65" s="1"/>
  <c r="M1624" i="65"/>
  <c r="M1625" i="65"/>
  <c r="M1626" i="65"/>
  <c r="M1627" i="65"/>
  <c r="M1628" i="65"/>
  <c r="M1629" i="65"/>
  <c r="M1630" i="65"/>
  <c r="N1630" i="65" s="1"/>
  <c r="M1632" i="65"/>
  <c r="M1633" i="65"/>
  <c r="M1634" i="65"/>
  <c r="M1636" i="65"/>
  <c r="M1637" i="65"/>
  <c r="M1638" i="65"/>
  <c r="M1639" i="65"/>
  <c r="N1639" i="65" s="1"/>
  <c r="M1640" i="65"/>
  <c r="N1640" i="65" s="1"/>
  <c r="M1641" i="65"/>
  <c r="N1641" i="65" s="1"/>
  <c r="M1642" i="65"/>
  <c r="M1643" i="65"/>
  <c r="M1644" i="65"/>
  <c r="M1645" i="65"/>
  <c r="M1646" i="65"/>
  <c r="M1647" i="65"/>
  <c r="M1648" i="65"/>
  <c r="N1648" i="65" s="1"/>
  <c r="M1650" i="65"/>
  <c r="M1651" i="65"/>
  <c r="N1651" i="65" s="1"/>
  <c r="M1652" i="65"/>
  <c r="M1654" i="65"/>
  <c r="M1655" i="65"/>
  <c r="M1656" i="65"/>
  <c r="M1658" i="65"/>
  <c r="N1658" i="65" s="1"/>
  <c r="M1659" i="65"/>
  <c r="N1659" i="65" s="1"/>
  <c r="M1661" i="65"/>
  <c r="N1661" i="65" s="1"/>
  <c r="M1662" i="65"/>
  <c r="M1663" i="65"/>
  <c r="M1665" i="65"/>
  <c r="M1666" i="65"/>
  <c r="M1667" i="65"/>
  <c r="M1669" i="65"/>
  <c r="M1670" i="65"/>
  <c r="N1670" i="65" s="1"/>
  <c r="M1671" i="65"/>
  <c r="N1671" i="65" s="1"/>
  <c r="M1672" i="65"/>
  <c r="N1672" i="65" s="1"/>
  <c r="M1674" i="65"/>
  <c r="N1674" i="65" s="1"/>
  <c r="M1675" i="65"/>
  <c r="M1676" i="65"/>
  <c r="M1677" i="65"/>
  <c r="N1677" i="65" s="1"/>
  <c r="M1678" i="65"/>
  <c r="N1678" i="65" s="1"/>
  <c r="M1680" i="65"/>
  <c r="N1680" i="65" s="1"/>
  <c r="M1681" i="65"/>
  <c r="N1681" i="65" s="1"/>
  <c r="M1682" i="65"/>
  <c r="M1684" i="65"/>
  <c r="M1685" i="65"/>
  <c r="M1686" i="65"/>
  <c r="M1687" i="65"/>
  <c r="M1689" i="65"/>
  <c r="M1690" i="65"/>
  <c r="M1692" i="65"/>
  <c r="M1693" i="65"/>
  <c r="N1693" i="65" s="1"/>
  <c r="M1695" i="65"/>
  <c r="N1695" i="65" s="1"/>
  <c r="M1696" i="65"/>
  <c r="N1696" i="65" s="1"/>
  <c r="M1697" i="65"/>
  <c r="M1698" i="65"/>
  <c r="M1699" i="65"/>
  <c r="N1699" i="65" s="1"/>
  <c r="M1700" i="65"/>
  <c r="N1700" i="65" s="1"/>
  <c r="M1701" i="65"/>
  <c r="N1701" i="65" s="1"/>
  <c r="M1702" i="65"/>
  <c r="M1703" i="65"/>
  <c r="M1704" i="65"/>
  <c r="M1705" i="65"/>
  <c r="M1706" i="65"/>
  <c r="M1708" i="65"/>
  <c r="M1709" i="65"/>
  <c r="N1709" i="65" s="1"/>
  <c r="M1710" i="65"/>
  <c r="M1711" i="65"/>
  <c r="M1712" i="65"/>
  <c r="M1713" i="65"/>
  <c r="M1714" i="65"/>
  <c r="M1715" i="65"/>
  <c r="N1715" i="65" s="1"/>
  <c r="M1717" i="65"/>
  <c r="N1717" i="65" s="1"/>
  <c r="M1718" i="65"/>
  <c r="N1718" i="65" s="1"/>
  <c r="M1720" i="65"/>
  <c r="N1720" i="65" s="1"/>
  <c r="M1721" i="65"/>
  <c r="M1722" i="65"/>
  <c r="M1723" i="65"/>
  <c r="M1724" i="65"/>
  <c r="M1725" i="65"/>
  <c r="M1727" i="65"/>
  <c r="M1728" i="65"/>
  <c r="M1730" i="65"/>
  <c r="M1731" i="65"/>
  <c r="N1731" i="65" s="1"/>
  <c r="M1732" i="65"/>
  <c r="M1734" i="65"/>
  <c r="M1735" i="65"/>
  <c r="M1736" i="65"/>
  <c r="N1736" i="65" s="1"/>
  <c r="M1737" i="65"/>
  <c r="M1738" i="65"/>
  <c r="N1738" i="65" s="1"/>
  <c r="M1740" i="65"/>
  <c r="N1740" i="65" s="1"/>
  <c r="M1741" i="65"/>
  <c r="M1742" i="65"/>
  <c r="M1744" i="65"/>
  <c r="M1745" i="65"/>
  <c r="M1746" i="65"/>
  <c r="M1747" i="65"/>
  <c r="M1748" i="65"/>
  <c r="M1750" i="65"/>
  <c r="M1751" i="65"/>
  <c r="N1751" i="65" s="1"/>
  <c r="M1753" i="65"/>
  <c r="M1755" i="65"/>
  <c r="M1756" i="65"/>
  <c r="M1758" i="65"/>
  <c r="N1758" i="65" s="1"/>
  <c r="M1760" i="65"/>
  <c r="N1760" i="65" s="1"/>
  <c r="M1761" i="65"/>
  <c r="N1761" i="65" s="1"/>
  <c r="M1762" i="65"/>
  <c r="N1762" i="65" s="1"/>
  <c r="M1763" i="65"/>
  <c r="M1764" i="65"/>
  <c r="M1766" i="65"/>
  <c r="M1767" i="65"/>
  <c r="M1769" i="65"/>
  <c r="M1770" i="65"/>
  <c r="M1771" i="65"/>
  <c r="M1772" i="65"/>
  <c r="M1773" i="65"/>
  <c r="M1775" i="65"/>
  <c r="M1776" i="65"/>
  <c r="M1777" i="65"/>
  <c r="M1778" i="65"/>
  <c r="N1778" i="65" s="1"/>
  <c r="M1779" i="65"/>
  <c r="N1779" i="65" s="1"/>
  <c r="M1780" i="65"/>
  <c r="N1780" i="65" s="1"/>
  <c r="M1782" i="65"/>
  <c r="N1782" i="65" s="1"/>
  <c r="M1783" i="65"/>
  <c r="N1783" i="65" s="1"/>
  <c r="M1784" i="65"/>
  <c r="M1785" i="65"/>
  <c r="M1787" i="65"/>
  <c r="M1788" i="65"/>
  <c r="M1789" i="65"/>
  <c r="M1790" i="65"/>
  <c r="M1791" i="65"/>
  <c r="M1792" i="65"/>
  <c r="N1792" i="65" s="1"/>
  <c r="M1793" i="65"/>
  <c r="M1794" i="65"/>
  <c r="N1794" i="65" s="1"/>
  <c r="M1795" i="65"/>
  <c r="M1796" i="65"/>
  <c r="N1796" i="65" s="1"/>
  <c r="M1797" i="65"/>
  <c r="N1797" i="65" s="1"/>
  <c r="M1799" i="65"/>
  <c r="N1799" i="65" s="1"/>
  <c r="M1800" i="65"/>
  <c r="N1800" i="65" s="1"/>
  <c r="M1801" i="65"/>
  <c r="N1801" i="65" s="1"/>
  <c r="M1802" i="65"/>
  <c r="M1803" i="65"/>
  <c r="M1804" i="65"/>
  <c r="M1805" i="65"/>
  <c r="M1806" i="65"/>
  <c r="M1807" i="65"/>
  <c r="M1808" i="65"/>
  <c r="M1809" i="65"/>
  <c r="N1809" i="65" s="1"/>
  <c r="M1810" i="65"/>
  <c r="M1811" i="65"/>
  <c r="M1812" i="65"/>
  <c r="M1813" i="65"/>
  <c r="N1813" i="65" s="1"/>
  <c r="M1815" i="65"/>
  <c r="N1815" i="65" s="1"/>
  <c r="M1816" i="65"/>
  <c r="N1816" i="65" s="1"/>
  <c r="M1817" i="65"/>
  <c r="N1817" i="65" s="1"/>
  <c r="M1819" i="65"/>
  <c r="M1820" i="65"/>
  <c r="M1821" i="65"/>
  <c r="M1822" i="65"/>
  <c r="M1823" i="65"/>
  <c r="M1824" i="65"/>
  <c r="M1825" i="65"/>
  <c r="M1826" i="65"/>
  <c r="M1828" i="65"/>
  <c r="M1829" i="65"/>
  <c r="M1830" i="65"/>
  <c r="M1832" i="65"/>
  <c r="M1833" i="65"/>
  <c r="N1833" i="65" s="1"/>
  <c r="M1834" i="65"/>
  <c r="N1834" i="65" s="1"/>
  <c r="M1835" i="65"/>
  <c r="N1835" i="65" s="1"/>
  <c r="M1837" i="65"/>
  <c r="N1837" i="65" s="1"/>
  <c r="M1838" i="65"/>
  <c r="N1838" i="65" s="1"/>
  <c r="M1839" i="65"/>
  <c r="M1840" i="65"/>
  <c r="M1842" i="65"/>
  <c r="M1843" i="65"/>
  <c r="M1845" i="65"/>
  <c r="M1846" i="65"/>
  <c r="M1847" i="65"/>
  <c r="M1849" i="65"/>
  <c r="M1850" i="65"/>
  <c r="M1851" i="65"/>
  <c r="M1852" i="65"/>
  <c r="M1853" i="65"/>
  <c r="N1853" i="65" s="1"/>
  <c r="M1855" i="65"/>
  <c r="M1856" i="65"/>
  <c r="N1856" i="65" s="1"/>
  <c r="M1857" i="65"/>
  <c r="N1857" i="65" s="1"/>
  <c r="M1858" i="65"/>
  <c r="M1859" i="65"/>
  <c r="M1860" i="65"/>
  <c r="M1862" i="65"/>
  <c r="M1863" i="65"/>
  <c r="M1864" i="65"/>
  <c r="M1865" i="65"/>
  <c r="M1867" i="65"/>
  <c r="M1868" i="65"/>
  <c r="M1869" i="65"/>
  <c r="M1870" i="65"/>
  <c r="M1871" i="65"/>
  <c r="M1872" i="65"/>
  <c r="N1872" i="65" s="1"/>
  <c r="M1874" i="65"/>
  <c r="N1874" i="65" s="1"/>
  <c r="M1875" i="65"/>
  <c r="N1875" i="65" s="1"/>
  <c r="M1876" i="65"/>
  <c r="N1876" i="65" s="1"/>
  <c r="M1877" i="65"/>
  <c r="M1878" i="65"/>
  <c r="M1880" i="65"/>
  <c r="M1881" i="65"/>
  <c r="M1882" i="65"/>
  <c r="M1884" i="65"/>
  <c r="M1885" i="65"/>
  <c r="M1887" i="65"/>
  <c r="N1887" i="65" s="1"/>
  <c r="M1888" i="65"/>
  <c r="N1888" i="65" s="1"/>
  <c r="M1889" i="65"/>
  <c r="M1890" i="65"/>
  <c r="M1891" i="65"/>
  <c r="M1892" i="65"/>
  <c r="N1892" i="65" s="1"/>
  <c r="M1893" i="65"/>
  <c r="N1893" i="65" s="1"/>
  <c r="M1894" i="65"/>
  <c r="N1894" i="65" s="1"/>
  <c r="M1896" i="65"/>
  <c r="N1896" i="65" s="1"/>
  <c r="M1897" i="65"/>
  <c r="M1898" i="65"/>
  <c r="M1899" i="65"/>
  <c r="M1900" i="65"/>
  <c r="M1902" i="65"/>
  <c r="M1903" i="65"/>
  <c r="M1904" i="65"/>
  <c r="M1905" i="65"/>
  <c r="M1907" i="65"/>
  <c r="M1908" i="65"/>
  <c r="M1909" i="65"/>
  <c r="M1910" i="65"/>
  <c r="M1911" i="65"/>
  <c r="N1911" i="65" s="1"/>
  <c r="M1912" i="65"/>
  <c r="M1913" i="65"/>
  <c r="N1913" i="65" s="1"/>
  <c r="M1914" i="65"/>
  <c r="N1914" i="65" s="1"/>
  <c r="M1915" i="65"/>
  <c r="M1916" i="65"/>
  <c r="M1917" i="65"/>
  <c r="M1918" i="65"/>
  <c r="M1919" i="65"/>
  <c r="M1920" i="65"/>
  <c r="M1921" i="65"/>
  <c r="M1923" i="65"/>
  <c r="M1924" i="65"/>
  <c r="M1925" i="65"/>
  <c r="M1926" i="65"/>
  <c r="M1927" i="65"/>
  <c r="M1928" i="65"/>
  <c r="M1930" i="65"/>
  <c r="N1930" i="65" s="1"/>
  <c r="M1931" i="65"/>
  <c r="N1931" i="65" s="1"/>
  <c r="M1932" i="65"/>
  <c r="N1932" i="65" s="1"/>
  <c r="M1933" i="65"/>
  <c r="M1935" i="65"/>
  <c r="M1936" i="65"/>
  <c r="M1937" i="65"/>
  <c r="M1938" i="65"/>
  <c r="M1939" i="65"/>
  <c r="M1940" i="65"/>
  <c r="M1941" i="65"/>
  <c r="M1942" i="65"/>
  <c r="M1943" i="65"/>
  <c r="N1943" i="65" s="1"/>
  <c r="M1944" i="65"/>
  <c r="M1945" i="65"/>
  <c r="N1945" i="65" s="1"/>
  <c r="M1946" i="65"/>
  <c r="N1946" i="65" s="1"/>
  <c r="M1948" i="65"/>
  <c r="N1948" i="65" s="1"/>
  <c r="M1949" i="65"/>
  <c r="N1949" i="65" s="1"/>
  <c r="M1950" i="65"/>
  <c r="N1950" i="65" s="1"/>
  <c r="M1951" i="65"/>
  <c r="N1951" i="65" s="1"/>
  <c r="M1952" i="65"/>
  <c r="M1953" i="65"/>
  <c r="M1954" i="65"/>
  <c r="M1955" i="65"/>
  <c r="M1956" i="65"/>
  <c r="M1957" i="65"/>
  <c r="M1959" i="65"/>
  <c r="M1960" i="65"/>
  <c r="N1960" i="65" s="1"/>
  <c r="M1961" i="65"/>
  <c r="M1962" i="65"/>
  <c r="M1963" i="65"/>
  <c r="N1963" i="65" s="1"/>
  <c r="M1964" i="65"/>
  <c r="N1964" i="65" s="1"/>
  <c r="M1965" i="65"/>
  <c r="N1965" i="65" s="1"/>
  <c r="M1966" i="65"/>
  <c r="N1966" i="65" s="1"/>
  <c r="M1967" i="65"/>
  <c r="N1967" i="65" s="1"/>
  <c r="M1968" i="65"/>
  <c r="M1969" i="65"/>
  <c r="M1970" i="65"/>
  <c r="M1971" i="65"/>
  <c r="M1973" i="65"/>
  <c r="M1974" i="65"/>
  <c r="M1975" i="65"/>
  <c r="M1976" i="65"/>
  <c r="M1978" i="65"/>
  <c r="M1979" i="65"/>
  <c r="M1980" i="65"/>
  <c r="M1981" i="65"/>
  <c r="N1981" i="65" s="1"/>
  <c r="M1982" i="65"/>
  <c r="N1982" i="65" s="1"/>
  <c r="M1983" i="65"/>
  <c r="N1983" i="65" s="1"/>
  <c r="M1984" i="65"/>
  <c r="N1984" i="65" s="1"/>
  <c r="M1986" i="65"/>
  <c r="N1986" i="65" s="1"/>
  <c r="M1987" i="65"/>
  <c r="M1988" i="65"/>
  <c r="M1989" i="65"/>
  <c r="M1990" i="65"/>
  <c r="M1992" i="65"/>
  <c r="M1993" i="65"/>
  <c r="M1994" i="65"/>
  <c r="M1995" i="65"/>
  <c r="M1996" i="65"/>
  <c r="N1996" i="65" s="1"/>
  <c r="M1997" i="65"/>
  <c r="M1998" i="65"/>
  <c r="M1999" i="65"/>
  <c r="M2000" i="65"/>
  <c r="N2000" i="65" s="1"/>
  <c r="M2002" i="65"/>
  <c r="M2003" i="65"/>
  <c r="N2003" i="65" s="1"/>
  <c r="M2004" i="65"/>
  <c r="N2004" i="65" s="1"/>
  <c r="M2006" i="65"/>
  <c r="N2006" i="65" s="1"/>
  <c r="M2007" i="65"/>
  <c r="M2008" i="65"/>
  <c r="M2009" i="65"/>
  <c r="M2010" i="65"/>
  <c r="M2012" i="65"/>
  <c r="M2013" i="65"/>
  <c r="M2014" i="65"/>
  <c r="M2015" i="65"/>
  <c r="M2016" i="65"/>
  <c r="M2017" i="65"/>
  <c r="M2019" i="65"/>
  <c r="M2020" i="65"/>
  <c r="N2020" i="65" s="1"/>
  <c r="M2021" i="65"/>
  <c r="N2021" i="65" s="1"/>
  <c r="M2022" i="65"/>
  <c r="N2022" i="65" s="1"/>
  <c r="M2023" i="65"/>
  <c r="N2023" i="65" s="1"/>
  <c r="M2024" i="65"/>
  <c r="M2025" i="65"/>
  <c r="M2026" i="65"/>
  <c r="M2027" i="65"/>
  <c r="M2028" i="65"/>
  <c r="M2030" i="65"/>
  <c r="M2031" i="65"/>
  <c r="M2032" i="65"/>
  <c r="M2033" i="65"/>
  <c r="M2034" i="65"/>
  <c r="M2035" i="65"/>
  <c r="N2035" i="65" s="1"/>
  <c r="M2036" i="65"/>
  <c r="M2038" i="65"/>
  <c r="N2038" i="65" s="1"/>
  <c r="M2039" i="65"/>
  <c r="M2040" i="65"/>
  <c r="N2040" i="65" s="1"/>
  <c r="M2042" i="65"/>
  <c r="N2042" i="65" s="1"/>
  <c r="M2044" i="65"/>
  <c r="M2045" i="65"/>
  <c r="M2046" i="65"/>
  <c r="M2048" i="65"/>
  <c r="M2050" i="65"/>
  <c r="M2051" i="65"/>
  <c r="M2052" i="65"/>
  <c r="N2052" i="65" s="1"/>
  <c r="M2053" i="65"/>
  <c r="M2054" i="65"/>
  <c r="M2055" i="65"/>
  <c r="M2057" i="65"/>
  <c r="M2059" i="65"/>
  <c r="M2060" i="65"/>
  <c r="M2061" i="65"/>
  <c r="M2062" i="65"/>
  <c r="N2062" i="65" s="1"/>
  <c r="M2063" i="65"/>
  <c r="N2063" i="65" s="1"/>
  <c r="M2065" i="65"/>
  <c r="M2066" i="65"/>
  <c r="M2068" i="65"/>
  <c r="M2070" i="65"/>
  <c r="M2071" i="65"/>
  <c r="M2073" i="65"/>
  <c r="M2074" i="65"/>
  <c r="M2075" i="65"/>
  <c r="M2076" i="65"/>
  <c r="M2078" i="65"/>
  <c r="M2079" i="65"/>
  <c r="N2079" i="65" s="1"/>
  <c r="M2080" i="65"/>
  <c r="M2081" i="65"/>
  <c r="N2081" i="65" s="1"/>
  <c r="M2082" i="65"/>
  <c r="N2082" i="65" s="1"/>
  <c r="M2083" i="65"/>
  <c r="N2083" i="65" s="1"/>
  <c r="M2085" i="65"/>
  <c r="N2085" i="65" s="1"/>
  <c r="M2086" i="65"/>
  <c r="M2088" i="65"/>
  <c r="M2090" i="65"/>
  <c r="M2092" i="65"/>
  <c r="M2093" i="65"/>
  <c r="M2094" i="65"/>
  <c r="M2096" i="65"/>
  <c r="M2097" i="65"/>
  <c r="N2097" i="65" s="1"/>
  <c r="M2098" i="65"/>
  <c r="M2100" i="65"/>
  <c r="M2102" i="65"/>
  <c r="N2102" i="65" s="1"/>
  <c r="M2103" i="65"/>
  <c r="M2104" i="65"/>
  <c r="N2104" i="65" s="1"/>
  <c r="M2106" i="65"/>
  <c r="N2106" i="65" s="1"/>
  <c r="M2107" i="65"/>
  <c r="N2107" i="65" s="1"/>
  <c r="M2108" i="65"/>
  <c r="N2108" i="65" s="1"/>
  <c r="M2110" i="65"/>
  <c r="M2112" i="65"/>
  <c r="M2113" i="65"/>
  <c r="M2114" i="65"/>
  <c r="M2115" i="65"/>
  <c r="M2116" i="65"/>
  <c r="M2118" i="65"/>
  <c r="M2119" i="65"/>
  <c r="M2120" i="65"/>
  <c r="N2120" i="65" s="1"/>
  <c r="M2121" i="65"/>
  <c r="M2122" i="65"/>
  <c r="N2122" i="65" s="1"/>
  <c r="M2124" i="65"/>
  <c r="M2125" i="65"/>
  <c r="N2125" i="65" s="1"/>
  <c r="M2126" i="65"/>
  <c r="N2126" i="65" s="1"/>
  <c r="M2127" i="65"/>
  <c r="N2127" i="65" s="1"/>
  <c r="M2128" i="65"/>
  <c r="N2128" i="65" s="1"/>
  <c r="M2130" i="65"/>
  <c r="M2131" i="65"/>
  <c r="M2132" i="65"/>
  <c r="M2133" i="65"/>
  <c r="M2134" i="65"/>
  <c r="N2134" i="65" s="1"/>
  <c r="M2136" i="65"/>
  <c r="M2137" i="65"/>
  <c r="M2138" i="65"/>
  <c r="N2138" i="65" s="1"/>
  <c r="M2139" i="65"/>
  <c r="M2140" i="65"/>
  <c r="M2141" i="65"/>
  <c r="M2142" i="65"/>
  <c r="M2143" i="65"/>
  <c r="M2145" i="65"/>
  <c r="N2145" i="65" s="1"/>
  <c r="M2146" i="65"/>
  <c r="N2146" i="65" s="1"/>
  <c r="M2147" i="65"/>
  <c r="M2148" i="65"/>
  <c r="M2149" i="65"/>
  <c r="M2150" i="65"/>
  <c r="M2151" i="65"/>
  <c r="M2153" i="65"/>
  <c r="M2154" i="65"/>
  <c r="M2155" i="65"/>
  <c r="M2157" i="65"/>
  <c r="N2157" i="65" s="1"/>
  <c r="M2158" i="65"/>
  <c r="M2159" i="65"/>
  <c r="M2160" i="65"/>
  <c r="M2161" i="65"/>
  <c r="M2163" i="65"/>
  <c r="M2164" i="65"/>
  <c r="N2164" i="65" s="1"/>
  <c r="M2165" i="65"/>
  <c r="N2165" i="65" s="1"/>
  <c r="M2166" i="65"/>
  <c r="N2166" i="65" s="1"/>
  <c r="M2167" i="65"/>
  <c r="M2168" i="65"/>
  <c r="M2169" i="65"/>
  <c r="N2169" i="65" s="1"/>
  <c r="M2170" i="65"/>
  <c r="M2172" i="65"/>
  <c r="N2172" i="65" s="1"/>
  <c r="M2173" i="65"/>
  <c r="M2174" i="65"/>
  <c r="M2175" i="65"/>
  <c r="N2175" i="65" s="1"/>
  <c r="M2176" i="65"/>
  <c r="M2177" i="65"/>
  <c r="M2178" i="65"/>
  <c r="N2178" i="65" s="1"/>
  <c r="M2179" i="65"/>
  <c r="M2181" i="65"/>
  <c r="M2182" i="65"/>
  <c r="N2182" i="65" s="1"/>
  <c r="M2183" i="65"/>
  <c r="N2183" i="65" s="1"/>
  <c r="M2184" i="65"/>
  <c r="N2184" i="65" s="1"/>
  <c r="M2186" i="65"/>
  <c r="M2187" i="65"/>
  <c r="M2188" i="65"/>
  <c r="N2188" i="65" s="1"/>
  <c r="M2189" i="65"/>
  <c r="M2190" i="65"/>
  <c r="M2191" i="65"/>
  <c r="M2193" i="65"/>
  <c r="M2194" i="65"/>
  <c r="N2194" i="65" s="1"/>
  <c r="M2195" i="65"/>
  <c r="M2196" i="65"/>
  <c r="M2197" i="65"/>
  <c r="M2199" i="65"/>
  <c r="M2200" i="65"/>
  <c r="N2200" i="65" s="1"/>
  <c r="M2201" i="65"/>
  <c r="N2201" i="65" s="1"/>
  <c r="M2202" i="65"/>
  <c r="N2202" i="65" s="1"/>
  <c r="M2203" i="65"/>
  <c r="N2203" i="65" s="1"/>
  <c r="M2204" i="65"/>
  <c r="M2205" i="65"/>
  <c r="M2207" i="65"/>
  <c r="M2208" i="65"/>
  <c r="M2209" i="65"/>
  <c r="M2210" i="65"/>
  <c r="M2211" i="65"/>
  <c r="M2212" i="65"/>
  <c r="N2212" i="65" s="1"/>
  <c r="M2214" i="65"/>
  <c r="M2215" i="65"/>
  <c r="M2216" i="65"/>
  <c r="N2216" i="65" s="1"/>
  <c r="M2217" i="65"/>
  <c r="M2218" i="65"/>
  <c r="N2218" i="65" s="1"/>
  <c r="M2219" i="65"/>
  <c r="N2219" i="65" s="1"/>
  <c r="M2220" i="65"/>
  <c r="N2220" i="65" s="1"/>
  <c r="M2221" i="65"/>
  <c r="N2221" i="65" s="1"/>
  <c r="M2222" i="65"/>
  <c r="M2224" i="65"/>
  <c r="M2225" i="65"/>
  <c r="M2226" i="65"/>
  <c r="M2227" i="65"/>
  <c r="N2227" i="65" s="1"/>
  <c r="M2228" i="65"/>
  <c r="N2228" i="65" s="1"/>
  <c r="M2230" i="65"/>
  <c r="N2230" i="65" s="1"/>
  <c r="M2231" i="65"/>
  <c r="M2232" i="65"/>
  <c r="N2232" i="65" s="1"/>
  <c r="M2234" i="65"/>
  <c r="M2235" i="65"/>
  <c r="M2236" i="65"/>
  <c r="M2238" i="65"/>
  <c r="N2238" i="65" s="1"/>
  <c r="M2239" i="65"/>
  <c r="N2239" i="65" s="1"/>
  <c r="M2240" i="65"/>
  <c r="N2240" i="65" s="1"/>
  <c r="M2241" i="65"/>
  <c r="N2241" i="65" s="1"/>
  <c r="M2242" i="65"/>
  <c r="M2243" i="65"/>
  <c r="M2245" i="65"/>
  <c r="M2247" i="65"/>
  <c r="M2248" i="65"/>
  <c r="M2250" i="65"/>
  <c r="N2250" i="65" s="1"/>
  <c r="M2251" i="65"/>
  <c r="N2251" i="65" s="1"/>
  <c r="M2253" i="65"/>
  <c r="M2254" i="65"/>
  <c r="M2255" i="65"/>
  <c r="M2256" i="65"/>
  <c r="N2256" i="65" s="1"/>
  <c r="M2258" i="65"/>
  <c r="M2259" i="65"/>
  <c r="M2260" i="65"/>
  <c r="N2260" i="65" s="1"/>
  <c r="M2261" i="65"/>
  <c r="N2261" i="65" s="1"/>
  <c r="M2262" i="65"/>
  <c r="N2262" i="65" s="1"/>
  <c r="M2263" i="65"/>
  <c r="M2264" i="65"/>
  <c r="M2265" i="65"/>
  <c r="M2266" i="65"/>
  <c r="M2268" i="65"/>
  <c r="M2269" i="65"/>
  <c r="M2270" i="65"/>
  <c r="N2270" i="65" s="1"/>
  <c r="M2271" i="65"/>
  <c r="M2272" i="65"/>
  <c r="M2273" i="65"/>
  <c r="M2274" i="65"/>
  <c r="M2275" i="65"/>
  <c r="M2276" i="65"/>
  <c r="N2276" i="65" s="1"/>
  <c r="M2277" i="65"/>
  <c r="N2277" i="65" s="1"/>
  <c r="M2278" i="65"/>
  <c r="N2278" i="65" s="1"/>
  <c r="M2280" i="65"/>
  <c r="M2281" i="65"/>
  <c r="M2282" i="65"/>
  <c r="M2283" i="65"/>
  <c r="M2284" i="65"/>
  <c r="M2285" i="65"/>
  <c r="N2285" i="65" s="1"/>
  <c r="M2286" i="65"/>
  <c r="M2287" i="65"/>
  <c r="N2287" i="65" s="1"/>
  <c r="M2288" i="65"/>
  <c r="M2289" i="65"/>
  <c r="M2290" i="65"/>
  <c r="N2290" i="65" s="1"/>
  <c r="M2291" i="65"/>
  <c r="N2291" i="65" s="1"/>
  <c r="M2292" i="65"/>
  <c r="M2293" i="65"/>
  <c r="M2294" i="65"/>
  <c r="M2296" i="65"/>
  <c r="N2296" i="65" s="1"/>
  <c r="M2297" i="65"/>
  <c r="N2297" i="65" s="1"/>
  <c r="M2298" i="65"/>
  <c r="M2299" i="65"/>
  <c r="M2300" i="65"/>
  <c r="M2301" i="65"/>
  <c r="M2302" i="65"/>
  <c r="M2303" i="65"/>
  <c r="M2304" i="65"/>
  <c r="N2304" i="65" s="1"/>
  <c r="M2305" i="65"/>
  <c r="M2306" i="65"/>
  <c r="M2308" i="65"/>
  <c r="M2309" i="65"/>
  <c r="M2310" i="65"/>
  <c r="M2311" i="65"/>
  <c r="N2311" i="65" s="1"/>
  <c r="M2312" i="65"/>
  <c r="N2312" i="65" s="1"/>
  <c r="M2313" i="65"/>
  <c r="N2313" i="65" s="1"/>
  <c r="M2314" i="65"/>
  <c r="N2314" i="65" s="1"/>
  <c r="M2315" i="65"/>
  <c r="M2316" i="65"/>
  <c r="M2317" i="65"/>
  <c r="M2318" i="65"/>
  <c r="M2320" i="65"/>
  <c r="N2320" i="65" s="1"/>
  <c r="M2321" i="65"/>
  <c r="M2322" i="65"/>
  <c r="M2323" i="65"/>
  <c r="N2323" i="65" s="1"/>
  <c r="M2324" i="65"/>
  <c r="M2325" i="65"/>
  <c r="N2325" i="65" s="1"/>
  <c r="M2326" i="65"/>
  <c r="N2326" i="65" s="1"/>
  <c r="M2327" i="65"/>
  <c r="M2328" i="65"/>
  <c r="N2328" i="65" s="1"/>
  <c r="M2329" i="65"/>
  <c r="N2329" i="65" s="1"/>
  <c r="M2331" i="65"/>
  <c r="N2331" i="65" s="1"/>
  <c r="M2332" i="65"/>
  <c r="N2332" i="65" s="1"/>
  <c r="M2333" i="65"/>
  <c r="M2334" i="65"/>
  <c r="M2335" i="65"/>
  <c r="M2336" i="65"/>
  <c r="M2337" i="65"/>
  <c r="M2339" i="65"/>
  <c r="N2339" i="65" s="1"/>
  <c r="M2340" i="65"/>
  <c r="N2340" i="65" s="1"/>
  <c r="M2341" i="65"/>
  <c r="M2342" i="65"/>
  <c r="M2344" i="65"/>
  <c r="M2345" i="65"/>
  <c r="N2345" i="65" s="1"/>
  <c r="M2346" i="65"/>
  <c r="M2347" i="65"/>
  <c r="N2347" i="65" s="1"/>
  <c r="M2348" i="65"/>
  <c r="N2348" i="65" s="1"/>
  <c r="M2349" i="65"/>
  <c r="N2349" i="65" s="1"/>
  <c r="M2350" i="65"/>
  <c r="N2350" i="65" s="1"/>
  <c r="M2352" i="65"/>
  <c r="M2353" i="65"/>
  <c r="N2353" i="65" s="1"/>
  <c r="M2354" i="65"/>
  <c r="M2355" i="65"/>
  <c r="M2356" i="65"/>
  <c r="N2356" i="65" s="1"/>
  <c r="M2357" i="65"/>
  <c r="M2358" i="65"/>
  <c r="M2360" i="65"/>
  <c r="M2361" i="65"/>
  <c r="M2362" i="65"/>
  <c r="N2362" i="65" s="1"/>
  <c r="M2363" i="65"/>
  <c r="N2363" i="65" s="1"/>
  <c r="M2364" i="65"/>
  <c r="M2366" i="65"/>
  <c r="M2367" i="65"/>
  <c r="N2367" i="65" s="1"/>
  <c r="M2368" i="65"/>
  <c r="N2368" i="65" s="1"/>
  <c r="M2369" i="65"/>
  <c r="M2370" i="65"/>
  <c r="M2371" i="65"/>
  <c r="M2373" i="65"/>
  <c r="M2374" i="65"/>
  <c r="M2375" i="65"/>
  <c r="M2377" i="65"/>
  <c r="M2378" i="65"/>
  <c r="N2378" i="65" s="1"/>
  <c r="M2379" i="65"/>
  <c r="M2380" i="65"/>
  <c r="M2382" i="65"/>
  <c r="M2383" i="65"/>
  <c r="N2383" i="65" s="1"/>
  <c r="M2384" i="65"/>
  <c r="M2385" i="65"/>
  <c r="N2385" i="65" s="1"/>
  <c r="M2386" i="65"/>
  <c r="N2386" i="65" s="1"/>
  <c r="M2387" i="65"/>
  <c r="N2387" i="65" s="1"/>
  <c r="M2389" i="65"/>
  <c r="M2390" i="65"/>
  <c r="M2391" i="65"/>
  <c r="M2392" i="65"/>
  <c r="M2393" i="65"/>
  <c r="M2395" i="65"/>
  <c r="M2396" i="65"/>
  <c r="M2397" i="65"/>
  <c r="N2397" i="65" s="1"/>
  <c r="M2398" i="65"/>
  <c r="M2400" i="65"/>
  <c r="M2401" i="65"/>
  <c r="N2401" i="65" s="1"/>
  <c r="M2402" i="65"/>
  <c r="N2402" i="65" s="1"/>
  <c r="M2403" i="65"/>
  <c r="M2404" i="65"/>
  <c r="N2404" i="65" s="1"/>
  <c r="M2405" i="65"/>
  <c r="N2405" i="65" s="1"/>
  <c r="M2407" i="65"/>
  <c r="M2408" i="65"/>
  <c r="N2408" i="65" s="1"/>
  <c r="M2409" i="65"/>
  <c r="N2409" i="65" s="1"/>
  <c r="M2410" i="65"/>
  <c r="M2411" i="65"/>
  <c r="M2412" i="65"/>
  <c r="M2414" i="65"/>
  <c r="N2414" i="65" s="1"/>
  <c r="M2415" i="65"/>
  <c r="M2416" i="65"/>
  <c r="N2416" i="65" s="1"/>
  <c r="M2417" i="65"/>
  <c r="M2418" i="65"/>
  <c r="M2419" i="65"/>
  <c r="M2420" i="65"/>
  <c r="N2420" i="65" s="1"/>
  <c r="M2422" i="65"/>
  <c r="M2423" i="65"/>
  <c r="M2424" i="65"/>
  <c r="N2424" i="65" s="1"/>
  <c r="M2425" i="65"/>
  <c r="N2425" i="65" s="1"/>
  <c r="M2426" i="65"/>
  <c r="N2426" i="65" s="1"/>
  <c r="M2427" i="65"/>
  <c r="M2428" i="65"/>
  <c r="M2430" i="65"/>
  <c r="M2431" i="65"/>
  <c r="M2432" i="65"/>
  <c r="M2434" i="65"/>
  <c r="M2435" i="65"/>
  <c r="M2436" i="65"/>
  <c r="M2437" i="65"/>
  <c r="M2438" i="65"/>
  <c r="M2440" i="65"/>
  <c r="N2440" i="65" s="1"/>
  <c r="M2441" i="65"/>
  <c r="M2443" i="65"/>
  <c r="N2443" i="65" s="1"/>
  <c r="M2444" i="65"/>
  <c r="N2444" i="65" s="1"/>
  <c r="M2445" i="65"/>
  <c r="N2445" i="65" s="1"/>
  <c r="M2446" i="65"/>
  <c r="N2446" i="65" s="1"/>
  <c r="M2448" i="65"/>
  <c r="M2449" i="65"/>
  <c r="M2450" i="65"/>
  <c r="M2452" i="65"/>
  <c r="M2453" i="65"/>
  <c r="N2453" i="65" s="1"/>
  <c r="M2454" i="65"/>
  <c r="M2456" i="65"/>
  <c r="M2457" i="65"/>
  <c r="N2457" i="65" s="1"/>
  <c r="M2458" i="65"/>
  <c r="M2459" i="65"/>
  <c r="M2460" i="65"/>
  <c r="M2462" i="65"/>
  <c r="N2462" i="65" s="1"/>
  <c r="M2463" i="65"/>
  <c r="N2463" i="65" s="1"/>
  <c r="M2464" i="65"/>
  <c r="M2466" i="65"/>
  <c r="N2466" i="65" s="1"/>
  <c r="M2467" i="65"/>
  <c r="N2467" i="65" s="1"/>
  <c r="M2469" i="65"/>
  <c r="M2470" i="65"/>
  <c r="M2471" i="65"/>
  <c r="M2475" i="65"/>
  <c r="M2477" i="65"/>
  <c r="M2478" i="65"/>
  <c r="N2478" i="65" s="1"/>
  <c r="M2480" i="65"/>
  <c r="M2482" i="65"/>
  <c r="M2484" i="65"/>
  <c r="M2485" i="65"/>
  <c r="M2486" i="65"/>
  <c r="N2486" i="65" s="1"/>
  <c r="M2488" i="65"/>
  <c r="M2489" i="65"/>
  <c r="N2489" i="65" s="1"/>
  <c r="M2491" i="65"/>
  <c r="N2491" i="65" s="1"/>
  <c r="M2492" i="65"/>
  <c r="N2492" i="65" s="1"/>
  <c r="M2493" i="65"/>
  <c r="N2493" i="65" s="1"/>
  <c r="M2494" i="65"/>
  <c r="M2495" i="65"/>
  <c r="M2496" i="65"/>
  <c r="M2497" i="65"/>
  <c r="M2499" i="65"/>
  <c r="M2500" i="65"/>
  <c r="M2501" i="65"/>
  <c r="N2501" i="65" s="1"/>
  <c r="M2503" i="65"/>
  <c r="N2503" i="65" s="1"/>
  <c r="M2504" i="65"/>
  <c r="N2504" i="65" s="1"/>
  <c r="M2505" i="65"/>
  <c r="M2507" i="65"/>
  <c r="N2507" i="65" s="1"/>
  <c r="M2508" i="65"/>
  <c r="N2508" i="65" s="1"/>
  <c r="M2510" i="65"/>
  <c r="N2510" i="65" s="1"/>
  <c r="M2511" i="65"/>
  <c r="N2511" i="65" s="1"/>
  <c r="M2512" i="65"/>
  <c r="N2512" i="65" s="1"/>
  <c r="M2514" i="65"/>
  <c r="M2515" i="65"/>
  <c r="M2516" i="65"/>
  <c r="M2517" i="65"/>
  <c r="M2518" i="65"/>
  <c r="M2519" i="65"/>
  <c r="N2519" i="65" s="1"/>
  <c r="M2520" i="65"/>
  <c r="N2520" i="65" s="1"/>
  <c r="M2521" i="65"/>
  <c r="N2521" i="65" s="1"/>
  <c r="M2522" i="65"/>
  <c r="M2523" i="65"/>
  <c r="M2525" i="65"/>
  <c r="M2526" i="65"/>
  <c r="N2526" i="65" s="1"/>
  <c r="M2527" i="65"/>
  <c r="M2528" i="65"/>
  <c r="N2528" i="65" s="1"/>
  <c r="M2529" i="65"/>
  <c r="M2530" i="65"/>
  <c r="N2530" i="65" s="1"/>
  <c r="M2532" i="65"/>
  <c r="M2533" i="65"/>
  <c r="M2534" i="65"/>
  <c r="M2535" i="65"/>
  <c r="M2536" i="65"/>
  <c r="M2537" i="65"/>
  <c r="M2538" i="65"/>
  <c r="M2539" i="65"/>
  <c r="N2539" i="65" s="1"/>
  <c r="M2540" i="65"/>
  <c r="M2542" i="65"/>
  <c r="M2543" i="65"/>
  <c r="M2544" i="65"/>
  <c r="N2544" i="65" s="1"/>
  <c r="M2545" i="65"/>
  <c r="M2546" i="65"/>
  <c r="M2547" i="65"/>
  <c r="N2547" i="65" s="1"/>
  <c r="M2548" i="65"/>
  <c r="N2548" i="65" s="1"/>
  <c r="M2549" i="65"/>
  <c r="N2549" i="65" s="1"/>
  <c r="M2550" i="65"/>
  <c r="N2550" i="65" s="1"/>
  <c r="M2552" i="65"/>
  <c r="M2553" i="65"/>
  <c r="M2554" i="65"/>
  <c r="M2556" i="65"/>
  <c r="M2557" i="65"/>
  <c r="N2557" i="65" s="1"/>
  <c r="M2559" i="65"/>
  <c r="M2560" i="65"/>
  <c r="N2560" i="65" s="1"/>
  <c r="M2561" i="65"/>
  <c r="M2562" i="65"/>
  <c r="N2562" i="65" s="1"/>
  <c r="M2563" i="65"/>
  <c r="N2563" i="65" s="1"/>
  <c r="M2565" i="65"/>
  <c r="M2566" i="65"/>
  <c r="N2566" i="65" s="1"/>
  <c r="M2567" i="65"/>
  <c r="M2568" i="65"/>
  <c r="N2568" i="65" s="1"/>
  <c r="M2569" i="65"/>
  <c r="N2569" i="65" s="1"/>
  <c r="M2571" i="65"/>
  <c r="M2572" i="65"/>
  <c r="M2574" i="65"/>
  <c r="M2575" i="65"/>
  <c r="M2576" i="65"/>
  <c r="M2577" i="65"/>
  <c r="N2577" i="65" s="1"/>
  <c r="M2578" i="65"/>
  <c r="M2579" i="65"/>
  <c r="N2579" i="65" s="1"/>
  <c r="M2580" i="65"/>
  <c r="M2582" i="65"/>
  <c r="M2583" i="65"/>
  <c r="M2584" i="65"/>
  <c r="M2585" i="65"/>
  <c r="N2585" i="65" s="1"/>
  <c r="M2586" i="65"/>
  <c r="N2586" i="65" s="1"/>
  <c r="M2587" i="65"/>
  <c r="N2587" i="65" s="1"/>
  <c r="M2589" i="65"/>
  <c r="N2589" i="65" s="1"/>
  <c r="M2590" i="65"/>
  <c r="M2591" i="65"/>
  <c r="M2592" i="65"/>
  <c r="M2594" i="65"/>
  <c r="M2595" i="65"/>
  <c r="N2595" i="65" s="1"/>
  <c r="M2596" i="65"/>
  <c r="N2596" i="65" s="1"/>
  <c r="M2597" i="65"/>
  <c r="M2599" i="65"/>
  <c r="M2600" i="65"/>
  <c r="M2601" i="65"/>
  <c r="M2602" i="65"/>
  <c r="N2602" i="65" s="1"/>
  <c r="M2604" i="65"/>
  <c r="M2605" i="65"/>
  <c r="N2605" i="65" s="1"/>
  <c r="M2606" i="65"/>
  <c r="N2606" i="65" s="1"/>
  <c r="M2607" i="65"/>
  <c r="N2607" i="65" s="1"/>
  <c r="M2609" i="65"/>
  <c r="M2610" i="65"/>
  <c r="N2610" i="65" s="1"/>
  <c r="M2611" i="65"/>
  <c r="M2612" i="65"/>
  <c r="M2613" i="65"/>
  <c r="M2615" i="65"/>
  <c r="M2616" i="65"/>
  <c r="N2616" i="65" s="1"/>
  <c r="M2617" i="65"/>
  <c r="M2618" i="65"/>
  <c r="N2618" i="65" s="1"/>
  <c r="M2619" i="65"/>
  <c r="M2620" i="65"/>
  <c r="M2622" i="65"/>
  <c r="M2623" i="65"/>
  <c r="M2624" i="65"/>
  <c r="M2625" i="65"/>
  <c r="M2626" i="65"/>
  <c r="N2626" i="65" s="1"/>
  <c r="M2627" i="65"/>
  <c r="N2627" i="65" s="1"/>
  <c r="M2629" i="65"/>
  <c r="M2630" i="65"/>
  <c r="M2632" i="65"/>
  <c r="M2633" i="65"/>
  <c r="M2634" i="65"/>
  <c r="M2635" i="65"/>
  <c r="M2636" i="65"/>
  <c r="M2637" i="65"/>
  <c r="M2638" i="65"/>
  <c r="M2639" i="65"/>
  <c r="N2639" i="65" s="1"/>
  <c r="M2640" i="65"/>
  <c r="M2641" i="65"/>
  <c r="M2642" i="65"/>
  <c r="N2642" i="65" s="1"/>
  <c r="M2643" i="65"/>
  <c r="N2643" i="65" s="1"/>
  <c r="M2644" i="65"/>
  <c r="N2644" i="65" s="1"/>
  <c r="M2645" i="65"/>
  <c r="N2645" i="65" s="1"/>
  <c r="M2646" i="65"/>
  <c r="N2646" i="65" s="1"/>
  <c r="M2647" i="65"/>
  <c r="M2648" i="65"/>
  <c r="M2649" i="65"/>
  <c r="M2650" i="65"/>
  <c r="M2652" i="65"/>
  <c r="N2652" i="65" s="1"/>
  <c r="M2653" i="65"/>
  <c r="M2654" i="65"/>
  <c r="N2654" i="65" s="1"/>
  <c r="M2655" i="65"/>
  <c r="M2656" i="65"/>
  <c r="M2657" i="65"/>
  <c r="M2658" i="65"/>
  <c r="M2659" i="65"/>
  <c r="M2661" i="65"/>
  <c r="N2661" i="65" s="1"/>
  <c r="M2662" i="65"/>
  <c r="N2662" i="65" s="1"/>
  <c r="M2663" i="65"/>
  <c r="N2663" i="65" s="1"/>
  <c r="M2664" i="65"/>
  <c r="N2664" i="65" s="1"/>
  <c r="M2665" i="65"/>
  <c r="M2666" i="65"/>
  <c r="N2666" i="65" s="1"/>
  <c r="M2667" i="65"/>
  <c r="M2668" i="65"/>
  <c r="N2668" i="65" s="1"/>
  <c r="M2669" i="65"/>
  <c r="N2669" i="65" s="1"/>
  <c r="M2671" i="65"/>
  <c r="M2672" i="65"/>
  <c r="M2674" i="65"/>
  <c r="N2674" i="65" s="1"/>
  <c r="M2675" i="65"/>
  <c r="N2675" i="65" s="1"/>
  <c r="M2676" i="65"/>
  <c r="M2677" i="65"/>
  <c r="M2678" i="65"/>
  <c r="N2678" i="65" s="1"/>
  <c r="M2679" i="65"/>
  <c r="N2679" i="65" s="1"/>
  <c r="M2681" i="65"/>
  <c r="N2681" i="65" s="1"/>
  <c r="M2682" i="65"/>
  <c r="N2682" i="65" s="1"/>
  <c r="M2686" i="65"/>
  <c r="M2687" i="65"/>
  <c r="M2688" i="65"/>
  <c r="N2688" i="65" s="1"/>
  <c r="M2689" i="65"/>
  <c r="M2691" i="65"/>
  <c r="N2691" i="65" s="1"/>
  <c r="M2692" i="65"/>
  <c r="N2692" i="65" s="1"/>
  <c r="M2693" i="65"/>
  <c r="M2694" i="65"/>
  <c r="N2694" i="65" s="1"/>
  <c r="M2695" i="65"/>
  <c r="N2695" i="65" s="1"/>
  <c r="M2696" i="65"/>
  <c r="N2696" i="65" s="1"/>
  <c r="M2697" i="65"/>
  <c r="M2698" i="65"/>
  <c r="M2699" i="65"/>
  <c r="N2699" i="65" s="1"/>
  <c r="M2700" i="65"/>
  <c r="N2700" i="65" s="1"/>
  <c r="M2702" i="65"/>
  <c r="N2702" i="65" s="1"/>
  <c r="M2703" i="65"/>
  <c r="M2704" i="65"/>
  <c r="M2705" i="65"/>
  <c r="M2710" i="65"/>
  <c r="M2711" i="65"/>
  <c r="M2712" i="65"/>
  <c r="M2714" i="65"/>
  <c r="N2714" i="65" s="1"/>
  <c r="M2715" i="65"/>
  <c r="N2715" i="65" s="1"/>
  <c r="M2716" i="65"/>
  <c r="M2718" i="65"/>
  <c r="N2718" i="65" s="1"/>
  <c r="M2719" i="65"/>
  <c r="N2719" i="65" s="1"/>
  <c r="M2720" i="65"/>
  <c r="M2721" i="65"/>
  <c r="M2723" i="65"/>
  <c r="N2723" i="65" s="1"/>
  <c r="M2724" i="65"/>
  <c r="M2725" i="65"/>
  <c r="N2725" i="65" s="1"/>
  <c r="M2726" i="65"/>
  <c r="M2727" i="65"/>
  <c r="M2728" i="65"/>
  <c r="M2729" i="65"/>
  <c r="M2731" i="65"/>
  <c r="M2732" i="65"/>
  <c r="M2734" i="65"/>
  <c r="M2735" i="65"/>
  <c r="M2737" i="65"/>
  <c r="M2738" i="65"/>
  <c r="N2738" i="65" s="1"/>
  <c r="M2740" i="65"/>
  <c r="N2740" i="65" s="1"/>
  <c r="M2742" i="65"/>
  <c r="N2742" i="65" s="1"/>
  <c r="M2743" i="65"/>
  <c r="M2745" i="65"/>
  <c r="N2745" i="65" s="1"/>
  <c r="M2746" i="65"/>
  <c r="N2746" i="65" s="1"/>
  <c r="M2748" i="65"/>
  <c r="M2749" i="65"/>
  <c r="M2751" i="65"/>
  <c r="M2753" i="65"/>
  <c r="N2753" i="65" s="1"/>
  <c r="M2754" i="65"/>
  <c r="M2755" i="65"/>
  <c r="M2756" i="65"/>
  <c r="M2757" i="65"/>
  <c r="N2757" i="65" s="1"/>
  <c r="M2759" i="65"/>
  <c r="N2759" i="65" s="1"/>
  <c r="M2761" i="65"/>
  <c r="M2762" i="65"/>
  <c r="M2763" i="65"/>
  <c r="N2763" i="65" s="1"/>
  <c r="M2764" i="65"/>
  <c r="M2768" i="65"/>
  <c r="M2769" i="65"/>
  <c r="N2769" i="65" s="1"/>
  <c r="M2770" i="65"/>
  <c r="M2771" i="65"/>
  <c r="N2771" i="65" s="1"/>
  <c r="M2772" i="65"/>
  <c r="N2772" i="65" s="1"/>
  <c r="M2774" i="65"/>
  <c r="N2774" i="65" s="1"/>
  <c r="M2775" i="65"/>
  <c r="M2776" i="65"/>
  <c r="M2777" i="65"/>
  <c r="M2778" i="65"/>
  <c r="M2780" i="65"/>
  <c r="N2780" i="65" s="1"/>
  <c r="M2781" i="65"/>
  <c r="M2782" i="65"/>
  <c r="M2783" i="65"/>
  <c r="M2784" i="65"/>
  <c r="N2784" i="65" s="1"/>
  <c r="M2786" i="65"/>
  <c r="M2787" i="65"/>
  <c r="M2788" i="65"/>
  <c r="M2789" i="65"/>
  <c r="M2791" i="65"/>
  <c r="M2792" i="65"/>
  <c r="N2792" i="65" s="1"/>
  <c r="M2793" i="65"/>
  <c r="N2793" i="65" s="1"/>
  <c r="M2794" i="65"/>
  <c r="M2795" i="65"/>
  <c r="M2797" i="65"/>
  <c r="M2798" i="65"/>
  <c r="M2799" i="65"/>
  <c r="N2799" i="65" s="1"/>
  <c r="M2801" i="65"/>
  <c r="M2802" i="65"/>
  <c r="N2802" i="65" s="1"/>
  <c r="M2803" i="65"/>
  <c r="N2803" i="65" s="1"/>
  <c r="M2804" i="65"/>
  <c r="N2804" i="65" s="1"/>
  <c r="M2805" i="65"/>
  <c r="M2806" i="65"/>
  <c r="M2808" i="65"/>
  <c r="M2809" i="65"/>
  <c r="M2810" i="65"/>
  <c r="N2810" i="65" s="1"/>
  <c r="M2811" i="65"/>
  <c r="M2812" i="65"/>
  <c r="M2813" i="65"/>
  <c r="M2815" i="65"/>
  <c r="N2815" i="65" s="1"/>
  <c r="M2816" i="65"/>
  <c r="M2817" i="65"/>
  <c r="M2818" i="65"/>
  <c r="N2818" i="65" s="1"/>
  <c r="M2819" i="65"/>
  <c r="M2821" i="65"/>
  <c r="M2822" i="65"/>
  <c r="N2822" i="65" s="1"/>
  <c r="M2823" i="65"/>
  <c r="M2824" i="65"/>
  <c r="M2825" i="65"/>
  <c r="M2827" i="65"/>
  <c r="M2828" i="65"/>
  <c r="M2829" i="65"/>
  <c r="M2830" i="65"/>
  <c r="N2830" i="65" s="1"/>
  <c r="M2831" i="65"/>
  <c r="N2831" i="65" s="1"/>
  <c r="M2833" i="65"/>
  <c r="M2834" i="65"/>
  <c r="M2835" i="65"/>
  <c r="M2836" i="65"/>
  <c r="M2837" i="65"/>
  <c r="N2837" i="65" s="1"/>
  <c r="M2839" i="65"/>
  <c r="M2840" i="65"/>
  <c r="N2840" i="65" s="1"/>
  <c r="M2841" i="65"/>
  <c r="N2841" i="65" s="1"/>
  <c r="M2842" i="65"/>
  <c r="M2843" i="65"/>
  <c r="M2844" i="65"/>
  <c r="M2846" i="65"/>
  <c r="M2847" i="65"/>
  <c r="M2848" i="65"/>
  <c r="N2848" i="65" s="1"/>
  <c r="M2849" i="65"/>
  <c r="N2849" i="65" s="1"/>
  <c r="M2850" i="65"/>
  <c r="N2850" i="65" s="1"/>
  <c r="M2851" i="65"/>
  <c r="N2851" i="65" s="1"/>
  <c r="M2853" i="65"/>
  <c r="M2854" i="65"/>
  <c r="M2855" i="65"/>
  <c r="M2857" i="65"/>
  <c r="N2857" i="65" s="1"/>
  <c r="M2858" i="65"/>
  <c r="M2859" i="65"/>
  <c r="M2861" i="65"/>
  <c r="N2861" i="65" s="1"/>
  <c r="M2862" i="65"/>
  <c r="M2863" i="65"/>
  <c r="M2864" i="65"/>
  <c r="N2864" i="65" s="1"/>
  <c r="M2865" i="65"/>
  <c r="M2866" i="65"/>
  <c r="N2866" i="65" s="1"/>
  <c r="M2869" i="65"/>
  <c r="N2869" i="65" s="1"/>
  <c r="M2870" i="65"/>
  <c r="N2870" i="65" s="1"/>
  <c r="M2872" i="65"/>
  <c r="M2873" i="65"/>
  <c r="M2874" i="65"/>
  <c r="M2876" i="65"/>
  <c r="M2877" i="65"/>
  <c r="M2878" i="65"/>
  <c r="N2878" i="65" s="1"/>
  <c r="M2880" i="65"/>
  <c r="N2880" i="65" s="1"/>
  <c r="M2881" i="65"/>
  <c r="M2883" i="65"/>
  <c r="M2884" i="65"/>
  <c r="N2884" i="65" s="1"/>
  <c r="M2885" i="65"/>
  <c r="M2886" i="65"/>
  <c r="M2887" i="65"/>
  <c r="M2888" i="65"/>
  <c r="N2888" i="65" s="1"/>
  <c r="M2890" i="65"/>
  <c r="N2890" i="65" s="1"/>
  <c r="M2891" i="65"/>
  <c r="N2891" i="65" s="1"/>
  <c r="M2892" i="65"/>
  <c r="M2893" i="65"/>
  <c r="M2894" i="65"/>
  <c r="M2896" i="65"/>
  <c r="M2897" i="65"/>
  <c r="N2897" i="65" s="1"/>
  <c r="M2898" i="65"/>
  <c r="N2898" i="65" s="1"/>
  <c r="M2900" i="65"/>
  <c r="M2901" i="65"/>
  <c r="M2902" i="65"/>
  <c r="N2902" i="65" s="1"/>
  <c r="M2904" i="65"/>
  <c r="M2905" i="65"/>
  <c r="M2907" i="65"/>
  <c r="M2908" i="65"/>
  <c r="M2910" i="65"/>
  <c r="N2910" i="65" s="1"/>
  <c r="M2911" i="65"/>
  <c r="M2912" i="65"/>
  <c r="N2912" i="65" s="1"/>
  <c r="M2913" i="65"/>
  <c r="M2915" i="65"/>
  <c r="N2915" i="65" s="1"/>
  <c r="M2916" i="65"/>
  <c r="N2916" i="65" s="1"/>
  <c r="M2917" i="65"/>
  <c r="M2918" i="65"/>
  <c r="N2918" i="65" s="1"/>
  <c r="M2920" i="65"/>
  <c r="N2920" i="65" s="1"/>
  <c r="M2921" i="65"/>
  <c r="M2922" i="65"/>
  <c r="M2924" i="65"/>
  <c r="M2925" i="65"/>
  <c r="N2925" i="65" s="1"/>
  <c r="M2926" i="65"/>
  <c r="M2928" i="65"/>
  <c r="N2928" i="65" s="1"/>
  <c r="M2929" i="65"/>
  <c r="N2929" i="65" s="1"/>
  <c r="M2930" i="65"/>
  <c r="N2930" i="65" s="1"/>
  <c r="M2932" i="65"/>
  <c r="N2932" i="65" s="1"/>
  <c r="M2933" i="65"/>
  <c r="N2933" i="65" s="1"/>
  <c r="M2934" i="65"/>
  <c r="M2936" i="65"/>
  <c r="M2937" i="65"/>
  <c r="M2938" i="65"/>
  <c r="M2940" i="65"/>
  <c r="M2941" i="65"/>
  <c r="M2943" i="65"/>
  <c r="N2943" i="65" s="1"/>
  <c r="M2944" i="65"/>
  <c r="M2946" i="65"/>
  <c r="N2946" i="65" s="1"/>
  <c r="M2947" i="65"/>
  <c r="M2948" i="65"/>
  <c r="M2949" i="65"/>
  <c r="M2951" i="65"/>
  <c r="M2952" i="65"/>
  <c r="N2952" i="65" s="1"/>
  <c r="M2953" i="65"/>
  <c r="N2953" i="65" s="1"/>
  <c r="M2955" i="65"/>
  <c r="N2955" i="65" s="1"/>
  <c r="M2956" i="65"/>
  <c r="N2956" i="65" s="1"/>
  <c r="M2958" i="65"/>
  <c r="M2959" i="65"/>
  <c r="M2960" i="65"/>
  <c r="M2961" i="65"/>
  <c r="N2961" i="65" s="1"/>
  <c r="M2963" i="65"/>
  <c r="M2964" i="65"/>
  <c r="M2965" i="65"/>
  <c r="M2967" i="65"/>
  <c r="M2968" i="65"/>
  <c r="M2969" i="65"/>
  <c r="M2971" i="65"/>
  <c r="N2971" i="65" s="1"/>
  <c r="M2972" i="65"/>
  <c r="N2972" i="65" s="1"/>
  <c r="M2973" i="65"/>
  <c r="N2973" i="65" s="1"/>
  <c r="M2974" i="65"/>
  <c r="M2976" i="65"/>
  <c r="N2976" i="65" s="1"/>
  <c r="M2977" i="65"/>
  <c r="M2978" i="65"/>
  <c r="M2980" i="65"/>
  <c r="M2981" i="65"/>
  <c r="N2981" i="65" s="1"/>
  <c r="M2982" i="65"/>
  <c r="M2984" i="65"/>
  <c r="M2985" i="65"/>
  <c r="M2986" i="65"/>
  <c r="M2988" i="65"/>
  <c r="M2989" i="65"/>
  <c r="M2990" i="65"/>
  <c r="M2991" i="65"/>
  <c r="M2993" i="65"/>
  <c r="M2994" i="65"/>
  <c r="N2994" i="65" s="1"/>
  <c r="M2995" i="65"/>
  <c r="M2996" i="65"/>
  <c r="M2998" i="65"/>
  <c r="N2998" i="65" s="1"/>
  <c r="M2999" i="65"/>
  <c r="M3000" i="65"/>
  <c r="M3001" i="65"/>
  <c r="M3003" i="65"/>
  <c r="M3004" i="65"/>
  <c r="N3004" i="65" s="1"/>
  <c r="M3006" i="65"/>
  <c r="N3006" i="65" s="1"/>
  <c r="M3007" i="65"/>
  <c r="M3008" i="65"/>
  <c r="M3010" i="65"/>
  <c r="M3011" i="65"/>
  <c r="M3012" i="65"/>
  <c r="N3012" i="65" s="1"/>
  <c r="M3014" i="65"/>
  <c r="N3014" i="65" s="1"/>
  <c r="M3015" i="65"/>
  <c r="N3015" i="65" s="1"/>
  <c r="M3016" i="65"/>
  <c r="N3016" i="65" s="1"/>
  <c r="M3018" i="65"/>
  <c r="N3018" i="65" s="1"/>
  <c r="M3019" i="65"/>
  <c r="M3020" i="65"/>
  <c r="M3021" i="65"/>
  <c r="N3021" i="65" s="1"/>
  <c r="M3022" i="65"/>
  <c r="M3024" i="65"/>
  <c r="M3025" i="65"/>
  <c r="N3025" i="65" s="1"/>
  <c r="M3026" i="65"/>
  <c r="N3026" i="65" s="1"/>
  <c r="M3028" i="65"/>
  <c r="M3029" i="65"/>
  <c r="N3029" i="65" s="1"/>
  <c r="M3030" i="65"/>
  <c r="M3032" i="65"/>
  <c r="M3033" i="65"/>
  <c r="M3035" i="65"/>
  <c r="N3035" i="65" s="1"/>
  <c r="M3036" i="65"/>
  <c r="M3038" i="65"/>
  <c r="N3038" i="65" s="1"/>
  <c r="M3039" i="65"/>
  <c r="N3039" i="65" s="1"/>
  <c r="M3041" i="65"/>
  <c r="N3041" i="65" s="1"/>
  <c r="M3042" i="65"/>
  <c r="M3043" i="65"/>
  <c r="M3045" i="65"/>
  <c r="M3046" i="65"/>
  <c r="M3047" i="65"/>
  <c r="M3048" i="65"/>
  <c r="M3050" i="65"/>
  <c r="N3050" i="65" s="1"/>
  <c r="M3051" i="65"/>
  <c r="N3051" i="65" s="1"/>
  <c r="M3052" i="65"/>
  <c r="M3053" i="65"/>
  <c r="M3055" i="65"/>
  <c r="M3056" i="65"/>
  <c r="N3056" i="65" s="1"/>
  <c r="M3057" i="65"/>
  <c r="N3057" i="65" s="1"/>
  <c r="M3058" i="65"/>
  <c r="N3058" i="65" s="1"/>
  <c r="M3060" i="65"/>
  <c r="N3060" i="65" s="1"/>
  <c r="M3061" i="65"/>
  <c r="M3062" i="65"/>
  <c r="M3063" i="65"/>
  <c r="M3065" i="65"/>
  <c r="M3066" i="65"/>
  <c r="M3067" i="65"/>
  <c r="N3067" i="65" s="1"/>
  <c r="M3068" i="65"/>
  <c r="N3068" i="65" s="1"/>
  <c r="M3069" i="65"/>
  <c r="N3069" i="65" s="1"/>
  <c r="M3071" i="65"/>
  <c r="N3071" i="65" s="1"/>
  <c r="M3072" i="65"/>
  <c r="M3073" i="65"/>
  <c r="M3074" i="65"/>
  <c r="N3074" i="65" s="1"/>
  <c r="M3075" i="65"/>
  <c r="M3077" i="65"/>
  <c r="N3077" i="65" s="1"/>
  <c r="M3078" i="65"/>
  <c r="N3078" i="65" s="1"/>
  <c r="M3079" i="65"/>
  <c r="N3079" i="65" s="1"/>
  <c r="M3081" i="65"/>
  <c r="M3083" i="65"/>
  <c r="M3084" i="65"/>
  <c r="N3084" i="65" s="1"/>
  <c r="M3085" i="65"/>
  <c r="M3086" i="65"/>
  <c r="M3087" i="65"/>
  <c r="M3088" i="65"/>
  <c r="M3089" i="65"/>
  <c r="M3091" i="65"/>
  <c r="M3092" i="65"/>
  <c r="M3093" i="65"/>
  <c r="M3094" i="65"/>
  <c r="N3094" i="65" s="1"/>
  <c r="M3095" i="65"/>
  <c r="M3097" i="65"/>
  <c r="N3097" i="65" s="1"/>
  <c r="M3098" i="65"/>
  <c r="N3098" i="65" s="1"/>
  <c r="M3099" i="65"/>
  <c r="M3101" i="65"/>
  <c r="N3101" i="65" s="1"/>
  <c r="M3102" i="65"/>
  <c r="M3103" i="65"/>
  <c r="M3105" i="65"/>
  <c r="M3106" i="65"/>
  <c r="M3107" i="65"/>
  <c r="N3107" i="65" s="1"/>
  <c r="M3109" i="65"/>
  <c r="N3109" i="65" s="1"/>
  <c r="M3110" i="65"/>
  <c r="M3111" i="65"/>
  <c r="N3111" i="65" s="1"/>
  <c r="M3112" i="65"/>
  <c r="M3114" i="65"/>
  <c r="M3115" i="65"/>
  <c r="N3115" i="65" s="1"/>
  <c r="M3116" i="65"/>
  <c r="N3116" i="65" s="1"/>
  <c r="M3117" i="65"/>
  <c r="N3117" i="65" s="1"/>
  <c r="M3119" i="65"/>
  <c r="M3120" i="65"/>
  <c r="N3120" i="65" s="1"/>
  <c r="M3121" i="65"/>
  <c r="N3121" i="65" s="1"/>
  <c r="M3123" i="65"/>
  <c r="M3124" i="65"/>
  <c r="M3125" i="65"/>
  <c r="M3126" i="65"/>
  <c r="M3128" i="65"/>
  <c r="N3128" i="65" s="1"/>
  <c r="M3129" i="65"/>
  <c r="M3130" i="65"/>
  <c r="M3132" i="65"/>
  <c r="M3133" i="65"/>
  <c r="M3134" i="65"/>
  <c r="M3135" i="65"/>
  <c r="N3135" i="65" s="1"/>
  <c r="M3137" i="65"/>
  <c r="N3137" i="65" s="1"/>
  <c r="M3138" i="65"/>
  <c r="N3138" i="65" s="1"/>
  <c r="M3139" i="65"/>
  <c r="M3140" i="65"/>
  <c r="N3140" i="65" s="1"/>
  <c r="M3142" i="65"/>
  <c r="N3142" i="65" s="1"/>
  <c r="M3143" i="65"/>
  <c r="M3144" i="65"/>
  <c r="N3144" i="65" s="1"/>
  <c r="M3146" i="65"/>
  <c r="M3147" i="65"/>
  <c r="M3148" i="65"/>
  <c r="N3148" i="65" s="1"/>
  <c r="M3150" i="65"/>
  <c r="N3150" i="65" s="1"/>
  <c r="M3151" i="65"/>
  <c r="N3151" i="65" s="1"/>
  <c r="M3152" i="65"/>
  <c r="N3152" i="65" s="1"/>
  <c r="M3154" i="65"/>
  <c r="M3155" i="65"/>
  <c r="M3156" i="65"/>
  <c r="M3158" i="65"/>
  <c r="M3159" i="65"/>
  <c r="N3159" i="65" s="1"/>
  <c r="M3160" i="65"/>
  <c r="M3162" i="65"/>
  <c r="N3162" i="65" s="1"/>
  <c r="M3163" i="65"/>
  <c r="M3164" i="65"/>
  <c r="M3166" i="65"/>
  <c r="N3166" i="65" s="1"/>
  <c r="M3167" i="65"/>
  <c r="M3168" i="65"/>
  <c r="M3170" i="65"/>
  <c r="N3170" i="65" s="1"/>
  <c r="M3171" i="65"/>
  <c r="M3172" i="65"/>
  <c r="M3173" i="65"/>
  <c r="N3173" i="65" s="1"/>
  <c r="M3174" i="65"/>
  <c r="M3176" i="65"/>
  <c r="M3177" i="65"/>
  <c r="M3178" i="65"/>
  <c r="M3180" i="65"/>
  <c r="N3180" i="65" s="1"/>
  <c r="M3181" i="65"/>
  <c r="N3181" i="65" s="1"/>
  <c r="M3182" i="65"/>
  <c r="N3182" i="65" s="1"/>
  <c r="M3184" i="65"/>
  <c r="M3185" i="65"/>
  <c r="M3186" i="65"/>
  <c r="N3186" i="65" s="1"/>
  <c r="M3187" i="65"/>
  <c r="M3188" i="65"/>
  <c r="N3188" i="65" s="1"/>
  <c r="M3190" i="65"/>
  <c r="N3190" i="65" s="1"/>
  <c r="M3191" i="65"/>
  <c r="M3192" i="65"/>
  <c r="M3194" i="65"/>
  <c r="M3195" i="65"/>
  <c r="M3196" i="65"/>
  <c r="M3198" i="65"/>
  <c r="N3198" i="65" s="1"/>
  <c r="M3199" i="65"/>
  <c r="N3199" i="65" s="1"/>
  <c r="M3200" i="65"/>
  <c r="N3200" i="65" s="1"/>
  <c r="M3201" i="65"/>
  <c r="N3201" i="65" s="1"/>
  <c r="M3203" i="65"/>
  <c r="N3203" i="65" s="1"/>
  <c r="M3204" i="65"/>
  <c r="N3204" i="65" s="1"/>
  <c r="M3205" i="65"/>
  <c r="M3207" i="65"/>
  <c r="N3207" i="65" s="1"/>
  <c r="M3208" i="65"/>
  <c r="M3209" i="65"/>
  <c r="N3209" i="65" s="1"/>
  <c r="M3211" i="65"/>
  <c r="N3211" i="65" s="1"/>
  <c r="M3212" i="65"/>
  <c r="M3213" i="65"/>
  <c r="N3213" i="65" s="1"/>
  <c r="M3214" i="65"/>
  <c r="N3214" i="65" s="1"/>
  <c r="M3216" i="65"/>
  <c r="M3217" i="65"/>
  <c r="M3218" i="65"/>
  <c r="N3218" i="65" s="1"/>
  <c r="M3219" i="65"/>
  <c r="M3221" i="65"/>
  <c r="N3221" i="65" s="1"/>
  <c r="M3222" i="65"/>
  <c r="N3222" i="65" s="1"/>
  <c r="M3223" i="65"/>
  <c r="N3223" i="65" s="1"/>
  <c r="M3224" i="65"/>
  <c r="N3224" i="65" s="1"/>
  <c r="M3225" i="65"/>
  <c r="M3227" i="65"/>
  <c r="M3228" i="65"/>
  <c r="N3228" i="65" s="1"/>
  <c r="M3229" i="65"/>
  <c r="M3230" i="65"/>
  <c r="N3230" i="65" s="1"/>
  <c r="M3231" i="65"/>
  <c r="M3233" i="65"/>
  <c r="M3234" i="65"/>
  <c r="M3235" i="65"/>
  <c r="N3235" i="65" s="1"/>
  <c r="M3237" i="65"/>
  <c r="M3238" i="65"/>
  <c r="N3238" i="65" s="1"/>
  <c r="M3239" i="65"/>
  <c r="N3239" i="65" s="1"/>
  <c r="M3241" i="65"/>
  <c r="N3241" i="65" s="1"/>
  <c r="M3242" i="65"/>
  <c r="M3243" i="65"/>
  <c r="N3243" i="65" s="1"/>
  <c r="M3245" i="65"/>
  <c r="M3246" i="65"/>
  <c r="M3247" i="65"/>
  <c r="M3248" i="65"/>
  <c r="N3248" i="65" s="1"/>
  <c r="M3249" i="65"/>
  <c r="M3251" i="65"/>
  <c r="N3251" i="65" s="1"/>
  <c r="M3252" i="65"/>
  <c r="M3253" i="65"/>
  <c r="M3254" i="65"/>
  <c r="M3255" i="65"/>
  <c r="M3257" i="65"/>
  <c r="M3258" i="65"/>
  <c r="M3259" i="65"/>
  <c r="N3259" i="65" s="1"/>
  <c r="M3261" i="65"/>
  <c r="N3261" i="65" s="1"/>
  <c r="M3262" i="65"/>
  <c r="N3262" i="65" s="1"/>
  <c r="M3263" i="65"/>
  <c r="N3263" i="65" s="1"/>
  <c r="M3264" i="65"/>
  <c r="M3265" i="65"/>
  <c r="M3267" i="65"/>
  <c r="N3267" i="65" s="1"/>
  <c r="M3268" i="65"/>
  <c r="N3268" i="65" s="1"/>
  <c r="M3269" i="65"/>
  <c r="N3269" i="65" s="1"/>
  <c r="M3271" i="65"/>
  <c r="N3271" i="65" s="1"/>
  <c r="M3272" i="65"/>
  <c r="M3273" i="65"/>
  <c r="M3275" i="65"/>
  <c r="N3275" i="65" s="1"/>
  <c r="M3276" i="65"/>
  <c r="M3277" i="65"/>
  <c r="N3277" i="65" s="1"/>
  <c r="M3278" i="65"/>
  <c r="M3280" i="65"/>
  <c r="N3280" i="65" s="1"/>
  <c r="M3281" i="65"/>
  <c r="N3281" i="65" s="1"/>
  <c r="M3282" i="65"/>
  <c r="N3282" i="65" s="1"/>
  <c r="M3284" i="65"/>
  <c r="N3284" i="65" s="1"/>
  <c r="M3285" i="65"/>
  <c r="M3286" i="65"/>
  <c r="M3287" i="65"/>
  <c r="N3287" i="65" s="1"/>
  <c r="M3288" i="65"/>
  <c r="N3288" i="65" s="1"/>
  <c r="M3290" i="65"/>
  <c r="N3290" i="65" s="1"/>
  <c r="M3291" i="65"/>
  <c r="M3292" i="65"/>
  <c r="M3293" i="65"/>
  <c r="M3295" i="65"/>
  <c r="M3296" i="65"/>
  <c r="M3297" i="65"/>
  <c r="M3299" i="65"/>
  <c r="N3299" i="65" s="1"/>
  <c r="M3300" i="65"/>
  <c r="N3300" i="65" s="1"/>
  <c r="M3301" i="65"/>
  <c r="N3301" i="65" s="1"/>
  <c r="M3302" i="65"/>
  <c r="N3302" i="65" s="1"/>
  <c r="M3303" i="65"/>
  <c r="M3305" i="65"/>
  <c r="M3306" i="65"/>
  <c r="M3307" i="65"/>
  <c r="N3307" i="65" s="1"/>
  <c r="M3308" i="65"/>
  <c r="N3308" i="65" s="1"/>
  <c r="M3309" i="65"/>
  <c r="M3311" i="65"/>
  <c r="M3312" i="65"/>
  <c r="M3313" i="65"/>
  <c r="M3314" i="65"/>
  <c r="N3314" i="65" s="1"/>
  <c r="M3316" i="65"/>
  <c r="N3316" i="65" s="1"/>
  <c r="M3317" i="65"/>
  <c r="M3318" i="65"/>
  <c r="N3318" i="65" s="1"/>
  <c r="M3319" i="65"/>
  <c r="M3321" i="65"/>
  <c r="N3321" i="65" s="1"/>
  <c r="M3322" i="65"/>
  <c r="N3322" i="65" s="1"/>
  <c r="M3323" i="65"/>
  <c r="N3323" i="65" s="1"/>
  <c r="M3325" i="65"/>
  <c r="M3326" i="65"/>
  <c r="M3327" i="65"/>
  <c r="M3329" i="65"/>
  <c r="N3329" i="65" s="1"/>
  <c r="M3330" i="65"/>
  <c r="M3331" i="65"/>
  <c r="M3333" i="65"/>
  <c r="M3334" i="65"/>
  <c r="M3335" i="65"/>
  <c r="M3336" i="65"/>
  <c r="N3336" i="65" s="1"/>
  <c r="M3337" i="65"/>
  <c r="N3337" i="65" s="1"/>
  <c r="M3339" i="65"/>
  <c r="M3340" i="65"/>
  <c r="N3340" i="65" s="1"/>
  <c r="M3341" i="65"/>
  <c r="N3341" i="65" s="1"/>
  <c r="M3342" i="65"/>
  <c r="N3342" i="65" s="1"/>
  <c r="M3344" i="65"/>
  <c r="N3344" i="65" s="1"/>
  <c r="M3345" i="65"/>
  <c r="N3345" i="65" s="1"/>
  <c r="M3347" i="65"/>
  <c r="M3348" i="65"/>
  <c r="N3348" i="65" s="1"/>
  <c r="M3350" i="65"/>
  <c r="M3351" i="65"/>
  <c r="M3353" i="65"/>
  <c r="M3354" i="65"/>
  <c r="N3354" i="65" s="1"/>
  <c r="M3356" i="65"/>
  <c r="M3357" i="65"/>
  <c r="N3357" i="65" s="1"/>
  <c r="M3359" i="65"/>
  <c r="M3360" i="65"/>
  <c r="M3362" i="65"/>
  <c r="N3362" i="65" s="1"/>
  <c r="M3363" i="65"/>
  <c r="N3363" i="65" s="1"/>
  <c r="M3365" i="65"/>
  <c r="N3365" i="65" s="1"/>
  <c r="M3366" i="65"/>
  <c r="M3368" i="65"/>
  <c r="M3369" i="65"/>
  <c r="N3369" i="65" s="1"/>
  <c r="M3371" i="65"/>
  <c r="N3371" i="65" s="1"/>
  <c r="M3372" i="65"/>
  <c r="M3374" i="65"/>
  <c r="N3374" i="65" s="1"/>
  <c r="M3375" i="65"/>
  <c r="M3377" i="65"/>
  <c r="N3377" i="65" s="1"/>
  <c r="M3378" i="65"/>
  <c r="M3380" i="65"/>
  <c r="N3380" i="65" s="1"/>
  <c r="M3381" i="65"/>
  <c r="M3383" i="65"/>
  <c r="N3383" i="65" s="1"/>
  <c r="M3384" i="65"/>
  <c r="M3386" i="65"/>
  <c r="M3387" i="65"/>
  <c r="N3387" i="65" s="1"/>
  <c r="M3389" i="65"/>
  <c r="M3390" i="65"/>
  <c r="N3390" i="65" s="1"/>
  <c r="M3392" i="65"/>
  <c r="M3393" i="65"/>
  <c r="M3395" i="65"/>
  <c r="M3396" i="65"/>
  <c r="N3396" i="65" s="1"/>
  <c r="M3398" i="65"/>
  <c r="M3400" i="65"/>
  <c r="M3402" i="65"/>
  <c r="N3402" i="65" s="1"/>
  <c r="M3404" i="65"/>
  <c r="N3404" i="65" s="1"/>
  <c r="M3405" i="65"/>
  <c r="N3405" i="65" s="1"/>
  <c r="M3407" i="65"/>
  <c r="M3408" i="65"/>
  <c r="M3410" i="65"/>
  <c r="N3410" i="65" s="1"/>
  <c r="M3411" i="65"/>
  <c r="M3413" i="65"/>
  <c r="M3414" i="65"/>
  <c r="M3416" i="65"/>
  <c r="M3417" i="65"/>
  <c r="M3419" i="65"/>
  <c r="M3420" i="65"/>
  <c r="M3422" i="65"/>
  <c r="M3423" i="65"/>
  <c r="M3425" i="65"/>
  <c r="N3425" i="65" s="1"/>
  <c r="M3426" i="65"/>
  <c r="M3428" i="65"/>
  <c r="M3430" i="65"/>
  <c r="N3430" i="65" s="1"/>
  <c r="M3432" i="65"/>
  <c r="M3434" i="65"/>
  <c r="N3434" i="65" s="1"/>
  <c r="M3436" i="65"/>
  <c r="M3438" i="65"/>
  <c r="M3440" i="65"/>
  <c r="M3441" i="65"/>
  <c r="M3443" i="65"/>
  <c r="M3444" i="65"/>
  <c r="M3446" i="65"/>
  <c r="M3447" i="65"/>
  <c r="M3449" i="65"/>
  <c r="M3450" i="65"/>
  <c r="N3450" i="65" s="1"/>
  <c r="M3452" i="65"/>
  <c r="M3454" i="65"/>
  <c r="M3455" i="65"/>
  <c r="M3456" i="65"/>
  <c r="M3458" i="65"/>
  <c r="N3458" i="65" s="1"/>
  <c r="M3459" i="65"/>
  <c r="M3460" i="65"/>
  <c r="N3460" i="65" s="1"/>
  <c r="M3462" i="65"/>
  <c r="M3463" i="65"/>
  <c r="N3463" i="65" s="1"/>
  <c r="M3464" i="65"/>
  <c r="M3466" i="65"/>
  <c r="N3466" i="65" s="1"/>
  <c r="M3467" i="65"/>
  <c r="N3467" i="65" s="1"/>
  <c r="M3468" i="65"/>
  <c r="M3470" i="65"/>
  <c r="M3471" i="65"/>
  <c r="N3471" i="65" s="1"/>
  <c r="M3473" i="65"/>
  <c r="N3473" i="65" s="1"/>
  <c r="M3474" i="65"/>
  <c r="N3474" i="65" s="1"/>
  <c r="M3476" i="65"/>
  <c r="M3477" i="65"/>
  <c r="N3477" i="65" s="1"/>
  <c r="M3478" i="65"/>
  <c r="N3478" i="65" s="1"/>
  <c r="M3480" i="65"/>
  <c r="M3481" i="65"/>
  <c r="N3481" i="65" s="1"/>
  <c r="M3482" i="65"/>
  <c r="M3484" i="65"/>
  <c r="M3485" i="65"/>
  <c r="N3485" i="65" s="1"/>
  <c r="M3487" i="65"/>
  <c r="M3488" i="65"/>
  <c r="N3488" i="65" s="1"/>
  <c r="M3490" i="65"/>
  <c r="M3491" i="65"/>
  <c r="M3493" i="65"/>
  <c r="M3494" i="65"/>
  <c r="M3495" i="65"/>
  <c r="N3495" i="65" s="1"/>
  <c r="M3497" i="65"/>
  <c r="M3498" i="65"/>
  <c r="M3500" i="65"/>
  <c r="M3501" i="65"/>
  <c r="M3503" i="65"/>
  <c r="M3504" i="65"/>
  <c r="M3506" i="65"/>
  <c r="M3507" i="65"/>
  <c r="N3507" i="65" s="1"/>
  <c r="M3508" i="65"/>
  <c r="M3510" i="65"/>
  <c r="M3511" i="65"/>
  <c r="N3511" i="65" s="1"/>
  <c r="M3512" i="65"/>
  <c r="N3512" i="65" s="1"/>
  <c r="M3514" i="65"/>
  <c r="N3514" i="65" s="1"/>
  <c r="M3515" i="65"/>
  <c r="M3517" i="65"/>
  <c r="M3518" i="65"/>
  <c r="N3518" i="65" s="1"/>
  <c r="M3519" i="65"/>
  <c r="M3521" i="65"/>
  <c r="N3521" i="65" s="1"/>
  <c r="M3522" i="65"/>
  <c r="M3523" i="65"/>
  <c r="M3525" i="65"/>
  <c r="N3525" i="65" s="1"/>
  <c r="M3526" i="65"/>
  <c r="M3528" i="65"/>
  <c r="M3529" i="65"/>
  <c r="M3531" i="65"/>
  <c r="M3532" i="65"/>
  <c r="N3532" i="65" s="1"/>
  <c r="M3534" i="65"/>
  <c r="N3534" i="65" s="1"/>
  <c r="M3535" i="65"/>
  <c r="M3536" i="65"/>
  <c r="M3538" i="65"/>
  <c r="M3539" i="65"/>
  <c r="M3540" i="65"/>
  <c r="N3540" i="65" s="1"/>
  <c r="M3542" i="65"/>
  <c r="N3542" i="65" s="1"/>
  <c r="M3543" i="65"/>
  <c r="M3544" i="65"/>
  <c r="M3546" i="65"/>
  <c r="M3547" i="65"/>
  <c r="M3548" i="65"/>
  <c r="M3550" i="65"/>
  <c r="M3551" i="65"/>
  <c r="M3552" i="65"/>
  <c r="N3552" i="65" s="1"/>
  <c r="M3554" i="65"/>
  <c r="N3554" i="65" s="1"/>
  <c r="M3555" i="65"/>
  <c r="M3556" i="65"/>
  <c r="N3556" i="65" s="1"/>
  <c r="M3558" i="65"/>
  <c r="M3559" i="65"/>
  <c r="M3560" i="65"/>
  <c r="N3560" i="65" s="1"/>
  <c r="M3562" i="65"/>
  <c r="N3562" i="65" s="1"/>
  <c r="M3564" i="65"/>
  <c r="M3565" i="65"/>
  <c r="N3565" i="65" s="1"/>
  <c r="M3567" i="65"/>
  <c r="M3568" i="65"/>
  <c r="N3568" i="65" s="1"/>
  <c r="M3570" i="65"/>
  <c r="N3570" i="65" s="1"/>
  <c r="M3571" i="65"/>
  <c r="N3571" i="65" s="1"/>
  <c r="M3572" i="65"/>
  <c r="M3574" i="65"/>
  <c r="M3575" i="65"/>
  <c r="N3575" i="65" s="1"/>
  <c r="M3577" i="65"/>
  <c r="N3577" i="65" s="1"/>
  <c r="M3578" i="65"/>
  <c r="M3579" i="65"/>
  <c r="N3579" i="65" s="1"/>
  <c r="M3581" i="65"/>
  <c r="M3582" i="65"/>
  <c r="M3583" i="65"/>
  <c r="N3583" i="65" s="1"/>
  <c r="M3585" i="65"/>
  <c r="M3586" i="65"/>
  <c r="M3588" i="65"/>
  <c r="M3589" i="65"/>
  <c r="N3589" i="65" s="1"/>
  <c r="M3590" i="65"/>
  <c r="M3592" i="65"/>
  <c r="M3593" i="65"/>
  <c r="M3594" i="65"/>
  <c r="M3596" i="65"/>
  <c r="M3597" i="65"/>
  <c r="M3599" i="65"/>
  <c r="M3600" i="65"/>
  <c r="M3602" i="65"/>
  <c r="N3602" i="65" s="1"/>
  <c r="M3603" i="65"/>
  <c r="M3604" i="65"/>
  <c r="M3605" i="65"/>
  <c r="M3607" i="65"/>
  <c r="N3607" i="65" s="1"/>
  <c r="M3608" i="65"/>
  <c r="N3608" i="65" s="1"/>
  <c r="M3609" i="65"/>
  <c r="M3610" i="65"/>
  <c r="M3612" i="65"/>
  <c r="N3612" i="65" s="1"/>
  <c r="M3613" i="65"/>
  <c r="N3613" i="65" s="1"/>
  <c r="M3614" i="65"/>
  <c r="M3615" i="65"/>
  <c r="M3617" i="65"/>
  <c r="M3618" i="65"/>
  <c r="N3618" i="65" s="1"/>
  <c r="M3619" i="65"/>
  <c r="M3620" i="65"/>
  <c r="N3620" i="65" s="1"/>
  <c r="M3622" i="65"/>
  <c r="N3622" i="65" s="1"/>
  <c r="M3623" i="65"/>
  <c r="N3623" i="65" s="1"/>
  <c r="M3624" i="65"/>
  <c r="M3626" i="65"/>
  <c r="M3628" i="65"/>
  <c r="M3629" i="65"/>
  <c r="M3631" i="65"/>
  <c r="M3633" i="65"/>
  <c r="M3635" i="65"/>
  <c r="M3637" i="65"/>
  <c r="M3638" i="65"/>
  <c r="N3638" i="65" s="1"/>
  <c r="M3640" i="65"/>
  <c r="N3640" i="65" s="1"/>
  <c r="M3642" i="65"/>
  <c r="M3643" i="65"/>
  <c r="N3643" i="65" s="1"/>
  <c r="M3645" i="65"/>
  <c r="M3646" i="65"/>
  <c r="N3646" i="65" s="1"/>
  <c r="M3648" i="65"/>
  <c r="N3648" i="65" s="1"/>
  <c r="M3650" i="65"/>
  <c r="N3650" i="65" s="1"/>
  <c r="M3651" i="65"/>
  <c r="M3652" i="65"/>
  <c r="M3653" i="65"/>
  <c r="N3653" i="65" s="1"/>
  <c r="M3654" i="65"/>
  <c r="N3654" i="65" s="1"/>
  <c r="M3656" i="65"/>
  <c r="M3657" i="65"/>
  <c r="N3657" i="65" s="1"/>
  <c r="M3658" i="65"/>
  <c r="M3659" i="65"/>
  <c r="N3659" i="65" s="1"/>
  <c r="M3660" i="65"/>
  <c r="N3660" i="65" s="1"/>
  <c r="M3662" i="65"/>
  <c r="M3663" i="65"/>
  <c r="M3664" i="65"/>
  <c r="M3665" i="65"/>
  <c r="N3665" i="65" s="1"/>
  <c r="M3666" i="65"/>
  <c r="M3668" i="65"/>
  <c r="M3669" i="65"/>
  <c r="N3669" i="65" s="1"/>
  <c r="M3670" i="65"/>
  <c r="N3670" i="65" s="1"/>
  <c r="M3671" i="65"/>
  <c r="N3671" i="65" s="1"/>
  <c r="M3673" i="65"/>
  <c r="N3673" i="65" s="1"/>
  <c r="M3674" i="65"/>
  <c r="M3675" i="65"/>
  <c r="M3676" i="65"/>
  <c r="N3676" i="65" s="1"/>
  <c r="M3678" i="65"/>
  <c r="N3678" i="65" s="1"/>
  <c r="M3680" i="65"/>
  <c r="N3680" i="65" s="1"/>
  <c r="M3682" i="65"/>
  <c r="N3682" i="65" s="1"/>
  <c r="M3684" i="65"/>
  <c r="N3684" i="65" s="1"/>
  <c r="M3686" i="65"/>
  <c r="M3688" i="65"/>
  <c r="N3688" i="65" s="1"/>
  <c r="M3690" i="65"/>
  <c r="N3690" i="65" s="1"/>
  <c r="M3692" i="65"/>
  <c r="M3694" i="65"/>
  <c r="M3695" i="65"/>
  <c r="M3696" i="65"/>
  <c r="N3696" i="65" s="1"/>
  <c r="M3697" i="65"/>
  <c r="N3697" i="65" s="1"/>
  <c r="M3698" i="65"/>
  <c r="M3700" i="65"/>
  <c r="M3701" i="65"/>
  <c r="M3702" i="65"/>
  <c r="M3703" i="65"/>
  <c r="M3705" i="65"/>
  <c r="M3706" i="65"/>
  <c r="M3707" i="65"/>
  <c r="N3707" i="65" s="1"/>
  <c r="M3708" i="65"/>
  <c r="N3708" i="65" s="1"/>
  <c r="M3709" i="65"/>
  <c r="M3711" i="65"/>
  <c r="N3711" i="65" s="1"/>
  <c r="M3712" i="65"/>
  <c r="N3712" i="65" s="1"/>
  <c r="M3714" i="65"/>
  <c r="N3714" i="65" s="1"/>
  <c r="M3715" i="65"/>
  <c r="M3716" i="65"/>
  <c r="N3716" i="65" s="1"/>
  <c r="M3718" i="65"/>
  <c r="N3718" i="65" s="1"/>
  <c r="M3720" i="65"/>
  <c r="M3721" i="65"/>
  <c r="M3722" i="65"/>
  <c r="M3723" i="65"/>
  <c r="N3723" i="65" s="1"/>
  <c r="M3725" i="65"/>
  <c r="M3726" i="65"/>
  <c r="M3727" i="65"/>
  <c r="N3727" i="65" s="1"/>
  <c r="M3729" i="65"/>
  <c r="M3731" i="65"/>
  <c r="N3731" i="65" s="1"/>
  <c r="M3732" i="65"/>
  <c r="M3734" i="65"/>
  <c r="N3734" i="65" s="1"/>
  <c r="M3736" i="65"/>
  <c r="N3736" i="65" s="1"/>
  <c r="M3737" i="65"/>
  <c r="N3737" i="65" s="1"/>
  <c r="M3738" i="65"/>
  <c r="N3738" i="65" s="1"/>
  <c r="M3740" i="65"/>
  <c r="M3742" i="65"/>
  <c r="M3743" i="65"/>
  <c r="M3745" i="65"/>
  <c r="M3746" i="65"/>
  <c r="M3748" i="65"/>
  <c r="N3748" i="65" s="1"/>
  <c r="M3749" i="65"/>
  <c r="M3750" i="65"/>
  <c r="N3750" i="65" s="1"/>
  <c r="M3752" i="65"/>
  <c r="M3753" i="65"/>
  <c r="M3755" i="65"/>
  <c r="M3756" i="65"/>
  <c r="M3758" i="65"/>
  <c r="N3758" i="65" s="1"/>
  <c r="M3759" i="65"/>
  <c r="N3759" i="65" s="1"/>
  <c r="M3760" i="65"/>
  <c r="N3760" i="65" s="1"/>
  <c r="M3762" i="65"/>
  <c r="M3763" i="65"/>
  <c r="M3765" i="65"/>
  <c r="M3766" i="65"/>
  <c r="M3767" i="65"/>
  <c r="N3767" i="65" s="1"/>
  <c r="M3769" i="65"/>
  <c r="N3769" i="65" s="1"/>
  <c r="M3770" i="65"/>
  <c r="N3770" i="65" s="1"/>
  <c r="M3772" i="65"/>
  <c r="M3774" i="65"/>
  <c r="M3775" i="65"/>
  <c r="M3777" i="65"/>
  <c r="N3777" i="65" s="1"/>
  <c r="M3778" i="65"/>
  <c r="M3780" i="65"/>
  <c r="N3780" i="65" s="1"/>
  <c r="M3781" i="65"/>
  <c r="N3781" i="65" s="1"/>
  <c r="M3782" i="65"/>
  <c r="N3782" i="65" s="1"/>
  <c r="M3784" i="65"/>
  <c r="N3784" i="65" s="1"/>
  <c r="M3785" i="65"/>
  <c r="M3787" i="65"/>
  <c r="M3789" i="65"/>
  <c r="N3789" i="65" s="1"/>
  <c r="M3790" i="65"/>
  <c r="N3790" i="65" s="1"/>
  <c r="M3792" i="65"/>
  <c r="N3792" i="65" s="1"/>
  <c r="M3793" i="65"/>
  <c r="N3793" i="65" s="1"/>
  <c r="M3795" i="65"/>
  <c r="N3795" i="65" s="1"/>
  <c r="M3796" i="65"/>
  <c r="N3796" i="65" s="1"/>
  <c r="M3798" i="65"/>
  <c r="N3798" i="65" s="1"/>
  <c r="M3799" i="65"/>
  <c r="M3801" i="65"/>
  <c r="N3801" i="65" s="1"/>
  <c r="M3802" i="65"/>
  <c r="M3804" i="65"/>
  <c r="N3804" i="65" s="1"/>
  <c r="M3806" i="65"/>
  <c r="M3807" i="65"/>
  <c r="N3807" i="65" s="1"/>
  <c r="M3808" i="65"/>
  <c r="N3808" i="65" s="1"/>
  <c r="M3810" i="65"/>
  <c r="N3810" i="65" s="1"/>
  <c r="M3811" i="65"/>
  <c r="M3813" i="65"/>
  <c r="M3814" i="65"/>
  <c r="M3816" i="65"/>
  <c r="M3817" i="65"/>
  <c r="N3817" i="65" s="1"/>
  <c r="M3818" i="65"/>
  <c r="N3818" i="65" s="1"/>
  <c r="M3820" i="65"/>
  <c r="M3821" i="65"/>
  <c r="M3823" i="65"/>
  <c r="N3823" i="65" s="1"/>
  <c r="M3824" i="65"/>
  <c r="N3824" i="65" s="1"/>
  <c r="M3826" i="65"/>
  <c r="M3827" i="65"/>
  <c r="N3827" i="65" s="1"/>
  <c r="M3829" i="65"/>
  <c r="N3829" i="65" s="1"/>
  <c r="M3831" i="65"/>
  <c r="N3831" i="65" s="1"/>
  <c r="M3832" i="65"/>
  <c r="N3832" i="65" s="1"/>
  <c r="M3834" i="65"/>
  <c r="M3836" i="65"/>
  <c r="N3836" i="65" s="1"/>
  <c r="M3837" i="65"/>
  <c r="N3837" i="65" s="1"/>
  <c r="M3839" i="65"/>
  <c r="N3839" i="65" s="1"/>
  <c r="M3840" i="65"/>
  <c r="N3840" i="65" s="1"/>
  <c r="M3842" i="65"/>
  <c r="M3843" i="65"/>
  <c r="N3843" i="65" s="1"/>
  <c r="M3845" i="65"/>
  <c r="N3845" i="65" s="1"/>
  <c r="M3846" i="65"/>
  <c r="M3848" i="65"/>
  <c r="N3848" i="65" s="1"/>
  <c r="M3850" i="65"/>
  <c r="N3850" i="65" s="1"/>
  <c r="M3851" i="65"/>
  <c r="N3851" i="65" s="1"/>
  <c r="M3853" i="65"/>
  <c r="M3855" i="65"/>
  <c r="M3856" i="65"/>
  <c r="N3856" i="65" s="1"/>
  <c r="M3857" i="65"/>
  <c r="N3857" i="65" s="1"/>
  <c r="M3858" i="65"/>
  <c r="M3860" i="65"/>
  <c r="N3860" i="65" s="1"/>
  <c r="M3862" i="65"/>
  <c r="M3864" i="65"/>
  <c r="N3864" i="65" s="1"/>
  <c r="M3865" i="65"/>
  <c r="N3865" i="65" s="1"/>
  <c r="M3867" i="65"/>
  <c r="M3868" i="65"/>
  <c r="N3868" i="65" s="1"/>
  <c r="M3870" i="65"/>
  <c r="M3871" i="65"/>
  <c r="N3871" i="65" s="1"/>
  <c r="M3872" i="65"/>
  <c r="M3873" i="65"/>
  <c r="M3874" i="65"/>
  <c r="M3876" i="65"/>
  <c r="N3876" i="65" s="1"/>
  <c r="M3878" i="65"/>
  <c r="N3878" i="65" s="1"/>
  <c r="M3879" i="65"/>
  <c r="N3879" i="65" s="1"/>
  <c r="M3880" i="65"/>
  <c r="M3882" i="65"/>
  <c r="N3882" i="65" s="1"/>
  <c r="M3883" i="65"/>
  <c r="N3883" i="65" s="1"/>
  <c r="M3884" i="65"/>
  <c r="N3884" i="65" s="1"/>
  <c r="M3886" i="65"/>
  <c r="N3886" i="65" s="1"/>
  <c r="M3890" i="65"/>
  <c r="M3891" i="65"/>
  <c r="M3892" i="65"/>
  <c r="N3892" i="65" s="1"/>
  <c r="M3894" i="65"/>
  <c r="M3896" i="65"/>
  <c r="M3897" i="65"/>
  <c r="N3897" i="65" s="1"/>
  <c r="M3898" i="65"/>
  <c r="M3900" i="65"/>
  <c r="M3901" i="65"/>
  <c r="N3901" i="65" s="1"/>
  <c r="M3902" i="65"/>
  <c r="N3902" i="65" s="1"/>
  <c r="M3904" i="65"/>
  <c r="M3905" i="65"/>
  <c r="N3905" i="65" s="1"/>
  <c r="M3907" i="65"/>
  <c r="M3908" i="65"/>
  <c r="N3908" i="65" s="1"/>
  <c r="M3909" i="65"/>
  <c r="M3910" i="65"/>
  <c r="N3910" i="65" s="1"/>
  <c r="M3911" i="65"/>
  <c r="M3912" i="65"/>
  <c r="M3914" i="65"/>
  <c r="N3914" i="65" s="1"/>
  <c r="M3915" i="65"/>
  <c r="N3915" i="65" s="1"/>
  <c r="M3917" i="65"/>
  <c r="N3917" i="65" s="1"/>
  <c r="M3918" i="65"/>
  <c r="M3919" i="65"/>
  <c r="M3920" i="65"/>
  <c r="M3922" i="65"/>
  <c r="M3923" i="65"/>
  <c r="M3924" i="65"/>
  <c r="N3924" i="65" s="1"/>
  <c r="M3926" i="65"/>
  <c r="N3926" i="65" s="1"/>
  <c r="M3927" i="65"/>
  <c r="N3927" i="65" s="1"/>
  <c r="M3928" i="65"/>
  <c r="M3930" i="65"/>
  <c r="M3931" i="65"/>
  <c r="N3931" i="65" s="1"/>
  <c r="M3933" i="65"/>
  <c r="M3934" i="65"/>
  <c r="N3934" i="65" s="1"/>
  <c r="M3935" i="65"/>
  <c r="N3935" i="65" s="1"/>
  <c r="M3937" i="65"/>
  <c r="N3937" i="65" s="1"/>
  <c r="M3938" i="65"/>
  <c r="M9" i="65"/>
  <c r="M11" i="63"/>
  <c r="M12" i="63"/>
  <c r="N12" i="63" s="1"/>
  <c r="M14" i="63"/>
  <c r="N14" i="63" s="1"/>
  <c r="M15" i="63"/>
  <c r="M16" i="63"/>
  <c r="N16" i="63" s="1"/>
  <c r="M18" i="63"/>
  <c r="N18" i="63" s="1"/>
  <c r="M20" i="63"/>
  <c r="N20" i="63" s="1"/>
  <c r="M21" i="63"/>
  <c r="M22" i="63"/>
  <c r="M24" i="63"/>
  <c r="M25" i="63"/>
  <c r="M27" i="63"/>
  <c r="M28" i="63"/>
  <c r="N28" i="63" s="1"/>
  <c r="M30" i="63"/>
  <c r="N30" i="63" s="1"/>
  <c r="M31" i="63"/>
  <c r="M33" i="63"/>
  <c r="M34" i="63"/>
  <c r="N34" i="63" s="1"/>
  <c r="M35" i="63"/>
  <c r="M37" i="63"/>
  <c r="N37" i="63" s="1"/>
  <c r="M38" i="63"/>
  <c r="M40" i="63"/>
  <c r="M42" i="63"/>
  <c r="M43" i="63"/>
  <c r="M44" i="63"/>
  <c r="N44" i="63" s="1"/>
  <c r="M45" i="63"/>
  <c r="M46" i="63"/>
  <c r="M48" i="63"/>
  <c r="M49" i="63"/>
  <c r="M50" i="63"/>
  <c r="N50" i="63" s="1"/>
  <c r="M51" i="63"/>
  <c r="M52" i="63"/>
  <c r="M53" i="63"/>
  <c r="M54" i="63"/>
  <c r="M55" i="63"/>
  <c r="N55" i="63" s="1"/>
  <c r="M56" i="63"/>
  <c r="N56" i="63" s="1"/>
  <c r="M57" i="63"/>
  <c r="N57" i="63" s="1"/>
  <c r="M59" i="63"/>
  <c r="M60" i="63"/>
  <c r="N60" i="63" s="1"/>
  <c r="M61" i="63"/>
  <c r="M62" i="63"/>
  <c r="N62" i="63" s="1"/>
  <c r="M63" i="63"/>
  <c r="M65" i="63"/>
  <c r="M66" i="63"/>
  <c r="N66" i="63" s="1"/>
  <c r="M67" i="63"/>
  <c r="M68" i="63"/>
  <c r="N68" i="63" s="1"/>
  <c r="M69" i="63"/>
  <c r="M70" i="63"/>
  <c r="M71" i="63"/>
  <c r="M72" i="63"/>
  <c r="M73" i="63"/>
  <c r="N73" i="63" s="1"/>
  <c r="M74" i="63"/>
  <c r="N74" i="63" s="1"/>
  <c r="M75" i="63"/>
  <c r="M76" i="63"/>
  <c r="M77" i="63"/>
  <c r="M79" i="63"/>
  <c r="M81" i="63"/>
  <c r="M83" i="63"/>
  <c r="M85" i="63"/>
  <c r="M87" i="63"/>
  <c r="M88" i="63"/>
  <c r="M90" i="63"/>
  <c r="N90" i="63" s="1"/>
  <c r="M91" i="63"/>
  <c r="M93" i="63"/>
  <c r="M95" i="63"/>
  <c r="M97" i="63"/>
  <c r="M99" i="63"/>
  <c r="N99" i="63" s="1"/>
  <c r="M101" i="63"/>
  <c r="M102" i="63"/>
  <c r="M103" i="63"/>
  <c r="M104" i="63"/>
  <c r="M106" i="63"/>
  <c r="N106" i="63" s="1"/>
  <c r="M108" i="63"/>
  <c r="N108" i="63" s="1"/>
  <c r="M109" i="63"/>
  <c r="M110" i="63"/>
  <c r="N110" i="63" s="1"/>
  <c r="M111" i="63"/>
  <c r="M112" i="63"/>
  <c r="M113" i="63"/>
  <c r="M115" i="63"/>
  <c r="N115" i="63" s="1"/>
  <c r="M116" i="63"/>
  <c r="N116" i="63" s="1"/>
  <c r="M117" i="63"/>
  <c r="M118" i="63"/>
  <c r="M119" i="63"/>
  <c r="N119" i="63" s="1"/>
  <c r="M120" i="63"/>
  <c r="N120" i="63" s="1"/>
  <c r="M122" i="63"/>
  <c r="N122" i="63" s="1"/>
  <c r="M123" i="63"/>
  <c r="M124" i="63"/>
  <c r="N124" i="63" s="1"/>
  <c r="M125" i="63"/>
  <c r="M126" i="63"/>
  <c r="M127" i="63"/>
  <c r="M129" i="63"/>
  <c r="M130" i="63"/>
  <c r="M131" i="63"/>
  <c r="M132" i="63"/>
  <c r="N132" i="63" s="1"/>
  <c r="M133" i="63"/>
  <c r="M135" i="63"/>
  <c r="M136" i="63"/>
  <c r="M137" i="63"/>
  <c r="M139" i="63"/>
  <c r="M140" i="63"/>
  <c r="N140" i="63" s="1"/>
  <c r="M141" i="63"/>
  <c r="M142" i="63"/>
  <c r="M144" i="63"/>
  <c r="N144" i="63" s="1"/>
  <c r="M146" i="63"/>
  <c r="N146" i="63" s="1"/>
  <c r="M147" i="63"/>
  <c r="M148" i="63"/>
  <c r="M149" i="63"/>
  <c r="M151" i="63"/>
  <c r="M152" i="63"/>
  <c r="N152" i="63" s="1"/>
  <c r="M153" i="63"/>
  <c r="M154" i="63"/>
  <c r="N154" i="63" s="1"/>
  <c r="M156" i="63"/>
  <c r="M157" i="63"/>
  <c r="M158" i="63"/>
  <c r="M159" i="63"/>
  <c r="N159" i="63" s="1"/>
  <c r="M161" i="63"/>
  <c r="N161" i="63" s="1"/>
  <c r="M162" i="63"/>
  <c r="M163" i="63"/>
  <c r="M164" i="63"/>
  <c r="M165" i="63"/>
  <c r="N165" i="63" s="1"/>
  <c r="M166" i="63"/>
  <c r="M168" i="63"/>
  <c r="M170" i="63"/>
  <c r="M171" i="63"/>
  <c r="M172" i="63"/>
  <c r="M173" i="63"/>
  <c r="N173" i="63" s="1"/>
  <c r="M174" i="63"/>
  <c r="N174" i="63" s="1"/>
  <c r="M175" i="63"/>
  <c r="M176" i="63"/>
  <c r="N176" i="63" s="1"/>
  <c r="M178" i="63"/>
  <c r="M180" i="63"/>
  <c r="N180" i="63" s="1"/>
  <c r="M181" i="63"/>
  <c r="M183" i="63"/>
  <c r="N183" i="63" s="1"/>
  <c r="M185" i="63"/>
  <c r="M186" i="63"/>
  <c r="N186" i="63" s="1"/>
  <c r="M188" i="63"/>
  <c r="M189" i="63"/>
  <c r="N189" i="63" s="1"/>
  <c r="M190" i="63"/>
  <c r="M192" i="63"/>
  <c r="N192" i="63" s="1"/>
  <c r="M194" i="63"/>
  <c r="M195" i="63"/>
  <c r="N195" i="63" s="1"/>
  <c r="M196" i="63"/>
  <c r="N196" i="63" s="1"/>
  <c r="M197" i="63"/>
  <c r="M199" i="63"/>
  <c r="N199" i="63" s="1"/>
  <c r="M200" i="63"/>
  <c r="M201" i="63"/>
  <c r="M203" i="63"/>
  <c r="N203" i="63" s="1"/>
  <c r="M204" i="63"/>
  <c r="M206" i="63"/>
  <c r="M207" i="63"/>
  <c r="M208" i="63"/>
  <c r="N208" i="63" s="1"/>
  <c r="M209" i="63"/>
  <c r="M210" i="63"/>
  <c r="M211" i="63"/>
  <c r="M213" i="63"/>
  <c r="M214" i="63"/>
  <c r="M215" i="63"/>
  <c r="M217" i="63"/>
  <c r="M218" i="63"/>
  <c r="N218" i="63" s="1"/>
  <c r="M219" i="63"/>
  <c r="M220" i="63"/>
  <c r="M222" i="63"/>
  <c r="N222" i="63" s="1"/>
  <c r="M223" i="63"/>
  <c r="N223" i="63" s="1"/>
  <c r="M225" i="63"/>
  <c r="N225" i="63" s="1"/>
  <c r="M226" i="63"/>
  <c r="M227" i="63"/>
  <c r="N227" i="63" s="1"/>
  <c r="M228" i="63"/>
  <c r="N228" i="63" s="1"/>
  <c r="M229" i="63"/>
  <c r="M231" i="63"/>
  <c r="M233" i="63"/>
  <c r="M234" i="63"/>
  <c r="M235" i="63"/>
  <c r="M236" i="63"/>
  <c r="N236" i="63" s="1"/>
  <c r="M237" i="63"/>
  <c r="M238" i="63"/>
  <c r="M239" i="63"/>
  <c r="M240" i="63"/>
  <c r="N240" i="63" s="1"/>
  <c r="M241" i="63"/>
  <c r="M242" i="63"/>
  <c r="N242" i="63" s="1"/>
  <c r="M244" i="63"/>
  <c r="N244" i="63" s="1"/>
  <c r="M245" i="63"/>
  <c r="M246" i="63"/>
  <c r="N246" i="63" s="1"/>
  <c r="M247" i="63"/>
  <c r="M248" i="63"/>
  <c r="M249" i="63"/>
  <c r="M250" i="63"/>
  <c r="N250" i="63" s="1"/>
  <c r="M251" i="63"/>
  <c r="M252" i="63"/>
  <c r="M253" i="63"/>
  <c r="N253" i="63" s="1"/>
  <c r="M255" i="63"/>
  <c r="N255" i="63" s="1"/>
  <c r="M256" i="63"/>
  <c r="M257" i="63"/>
  <c r="M258" i="63"/>
  <c r="N258" i="63" s="1"/>
  <c r="M259" i="63"/>
  <c r="M260" i="63"/>
  <c r="N260" i="63" s="1"/>
  <c r="M261" i="63"/>
  <c r="M262" i="63"/>
  <c r="M263" i="63"/>
  <c r="M264" i="63"/>
  <c r="M266" i="63"/>
  <c r="M267" i="63"/>
  <c r="M268" i="63"/>
  <c r="M269" i="63"/>
  <c r="M271" i="63"/>
  <c r="M273" i="63"/>
  <c r="M275" i="63"/>
  <c r="M276" i="63"/>
  <c r="N276" i="63" s="1"/>
  <c r="M277" i="63"/>
  <c r="M278" i="63"/>
  <c r="N278" i="63" s="1"/>
  <c r="M279" i="63"/>
  <c r="M280" i="63"/>
  <c r="N280" i="63" s="1"/>
  <c r="M281" i="63"/>
  <c r="N281" i="63" s="1"/>
  <c r="M282" i="63"/>
  <c r="N282" i="63" s="1"/>
  <c r="M283" i="63"/>
  <c r="M284" i="63"/>
  <c r="N284" i="63" s="1"/>
  <c r="M285" i="63"/>
  <c r="M286" i="63"/>
  <c r="N286" i="63" s="1"/>
  <c r="M287" i="63"/>
  <c r="M288" i="63"/>
  <c r="N288" i="63" s="1"/>
  <c r="M289" i="63"/>
  <c r="M290" i="63"/>
  <c r="N290" i="63" s="1"/>
  <c r="M291" i="63"/>
  <c r="M292" i="63"/>
  <c r="M293" i="63"/>
  <c r="N293" i="63" s="1"/>
  <c r="M294" i="63"/>
  <c r="M295" i="63"/>
  <c r="M296" i="63"/>
  <c r="N296" i="63" s="1"/>
  <c r="M298" i="63"/>
  <c r="M299" i="63"/>
  <c r="N299" i="63" s="1"/>
  <c r="M300" i="63"/>
  <c r="M301" i="63"/>
  <c r="M302" i="63"/>
  <c r="M303" i="63"/>
  <c r="M304" i="63"/>
  <c r="M305" i="63"/>
  <c r="N305" i="63" s="1"/>
  <c r="M307" i="63"/>
  <c r="N307" i="63" s="1"/>
  <c r="M308" i="63"/>
  <c r="M309" i="63"/>
  <c r="N309" i="63" s="1"/>
  <c r="M310" i="63"/>
  <c r="M311" i="63"/>
  <c r="N311" i="63" s="1"/>
  <c r="M312" i="63"/>
  <c r="M313" i="63"/>
  <c r="N313" i="63" s="1"/>
  <c r="M314" i="63"/>
  <c r="N314" i="63" s="1"/>
  <c r="M316" i="63"/>
  <c r="M317" i="63"/>
  <c r="N317" i="63" s="1"/>
  <c r="M318" i="63"/>
  <c r="M319" i="63"/>
  <c r="M320" i="63"/>
  <c r="M322" i="63"/>
  <c r="N322" i="63" s="1"/>
  <c r="M323" i="63"/>
  <c r="N323" i="63" s="1"/>
  <c r="M325" i="63"/>
  <c r="M326" i="63"/>
  <c r="M327" i="63"/>
  <c r="M328" i="63"/>
  <c r="M329" i="63"/>
  <c r="M331" i="63"/>
  <c r="M332" i="63"/>
  <c r="M333" i="63"/>
  <c r="M334" i="63"/>
  <c r="M335" i="63"/>
  <c r="M336" i="63"/>
  <c r="N336" i="63" s="1"/>
  <c r="M338" i="63"/>
  <c r="N338" i="63" s="1"/>
  <c r="M339" i="63"/>
  <c r="M340" i="63"/>
  <c r="M342" i="63"/>
  <c r="M343" i="63"/>
  <c r="N343" i="63" s="1"/>
  <c r="M344" i="63"/>
  <c r="M346" i="63"/>
  <c r="N346" i="63" s="1"/>
  <c r="M347" i="63"/>
  <c r="M348" i="63"/>
  <c r="M350" i="63"/>
  <c r="M351" i="63"/>
  <c r="N351" i="63" s="1"/>
  <c r="M352" i="63"/>
  <c r="M354" i="63"/>
  <c r="M355" i="63"/>
  <c r="M356" i="63"/>
  <c r="N356" i="63" s="1"/>
  <c r="M357" i="63"/>
  <c r="M358" i="63"/>
  <c r="M359" i="63"/>
  <c r="N359" i="63" s="1"/>
  <c r="M361" i="63"/>
  <c r="N361" i="63" s="1"/>
  <c r="M362" i="63"/>
  <c r="M363" i="63"/>
  <c r="M364" i="63"/>
  <c r="N364" i="63" s="1"/>
  <c r="M365" i="63"/>
  <c r="M366" i="63"/>
  <c r="N366" i="63" s="1"/>
  <c r="M367" i="63"/>
  <c r="M368" i="63"/>
  <c r="N368" i="63" s="1"/>
  <c r="M369" i="63"/>
  <c r="N369" i="63" s="1"/>
  <c r="M370" i="63"/>
  <c r="N370" i="63" s="1"/>
  <c r="M371" i="63"/>
  <c r="M372" i="63"/>
  <c r="M373" i="63"/>
  <c r="M374" i="63"/>
  <c r="N374" i="63" s="1"/>
  <c r="M375" i="63"/>
  <c r="M376" i="63"/>
  <c r="M377" i="63"/>
  <c r="N377" i="63" s="1"/>
  <c r="M378" i="63"/>
  <c r="M379" i="63"/>
  <c r="M380" i="63"/>
  <c r="M381" i="63"/>
  <c r="N381" i="63" s="1"/>
  <c r="M382" i="63"/>
  <c r="N382" i="63" s="1"/>
  <c r="M383" i="63"/>
  <c r="M384" i="63"/>
  <c r="N384" i="63" s="1"/>
  <c r="M386" i="63"/>
  <c r="M387" i="63"/>
  <c r="M388" i="63"/>
  <c r="M389" i="63"/>
  <c r="N389" i="63" s="1"/>
  <c r="M390" i="63"/>
  <c r="M391" i="63"/>
  <c r="M392" i="63"/>
  <c r="N392" i="63" s="1"/>
  <c r="M393" i="63"/>
  <c r="N393" i="63" s="1"/>
  <c r="M394" i="63"/>
  <c r="M395" i="63"/>
  <c r="M396" i="63"/>
  <c r="N396" i="63" s="1"/>
  <c r="M397" i="63"/>
  <c r="N397" i="63" s="1"/>
  <c r="M398" i="63"/>
  <c r="N398" i="63" s="1"/>
  <c r="M399" i="63"/>
  <c r="N399" i="63" s="1"/>
  <c r="M400" i="63"/>
  <c r="M401" i="63"/>
  <c r="N401" i="63" s="1"/>
  <c r="M402" i="63"/>
  <c r="M403" i="63"/>
  <c r="M404" i="63"/>
  <c r="N404" i="63" s="1"/>
  <c r="M405" i="63"/>
  <c r="N405" i="63" s="1"/>
  <c r="M406" i="63"/>
  <c r="M407" i="63"/>
  <c r="M408" i="63"/>
  <c r="M409" i="63"/>
  <c r="N409" i="63" s="1"/>
  <c r="M410" i="63"/>
  <c r="N410" i="63" s="1"/>
  <c r="M411" i="63"/>
  <c r="M412" i="63"/>
  <c r="M413" i="63"/>
  <c r="N413" i="63" s="1"/>
  <c r="M414" i="63"/>
  <c r="N414" i="63" s="1"/>
  <c r="M415" i="63"/>
  <c r="M417" i="63"/>
  <c r="N417" i="63" s="1"/>
  <c r="M418" i="63"/>
  <c r="M419" i="63"/>
  <c r="M420" i="63"/>
  <c r="N420" i="63" s="1"/>
  <c r="M421" i="63"/>
  <c r="N421" i="63" s="1"/>
  <c r="M423" i="63"/>
  <c r="M424" i="63"/>
  <c r="N424" i="63" s="1"/>
  <c r="M425" i="63"/>
  <c r="N425" i="63" s="1"/>
  <c r="M426" i="63"/>
  <c r="N426" i="63" s="1"/>
  <c r="M427" i="63"/>
  <c r="N427" i="63" s="1"/>
  <c r="M428" i="63"/>
  <c r="M429" i="63"/>
  <c r="N429" i="63" s="1"/>
  <c r="M430" i="63"/>
  <c r="N430" i="63" s="1"/>
  <c r="M431" i="63"/>
  <c r="M432" i="63"/>
  <c r="M433" i="63"/>
  <c r="M434" i="63"/>
  <c r="N434" i="63" s="1"/>
  <c r="M435" i="63"/>
  <c r="M436" i="63"/>
  <c r="M437" i="63"/>
  <c r="N437" i="63" s="1"/>
  <c r="M439" i="63"/>
  <c r="M440" i="63"/>
  <c r="M441" i="63"/>
  <c r="M442" i="63"/>
  <c r="N442" i="63" s="1"/>
  <c r="M443" i="63"/>
  <c r="M444" i="63"/>
  <c r="M445" i="63"/>
  <c r="N445" i="63" s="1"/>
  <c r="M446" i="63"/>
  <c r="N446" i="63" s="1"/>
  <c r="M447" i="63"/>
  <c r="M448" i="63"/>
  <c r="M449" i="63"/>
  <c r="N449" i="63" s="1"/>
  <c r="M450" i="63"/>
  <c r="N450" i="63" s="1"/>
  <c r="M451" i="63"/>
  <c r="N451" i="63" s="1"/>
  <c r="M452" i="63"/>
  <c r="M453" i="63"/>
  <c r="M454" i="63"/>
  <c r="N454" i="63" s="1"/>
  <c r="M455" i="63"/>
  <c r="M456" i="63"/>
  <c r="N456" i="63" s="1"/>
  <c r="M457" i="63"/>
  <c r="N457" i="63" s="1"/>
  <c r="M458" i="63"/>
  <c r="N458" i="63" s="1"/>
  <c r="M459" i="63"/>
  <c r="N459" i="63" s="1"/>
  <c r="M461" i="63"/>
  <c r="M462" i="63"/>
  <c r="N462" i="63" s="1"/>
  <c r="M463" i="63"/>
  <c r="N463" i="63" s="1"/>
  <c r="M464" i="63"/>
  <c r="M465" i="63"/>
  <c r="M466" i="63"/>
  <c r="N466" i="63" s="1"/>
  <c r="M467" i="63"/>
  <c r="N467" i="63" s="1"/>
  <c r="M468" i="63"/>
  <c r="M469" i="63"/>
  <c r="M470" i="63"/>
  <c r="N470" i="63" s="1"/>
  <c r="M471" i="63"/>
  <c r="N471" i="63" s="1"/>
  <c r="M472" i="63"/>
  <c r="M473" i="63"/>
  <c r="M474" i="63"/>
  <c r="N474" i="63" s="1"/>
  <c r="M475" i="63"/>
  <c r="N475" i="63" s="1"/>
  <c r="M476" i="63"/>
  <c r="M477" i="63"/>
  <c r="N477" i="63" s="1"/>
  <c r="M478" i="63"/>
  <c r="N478" i="63" s="1"/>
  <c r="M479" i="63"/>
  <c r="N479" i="63" s="1"/>
  <c r="M480" i="63"/>
  <c r="M481" i="63"/>
  <c r="N481" i="63" s="1"/>
  <c r="M482" i="63"/>
  <c r="N482" i="63" s="1"/>
  <c r="M483" i="63"/>
  <c r="N483" i="63" s="1"/>
  <c r="M485" i="63"/>
  <c r="N485" i="63" s="1"/>
  <c r="M486" i="63"/>
  <c r="N486" i="63" s="1"/>
  <c r="M487" i="63"/>
  <c r="N487" i="63" s="1"/>
  <c r="M488" i="63"/>
  <c r="M489" i="63"/>
  <c r="N489" i="63" s="1"/>
  <c r="M490" i="63"/>
  <c r="N490" i="63" s="1"/>
  <c r="M491" i="63"/>
  <c r="N491" i="63" s="1"/>
  <c r="M492" i="63"/>
  <c r="M493" i="63"/>
  <c r="M494" i="63"/>
  <c r="N494" i="63" s="1"/>
  <c r="M495" i="63"/>
  <c r="M496" i="63"/>
  <c r="M497" i="63"/>
  <c r="N497" i="63" s="1"/>
  <c r="M498" i="63"/>
  <c r="N498" i="63" s="1"/>
  <c r="M499" i="63"/>
  <c r="N499" i="63" s="1"/>
  <c r="M500" i="63"/>
  <c r="M502" i="63"/>
  <c r="N502" i="63" s="1"/>
  <c r="M503" i="63"/>
  <c r="N503" i="63" s="1"/>
  <c r="M504" i="63"/>
  <c r="M505" i="63"/>
  <c r="N505" i="63" s="1"/>
  <c r="M506" i="63"/>
  <c r="N506" i="63" s="1"/>
  <c r="M507" i="63"/>
  <c r="N507" i="63" s="1"/>
  <c r="M509" i="63"/>
  <c r="M510" i="63"/>
  <c r="M511" i="63"/>
  <c r="N511" i="63" s="1"/>
  <c r="M512" i="63"/>
  <c r="N512" i="63" s="1"/>
  <c r="M513" i="63"/>
  <c r="N513" i="63" s="1"/>
  <c r="M514" i="63"/>
  <c r="M515" i="63"/>
  <c r="N515" i="63" s="1"/>
  <c r="M516" i="63"/>
  <c r="M517" i="63"/>
  <c r="M518" i="63"/>
  <c r="M519" i="63"/>
  <c r="N519" i="63" s="1"/>
  <c r="M520" i="63"/>
  <c r="M521" i="63"/>
  <c r="M522" i="63"/>
  <c r="M523" i="63"/>
  <c r="N523" i="63" s="1"/>
  <c r="M524" i="63"/>
  <c r="M525" i="63"/>
  <c r="M526" i="63"/>
  <c r="N526" i="63" s="1"/>
  <c r="M527" i="63"/>
  <c r="N527" i="63" s="1"/>
  <c r="M528" i="63"/>
  <c r="N528" i="63" s="1"/>
  <c r="M529" i="63"/>
  <c r="M530" i="63"/>
  <c r="M531" i="63"/>
  <c r="N531" i="63" s="1"/>
  <c r="M532" i="63"/>
  <c r="M533" i="63"/>
  <c r="M534" i="63"/>
  <c r="M535" i="63"/>
  <c r="N535" i="63" s="1"/>
  <c r="M536" i="63"/>
  <c r="N536" i="63" s="1"/>
  <c r="M537" i="63"/>
  <c r="M538" i="63"/>
  <c r="N538" i="63" s="1"/>
  <c r="M539" i="63"/>
  <c r="N539" i="63" s="1"/>
  <c r="M540" i="63"/>
  <c r="M541" i="63"/>
  <c r="M542" i="63"/>
  <c r="M543" i="63"/>
  <c r="N543" i="63" s="1"/>
  <c r="M544" i="63"/>
  <c r="M545" i="63"/>
  <c r="N545" i="63" s="1"/>
  <c r="M546" i="63"/>
  <c r="M547" i="63"/>
  <c r="N547" i="63" s="1"/>
  <c r="M548" i="63"/>
  <c r="M549" i="63"/>
  <c r="N549" i="63" s="1"/>
  <c r="M550" i="63"/>
  <c r="M551" i="63"/>
  <c r="N551" i="63" s="1"/>
  <c r="M553" i="63"/>
  <c r="N553" i="63" s="1"/>
  <c r="M554" i="63"/>
  <c r="M555" i="63"/>
  <c r="N555" i="63" s="1"/>
  <c r="M556" i="63"/>
  <c r="M557" i="63"/>
  <c r="M558" i="63"/>
  <c r="N558" i="63" s="1"/>
  <c r="M559" i="63"/>
  <c r="N559" i="63" s="1"/>
  <c r="M560" i="63"/>
  <c r="M561" i="63"/>
  <c r="M562" i="63"/>
  <c r="M563" i="63"/>
  <c r="N563" i="63" s="1"/>
  <c r="M564" i="63"/>
  <c r="M565" i="63"/>
  <c r="M566" i="63"/>
  <c r="M567" i="63"/>
  <c r="N567" i="63" s="1"/>
  <c r="M568" i="63"/>
  <c r="M569" i="63"/>
  <c r="M570" i="63"/>
  <c r="M572" i="63"/>
  <c r="N572" i="63" s="1"/>
  <c r="M573" i="63"/>
  <c r="M574" i="63"/>
  <c r="N574" i="63" s="1"/>
  <c r="M575" i="63"/>
  <c r="N575" i="63" s="1"/>
  <c r="M576" i="63"/>
  <c r="N576" i="63" s="1"/>
  <c r="M577" i="63"/>
  <c r="M578" i="63"/>
  <c r="M579" i="63"/>
  <c r="M580" i="63"/>
  <c r="N580" i="63" s="1"/>
  <c r="M581" i="63"/>
  <c r="M582" i="63"/>
  <c r="N582" i="63" s="1"/>
  <c r="M583" i="63"/>
  <c r="N583" i="63" s="1"/>
  <c r="M584" i="63"/>
  <c r="N584" i="63" s="1"/>
  <c r="M585" i="63"/>
  <c r="M586" i="63"/>
  <c r="N586" i="63" s="1"/>
  <c r="M587" i="63"/>
  <c r="M589" i="63"/>
  <c r="M590" i="63"/>
  <c r="N590" i="63" s="1"/>
  <c r="M591" i="63"/>
  <c r="N591" i="63" s="1"/>
  <c r="M592" i="63"/>
  <c r="N592" i="63" s="1"/>
  <c r="M593" i="63"/>
  <c r="M594" i="63"/>
  <c r="M595" i="63"/>
  <c r="M596" i="63"/>
  <c r="N596" i="63" s="1"/>
  <c r="M597" i="63"/>
  <c r="M598" i="63"/>
  <c r="M599" i="63"/>
  <c r="M600" i="63"/>
  <c r="M602" i="63"/>
  <c r="M603" i="63"/>
  <c r="M604" i="63"/>
  <c r="M606" i="63"/>
  <c r="N606" i="63" s="1"/>
  <c r="M607" i="63"/>
  <c r="M608" i="63"/>
  <c r="N608" i="63" s="1"/>
  <c r="M609" i="63"/>
  <c r="M611" i="63"/>
  <c r="M612" i="63"/>
  <c r="N612" i="63" s="1"/>
  <c r="M613" i="63"/>
  <c r="M614" i="63"/>
  <c r="M615" i="63"/>
  <c r="M616" i="63"/>
  <c r="N616" i="63" s="1"/>
  <c r="M618" i="63"/>
  <c r="M619" i="63"/>
  <c r="N619" i="63" s="1"/>
  <c r="M620" i="63"/>
  <c r="M621" i="63"/>
  <c r="M622" i="63"/>
  <c r="M623" i="63"/>
  <c r="N623" i="63" s="1"/>
  <c r="M625" i="63"/>
  <c r="M626" i="63"/>
  <c r="N626" i="63" s="1"/>
  <c r="M627" i="63"/>
  <c r="N627" i="63" s="1"/>
  <c r="M628" i="63"/>
  <c r="M629" i="63"/>
  <c r="M630" i="63"/>
  <c r="N630" i="63" s="1"/>
  <c r="M632" i="63"/>
  <c r="M633" i="63"/>
  <c r="M634" i="63"/>
  <c r="N634" i="63" s="1"/>
  <c r="M635" i="63"/>
  <c r="N635" i="63" s="1"/>
  <c r="M637" i="63"/>
  <c r="M638" i="63"/>
  <c r="M639" i="63"/>
  <c r="M640" i="63"/>
  <c r="N640" i="63" s="1"/>
  <c r="M642" i="63"/>
  <c r="M643" i="63"/>
  <c r="N643" i="63" s="1"/>
  <c r="M644" i="63"/>
  <c r="N644" i="63" s="1"/>
  <c r="M645" i="63"/>
  <c r="N645" i="63" s="1"/>
  <c r="M647" i="63"/>
  <c r="N647" i="63" s="1"/>
  <c r="M649" i="63"/>
  <c r="N649" i="63" s="1"/>
  <c r="M650" i="63"/>
  <c r="N650" i="63" s="1"/>
  <c r="M651" i="63"/>
  <c r="M653" i="63"/>
  <c r="M654" i="63"/>
  <c r="N654" i="63" s="1"/>
  <c r="M656" i="63"/>
  <c r="M657" i="63"/>
  <c r="N657" i="63" s="1"/>
  <c r="M658" i="63"/>
  <c r="N658" i="63" s="1"/>
  <c r="M659" i="63"/>
  <c r="N659" i="63" s="1"/>
  <c r="M661" i="63"/>
  <c r="M662" i="63"/>
  <c r="M663" i="63"/>
  <c r="N663" i="63" s="1"/>
  <c r="M664" i="63"/>
  <c r="N664" i="63" s="1"/>
  <c r="M665" i="63"/>
  <c r="M667" i="63"/>
  <c r="M668" i="63"/>
  <c r="N668" i="63" s="1"/>
  <c r="M669" i="63"/>
  <c r="M670" i="63"/>
  <c r="M671" i="63"/>
  <c r="N671" i="63" s="1"/>
  <c r="M673" i="63"/>
  <c r="N673" i="63" s="1"/>
  <c r="M674" i="63"/>
  <c r="M675" i="63"/>
  <c r="M676" i="63"/>
  <c r="N676" i="63" s="1"/>
  <c r="M677" i="63"/>
  <c r="N677" i="63" s="1"/>
  <c r="M679" i="63"/>
  <c r="M680" i="63"/>
  <c r="M681" i="63"/>
  <c r="N681" i="63" s="1"/>
  <c r="M683" i="63"/>
  <c r="M684" i="63"/>
  <c r="M685" i="63"/>
  <c r="N685" i="63" s="1"/>
  <c r="M686" i="63"/>
  <c r="N686" i="63" s="1"/>
  <c r="M688" i="63"/>
  <c r="M689" i="63"/>
  <c r="M691" i="63"/>
  <c r="N691" i="63" s="1"/>
  <c r="M692" i="63"/>
  <c r="N692" i="63" s="1"/>
  <c r="M693" i="63"/>
  <c r="M695" i="63"/>
  <c r="M696" i="63"/>
  <c r="N696" i="63" s="1"/>
  <c r="M697" i="63"/>
  <c r="N697" i="63" s="1"/>
  <c r="M698" i="63"/>
  <c r="M700" i="63"/>
  <c r="N700" i="63" s="1"/>
  <c r="M701" i="63"/>
  <c r="M702" i="63"/>
  <c r="M703" i="63"/>
  <c r="N703" i="63" s="1"/>
  <c r="M704" i="63"/>
  <c r="N704" i="63" s="1"/>
  <c r="M705" i="63"/>
  <c r="N705" i="63" s="1"/>
  <c r="M706" i="63"/>
  <c r="M707" i="63"/>
  <c r="N707" i="63" s="1"/>
  <c r="M708" i="63"/>
  <c r="N708" i="63" s="1"/>
  <c r="M709" i="63"/>
  <c r="N709" i="63" s="1"/>
  <c r="M710" i="63"/>
  <c r="M711" i="63"/>
  <c r="N711" i="63" s="1"/>
  <c r="M712" i="63"/>
  <c r="N712" i="63" s="1"/>
  <c r="M713" i="63"/>
  <c r="N713" i="63" s="1"/>
  <c r="M714" i="63"/>
  <c r="M716" i="63"/>
  <c r="N716" i="63" s="1"/>
  <c r="M717" i="63"/>
  <c r="N717" i="63" s="1"/>
  <c r="M718" i="63"/>
  <c r="N718" i="63" s="1"/>
  <c r="M719" i="63"/>
  <c r="N719" i="63" s="1"/>
  <c r="M720" i="63"/>
  <c r="N720" i="63" s="1"/>
  <c r="M721" i="63"/>
  <c r="M722" i="63"/>
  <c r="M723" i="63"/>
  <c r="N723" i="63" s="1"/>
  <c r="M724" i="63"/>
  <c r="N724" i="63" s="1"/>
  <c r="M725" i="63"/>
  <c r="N725" i="63" s="1"/>
  <c r="M726" i="63"/>
  <c r="M727" i="63"/>
  <c r="M728" i="63"/>
  <c r="N728" i="63" s="1"/>
  <c r="M729" i="63"/>
  <c r="M730" i="63"/>
  <c r="M732" i="63"/>
  <c r="N732" i="63" s="1"/>
  <c r="M733" i="63"/>
  <c r="M734" i="63"/>
  <c r="N734" i="63" s="1"/>
  <c r="M735" i="63"/>
  <c r="M736" i="63"/>
  <c r="N736" i="63" s="1"/>
  <c r="M737" i="63"/>
  <c r="N737" i="63" s="1"/>
  <c r="M739" i="63"/>
  <c r="N739" i="63" s="1"/>
  <c r="M740" i="63"/>
  <c r="N740" i="63" s="1"/>
  <c r="M741" i="63"/>
  <c r="N741" i="63" s="1"/>
  <c r="M742" i="63"/>
  <c r="M743" i="63"/>
  <c r="M744" i="63"/>
  <c r="M745" i="63"/>
  <c r="M746" i="63"/>
  <c r="M747" i="63"/>
  <c r="N747" i="63" s="1"/>
  <c r="M748" i="63"/>
  <c r="N748" i="63" s="1"/>
  <c r="M749" i="63"/>
  <c r="N749" i="63" s="1"/>
  <c r="M750" i="63"/>
  <c r="M751" i="63"/>
  <c r="N751" i="63" s="1"/>
  <c r="M753" i="63"/>
  <c r="N753" i="63" s="1"/>
  <c r="M755" i="63"/>
  <c r="N755" i="63" s="1"/>
  <c r="M756" i="63"/>
  <c r="N756" i="63" s="1"/>
  <c r="M758" i="63"/>
  <c r="M759" i="63"/>
  <c r="M761" i="63"/>
  <c r="N761" i="63" s="1"/>
  <c r="M762" i="63"/>
  <c r="M763" i="63"/>
  <c r="M764" i="63"/>
  <c r="N764" i="63" s="1"/>
  <c r="M765" i="63"/>
  <c r="N765" i="63" s="1"/>
  <c r="M766" i="63"/>
  <c r="M9" i="63"/>
  <c r="N3762" i="65"/>
  <c r="N2065" i="65"/>
  <c r="N1430" i="65"/>
  <c r="N1076" i="65"/>
  <c r="N552" i="65"/>
  <c r="N3422" i="65"/>
  <c r="N3124" i="65"/>
  <c r="N3063" i="65"/>
  <c r="N2937" i="65"/>
  <c r="N2874" i="65"/>
  <c r="N2834" i="65"/>
  <c r="N2795" i="65"/>
  <c r="N2754" i="65"/>
  <c r="N2592" i="65"/>
  <c r="N2553" i="65"/>
  <c r="N2517" i="65"/>
  <c r="N2471" i="65"/>
  <c r="N2430" i="65"/>
  <c r="N2373" i="65"/>
  <c r="N2317" i="65"/>
  <c r="N2245" i="65"/>
  <c r="N2132" i="65"/>
  <c r="N2068" i="65"/>
  <c r="N2026" i="65"/>
  <c r="N1989" i="65"/>
  <c r="N1953" i="65"/>
  <c r="N1917" i="65"/>
  <c r="N1880" i="65"/>
  <c r="N1840" i="65"/>
  <c r="N1803" i="65"/>
  <c r="N1766" i="65"/>
  <c r="N1723" i="65"/>
  <c r="N1685" i="65"/>
  <c r="N1644" i="65"/>
  <c r="N1607" i="65"/>
  <c r="N1570" i="65"/>
  <c r="N1517" i="65"/>
  <c r="N1484" i="65"/>
  <c r="N1468" i="65"/>
  <c r="N1435" i="65"/>
  <c r="N1401" i="65"/>
  <c r="N1350" i="65"/>
  <c r="N1283" i="65"/>
  <c r="N1250" i="65"/>
  <c r="N1214" i="65"/>
  <c r="N1181" i="65"/>
  <c r="N1147" i="65"/>
  <c r="N1112" i="65"/>
  <c r="N1078" i="65"/>
  <c r="N1045" i="65"/>
  <c r="N1007" i="65"/>
  <c r="N973" i="65"/>
  <c r="N922" i="65"/>
  <c r="N890" i="65"/>
  <c r="N857" i="65"/>
  <c r="N824" i="65"/>
  <c r="N791" i="65"/>
  <c r="N758" i="65"/>
  <c r="N725" i="65"/>
  <c r="N707" i="65"/>
  <c r="N674" i="65"/>
  <c r="N640" i="65"/>
  <c r="N607" i="65"/>
  <c r="N571" i="65"/>
  <c r="N537" i="65"/>
  <c r="N503" i="65"/>
  <c r="N469" i="65"/>
  <c r="N452" i="65"/>
  <c r="N414" i="65"/>
  <c r="N352" i="65"/>
  <c r="N311" i="65"/>
  <c r="N267" i="65"/>
  <c r="N247" i="65"/>
  <c r="N181" i="65"/>
  <c r="N122" i="65"/>
  <c r="N2390" i="65"/>
  <c r="N2148" i="65"/>
  <c r="N1532" i="65"/>
  <c r="N1229" i="65"/>
  <c r="N920" i="65"/>
  <c r="N672" i="65"/>
  <c r="N374" i="65"/>
  <c r="N120" i="65"/>
  <c r="N3862" i="65"/>
  <c r="N3517" i="65"/>
  <c r="N3327" i="65"/>
  <c r="N3103" i="65"/>
  <c r="N3043" i="65"/>
  <c r="N3000" i="65"/>
  <c r="N2959" i="65"/>
  <c r="N2894" i="65"/>
  <c r="N2853" i="65"/>
  <c r="N2776" i="65"/>
  <c r="N2710" i="65"/>
  <c r="N2612" i="65"/>
  <c r="N2574" i="65"/>
  <c r="N2535" i="65"/>
  <c r="N2496" i="65"/>
  <c r="N2450" i="65"/>
  <c r="N2411" i="65"/>
  <c r="N2392" i="65"/>
  <c r="N2354" i="65"/>
  <c r="N2335" i="65"/>
  <c r="N2300" i="65"/>
  <c r="N2150" i="65"/>
  <c r="N2113" i="65"/>
  <c r="N2090" i="65"/>
  <c r="N2046" i="65"/>
  <c r="N2008" i="65"/>
  <c r="N1970" i="65"/>
  <c r="N1936" i="65"/>
  <c r="N1899" i="65"/>
  <c r="N1860" i="65"/>
  <c r="N1821" i="65"/>
  <c r="N1785" i="65"/>
  <c r="N1744" i="65"/>
  <c r="N1704" i="65"/>
  <c r="N1665" i="65"/>
  <c r="N1626" i="65"/>
  <c r="N1588" i="65"/>
  <c r="N1552" i="65"/>
  <c r="N1535" i="65"/>
  <c r="N1500" i="65"/>
  <c r="N1452" i="65"/>
  <c r="N1418" i="65"/>
  <c r="N1384" i="65"/>
  <c r="N1367" i="65"/>
  <c r="N1333" i="65"/>
  <c r="N1317" i="65"/>
  <c r="N1299" i="65"/>
  <c r="N1267" i="65"/>
  <c r="N1231" i="65"/>
  <c r="N1197" i="65"/>
  <c r="N1164" i="65"/>
  <c r="N1130" i="65"/>
  <c r="N1095" i="65"/>
  <c r="N1061" i="65"/>
  <c r="N1026" i="65"/>
  <c r="N990" i="65"/>
  <c r="N956" i="65"/>
  <c r="N939" i="65"/>
  <c r="N906" i="65"/>
  <c r="N873" i="65"/>
  <c r="N840" i="65"/>
  <c r="N808" i="65"/>
  <c r="N775" i="65"/>
  <c r="N741" i="65"/>
  <c r="N690" i="65"/>
  <c r="N657" i="65"/>
  <c r="N624" i="65"/>
  <c r="N591" i="65"/>
  <c r="N554" i="65"/>
  <c r="N519" i="65"/>
  <c r="N485" i="65"/>
  <c r="N433" i="65"/>
  <c r="N397" i="65"/>
  <c r="N377" i="65"/>
  <c r="N329" i="65"/>
  <c r="N291" i="65"/>
  <c r="N226" i="65"/>
  <c r="N202" i="65"/>
  <c r="N161" i="65"/>
  <c r="N141" i="65"/>
  <c r="N2242" i="65"/>
  <c r="N1721" i="65"/>
  <c r="N1399" i="65"/>
  <c r="N1093" i="65"/>
  <c r="N605" i="65"/>
  <c r="N199" i="65"/>
  <c r="N3446" i="65"/>
  <c r="N2222" i="65"/>
  <c r="N1605" i="65"/>
  <c r="N1365" i="65"/>
  <c r="N1145" i="65"/>
  <c r="N954" i="65"/>
  <c r="N773" i="65"/>
  <c r="N483" i="65"/>
  <c r="N265" i="65"/>
  <c r="N3368" i="65"/>
  <c r="N243" i="65"/>
  <c r="N2469" i="65"/>
  <c r="N2263" i="65"/>
  <c r="N1550" i="65"/>
  <c r="N1331" i="65"/>
  <c r="N1110" i="65"/>
  <c r="N937" i="65"/>
  <c r="N838" i="65"/>
  <c r="N756" i="65"/>
  <c r="N569" i="65"/>
  <c r="N467" i="65"/>
  <c r="N308" i="65"/>
  <c r="N223" i="65"/>
  <c r="N1178" i="65"/>
  <c r="N2515" i="65"/>
  <c r="N1624" i="65"/>
  <c r="N1416" i="65"/>
  <c r="N1195" i="65"/>
  <c r="N904" i="65"/>
  <c r="N622" i="65"/>
  <c r="N431" i="65"/>
  <c r="N158" i="65"/>
  <c r="N550" i="65"/>
  <c r="N178" i="65"/>
  <c r="N1328" i="65"/>
  <c r="N79" i="65"/>
  <c r="N2913" i="65"/>
  <c r="N2167" i="65"/>
  <c r="N1682" i="65"/>
  <c r="N1466" i="65"/>
  <c r="N1281" i="65"/>
  <c r="N1005" i="65"/>
  <c r="N688" i="65"/>
  <c r="N412" i="65"/>
  <c r="N738" i="65"/>
  <c r="N516" i="65"/>
  <c r="N221" i="65"/>
  <c r="N752" i="65"/>
  <c r="N427" i="65"/>
  <c r="N115" i="65"/>
  <c r="N96" i="65"/>
  <c r="N78" i="65"/>
  <c r="N58" i="65"/>
  <c r="N40" i="65"/>
  <c r="N3581" i="65"/>
  <c r="N2571" i="65"/>
  <c r="N2024" i="65"/>
  <c r="N1247" i="65"/>
  <c r="N1246" i="65"/>
  <c r="N197" i="65"/>
  <c r="N2002" i="65"/>
  <c r="N1855" i="65"/>
  <c r="N41" i="65"/>
  <c r="N3802" i="65"/>
  <c r="N2787" i="65"/>
  <c r="N2677" i="65"/>
  <c r="N2364" i="65"/>
  <c r="N2275" i="65"/>
  <c r="N2124" i="65"/>
  <c r="N39" i="65"/>
  <c r="N3325" i="65"/>
  <c r="N2352" i="65"/>
  <c r="N2110" i="65"/>
  <c r="N1741" i="65"/>
  <c r="N1382" i="65"/>
  <c r="N1024" i="65"/>
  <c r="N535" i="65"/>
  <c r="N156" i="65"/>
  <c r="N1413" i="65"/>
  <c r="N1243" i="65"/>
  <c r="N21" i="65"/>
  <c r="N3778" i="65"/>
  <c r="N3574" i="65"/>
  <c r="N2844" i="65"/>
  <c r="N2292" i="65"/>
  <c r="N2142" i="65"/>
  <c r="N3081" i="65"/>
  <c r="N2494" i="65"/>
  <c r="N2281" i="65"/>
  <c r="N2044" i="65"/>
  <c r="N1858" i="65"/>
  <c r="N1662" i="65"/>
  <c r="N1515" i="65"/>
  <c r="N1297" i="65"/>
  <c r="N1128" i="65"/>
  <c r="N888" i="65"/>
  <c r="N723" i="65"/>
  <c r="N450" i="65"/>
  <c r="N179" i="65"/>
  <c r="N3099" i="65"/>
  <c r="N3386" i="65"/>
  <c r="N2604" i="65"/>
  <c r="N2327" i="65"/>
  <c r="N2161" i="65"/>
  <c r="N132" i="65"/>
  <c r="N77" i="65"/>
  <c r="N20" i="65"/>
  <c r="N3419" i="65"/>
  <c r="N2448" i="65"/>
  <c r="N2204" i="65"/>
  <c r="N1968" i="65"/>
  <c r="N1763" i="65"/>
  <c r="N1498" i="65"/>
  <c r="N1179" i="65"/>
  <c r="N871" i="65"/>
  <c r="N589" i="65"/>
  <c r="N136" i="65"/>
  <c r="N1141" i="65"/>
  <c r="N984" i="65"/>
  <c r="N852" i="65"/>
  <c r="N97" i="65"/>
  <c r="N23" i="65"/>
  <c r="N3874" i="65"/>
  <c r="N3278" i="65"/>
  <c r="N2623" i="65"/>
  <c r="N2441" i="65"/>
  <c r="N2236" i="65"/>
  <c r="N2036" i="65"/>
  <c r="N152" i="65"/>
  <c r="N111" i="65"/>
  <c r="N75" i="65"/>
  <c r="N55" i="65"/>
  <c r="N17" i="65"/>
  <c r="N2298" i="65"/>
  <c r="N1987" i="65"/>
  <c r="N1702" i="65"/>
  <c r="N1450" i="65"/>
  <c r="N1212" i="65"/>
  <c r="N987" i="65"/>
  <c r="N806" i="65"/>
  <c r="N638" i="65"/>
  <c r="N395" i="65"/>
  <c r="N702" i="65"/>
  <c r="N480" i="65"/>
  <c r="N2181" i="65"/>
  <c r="N3826" i="65"/>
  <c r="N3411" i="65"/>
  <c r="N3033" i="65"/>
  <c r="N2698" i="65"/>
  <c r="N2545" i="65"/>
  <c r="N2384" i="65"/>
  <c r="N2258" i="65"/>
  <c r="N2059" i="65"/>
  <c r="N114" i="65"/>
  <c r="N57" i="65"/>
  <c r="N3305" i="65"/>
  <c r="N3184" i="65"/>
  <c r="N2727" i="65"/>
  <c r="N2533" i="65"/>
  <c r="N2315" i="65"/>
  <c r="N2086" i="65"/>
  <c r="N1819" i="65"/>
  <c r="N1568" i="65"/>
  <c r="N1348" i="65"/>
  <c r="N1162" i="65"/>
  <c r="N971" i="65"/>
  <c r="N855" i="65"/>
  <c r="N789" i="65"/>
  <c r="N655" i="65"/>
  <c r="N517" i="65"/>
  <c r="N349" i="65"/>
  <c r="N244" i="65"/>
  <c r="N2532" i="65"/>
  <c r="N1449" i="65"/>
  <c r="N137" i="65"/>
  <c r="N176" i="65"/>
  <c r="N81" i="65"/>
  <c r="N3036" i="65"/>
  <c r="N2770" i="65"/>
  <c r="N116" i="65"/>
  <c r="N3900" i="65"/>
  <c r="N3617" i="65"/>
  <c r="N2768" i="65"/>
  <c r="N2641" i="65"/>
  <c r="N2488" i="65"/>
  <c r="N2346" i="65"/>
  <c r="N2199" i="65"/>
  <c r="N2080" i="65"/>
  <c r="N2892" i="65"/>
  <c r="N2629" i="65"/>
  <c r="N2370" i="65"/>
  <c r="N2130" i="65"/>
  <c r="N1877" i="65"/>
  <c r="N1642" i="65"/>
  <c r="N1482" i="65"/>
  <c r="N1265" i="65"/>
  <c r="N1043" i="65"/>
  <c r="N822" i="65"/>
  <c r="N705" i="65"/>
  <c r="N501" i="65"/>
  <c r="N289" i="65"/>
  <c r="N138" i="65"/>
  <c r="N263" i="65"/>
  <c r="N157" i="65"/>
  <c r="N2039" i="65"/>
  <c r="N1912" i="65"/>
  <c r="N1737" i="65"/>
  <c r="N2991" i="65"/>
  <c r="N2743" i="65"/>
  <c r="N2565" i="65"/>
  <c r="N2403" i="65"/>
  <c r="N2217" i="65"/>
  <c r="N2019" i="65"/>
  <c r="N95" i="65"/>
  <c r="N93" i="65"/>
  <c r="N36" i="65"/>
  <c r="N2934" i="65"/>
  <c r="N2590" i="65"/>
  <c r="N2186" i="65"/>
  <c r="N1897" i="65"/>
  <c r="N1586" i="65"/>
  <c r="N1315" i="65"/>
  <c r="N1059" i="65"/>
  <c r="N739" i="65"/>
  <c r="N327" i="65"/>
  <c r="N2724" i="65"/>
  <c r="N2567" i="65"/>
  <c r="N2294" i="65"/>
  <c r="N409" i="65"/>
  <c r="N305" i="65"/>
  <c r="N219" i="65"/>
  <c r="N175" i="65"/>
  <c r="N59" i="65"/>
  <c r="N3920" i="65"/>
  <c r="N3755" i="65"/>
  <c r="N3642" i="65"/>
  <c r="N3484" i="65"/>
  <c r="N3339" i="65"/>
  <c r="N3177" i="65"/>
  <c r="N2806" i="65"/>
  <c r="N2721" i="65"/>
  <c r="N2584" i="65"/>
  <c r="N2527" i="65"/>
  <c r="N2422" i="65"/>
  <c r="N2310" i="65"/>
  <c r="N2179" i="65"/>
  <c r="N2103" i="65"/>
  <c r="N3420" i="65"/>
  <c r="N3146" i="65"/>
  <c r="N2374" i="65"/>
  <c r="N3662" i="65"/>
  <c r="N2797" i="65"/>
  <c r="N2012" i="65"/>
  <c r="N3572" i="65"/>
  <c r="N2594" i="65"/>
  <c r="N2863" i="65"/>
  <c r="N3615" i="65"/>
  <c r="N3482" i="65"/>
  <c r="N3360" i="65"/>
  <c r="N3317" i="65"/>
  <c r="N3297" i="65"/>
  <c r="N3257" i="65"/>
  <c r="N3237" i="65"/>
  <c r="N3217" i="65"/>
  <c r="N3155" i="65"/>
  <c r="N2990" i="65"/>
  <c r="N2885" i="65"/>
  <c r="N2805" i="65"/>
  <c r="N2786" i="65"/>
  <c r="N2764" i="65"/>
  <c r="N2697" i="65"/>
  <c r="N2676" i="65"/>
  <c r="N2657" i="65"/>
  <c r="N2640" i="65"/>
  <c r="N2197" i="65"/>
  <c r="N716" i="65"/>
  <c r="N113" i="65"/>
  <c r="N94" i="65"/>
  <c r="N76" i="65"/>
  <c r="N56" i="65"/>
  <c r="N38" i="65"/>
  <c r="N18" i="65"/>
  <c r="N3559" i="65"/>
  <c r="N3753" i="65"/>
  <c r="N2720" i="65"/>
  <c r="N3398" i="65"/>
  <c r="N2877" i="65"/>
  <c r="N2824" i="65"/>
  <c r="N274" i="65"/>
  <c r="N3610" i="65"/>
  <c r="N1690" i="65"/>
  <c r="N1539" i="65"/>
  <c r="N1406" i="65"/>
  <c r="N1271" i="65"/>
  <c r="N1134" i="65"/>
  <c r="N994" i="65"/>
  <c r="N861" i="65"/>
  <c r="N729" i="65"/>
  <c r="N595" i="65"/>
  <c r="N456" i="65"/>
  <c r="N296" i="65"/>
  <c r="N107" i="65"/>
  <c r="N3594" i="65"/>
  <c r="N3330" i="65"/>
  <c r="N2635" i="65"/>
  <c r="N2303" i="65"/>
  <c r="N2136" i="65"/>
  <c r="N2051" i="65"/>
  <c r="N1993" i="65"/>
  <c r="N1974" i="65"/>
  <c r="N1956" i="65"/>
  <c r="N1939" i="65"/>
  <c r="N1920" i="65"/>
  <c r="N1903" i="65"/>
  <c r="N1884" i="65"/>
  <c r="N1864" i="65"/>
  <c r="N1845" i="65"/>
  <c r="N1824" i="65"/>
  <c r="N1806" i="65"/>
  <c r="N1789" i="65"/>
  <c r="N1770" i="65"/>
  <c r="N1747" i="65"/>
  <c r="N1727" i="65"/>
  <c r="N1708" i="65"/>
  <c r="N1689" i="65"/>
  <c r="N1669" i="65"/>
  <c r="N1647" i="65"/>
  <c r="N1629" i="65"/>
  <c r="N1611" i="65"/>
  <c r="N1592" i="65"/>
  <c r="N1573" i="65"/>
  <c r="N1556" i="65"/>
  <c r="N1538" i="65"/>
  <c r="N1521" i="65"/>
  <c r="N1504" i="65"/>
  <c r="N1487" i="65"/>
  <c r="N1471" i="65"/>
  <c r="N1455" i="65"/>
  <c r="N1439" i="65"/>
  <c r="N1422" i="65"/>
  <c r="N1405" i="65"/>
  <c r="N1387" i="65"/>
  <c r="N1370" i="65"/>
  <c r="N1353" i="65"/>
  <c r="N1336" i="65"/>
  <c r="N1320" i="65"/>
  <c r="N1303" i="65"/>
  <c r="N1286" i="65"/>
  <c r="N1270" i="65"/>
  <c r="N1253" i="65"/>
  <c r="N1234" i="65"/>
  <c r="N1217" i="65"/>
  <c r="N1200" i="65"/>
  <c r="N1184" i="65"/>
  <c r="N1167" i="65"/>
  <c r="N1150" i="65"/>
  <c r="N1133" i="65"/>
  <c r="N1115" i="65"/>
  <c r="N1099" i="65"/>
  <c r="N1081" i="65"/>
  <c r="N1064" i="65"/>
  <c r="N1048" i="65"/>
  <c r="N1031" i="65"/>
  <c r="N1010" i="65"/>
  <c r="N993" i="65"/>
  <c r="N976" i="65"/>
  <c r="N959" i="65"/>
  <c r="N943" i="65"/>
  <c r="N926" i="65"/>
  <c r="N909" i="65"/>
  <c r="N893" i="65"/>
  <c r="N876" i="65"/>
  <c r="N860" i="65"/>
  <c r="N844" i="65"/>
  <c r="N827" i="65"/>
  <c r="N811" i="65"/>
  <c r="N794" i="65"/>
  <c r="N778" i="65"/>
  <c r="N761" i="65"/>
  <c r="N744" i="65"/>
  <c r="N728" i="65"/>
  <c r="N711" i="65"/>
  <c r="N693" i="65"/>
  <c r="N677" i="65"/>
  <c r="N666" i="65"/>
  <c r="N643" i="65"/>
  <c r="N627" i="65"/>
  <c r="N610" i="65"/>
  <c r="N594" i="65"/>
  <c r="N575" i="65"/>
  <c r="N557" i="65"/>
  <c r="N540" i="65"/>
  <c r="N523" i="65"/>
  <c r="N506" i="65"/>
  <c r="N488" i="65"/>
  <c r="N472" i="65"/>
  <c r="N455" i="65"/>
  <c r="N436" i="65"/>
  <c r="N418" i="65"/>
  <c r="N400" i="65"/>
  <c r="N380" i="65"/>
  <c r="N358" i="65"/>
  <c r="N334" i="65"/>
  <c r="N314" i="65"/>
  <c r="N295" i="65"/>
  <c r="N109" i="65"/>
  <c r="N3351" i="65"/>
  <c r="N3229" i="65"/>
  <c r="N3147" i="65"/>
  <c r="N3106" i="65"/>
  <c r="N3086" i="65"/>
  <c r="N3046" i="65"/>
  <c r="N3003" i="65"/>
  <c r="N2940" i="65"/>
  <c r="N2836" i="65"/>
  <c r="N2798" i="65"/>
  <c r="N2756" i="65"/>
  <c r="N2650" i="65"/>
  <c r="N2634" i="65"/>
  <c r="N2556" i="65"/>
  <c r="N2248" i="65"/>
  <c r="N2209" i="65"/>
  <c r="N2093" i="65"/>
  <c r="N2050" i="65"/>
  <c r="N2010" i="65"/>
  <c r="N1973" i="65"/>
  <c r="N1938" i="65"/>
  <c r="N1902" i="65"/>
  <c r="N1843" i="65"/>
  <c r="N1805" i="65"/>
  <c r="N1769" i="65"/>
  <c r="N1725" i="65"/>
  <c r="N1687" i="65"/>
  <c r="N1628" i="65"/>
  <c r="N1591" i="65"/>
  <c r="N1555" i="65"/>
  <c r="N1503" i="65"/>
  <c r="N1470" i="65"/>
  <c r="N1438" i="65"/>
  <c r="N1404" i="65"/>
  <c r="N1369" i="65"/>
  <c r="N1335" i="65"/>
  <c r="N1302" i="65"/>
  <c r="N1269" i="65"/>
  <c r="N1233" i="65"/>
  <c r="N1199" i="65"/>
  <c r="N1183" i="65"/>
  <c r="N1149" i="65"/>
  <c r="N1114" i="65"/>
  <c r="N1080" i="65"/>
  <c r="N1063" i="65"/>
  <c r="N1030" i="65"/>
  <c r="N992" i="65"/>
  <c r="N958" i="65"/>
  <c r="N925" i="65"/>
  <c r="N892" i="65"/>
  <c r="N859" i="65"/>
  <c r="N826" i="65"/>
  <c r="N793" i="65"/>
  <c r="N777" i="65"/>
  <c r="N743" i="65"/>
  <c r="N727" i="65"/>
  <c r="N710" i="65"/>
  <c r="N692" i="65"/>
  <c r="N676" i="65"/>
  <c r="N642" i="65"/>
  <c r="N626" i="65"/>
  <c r="N609" i="65"/>
  <c r="N593" i="65"/>
  <c r="N574" i="65"/>
  <c r="N556" i="65"/>
  <c r="N539" i="65"/>
  <c r="N522" i="65"/>
  <c r="N505" i="65"/>
  <c r="N487" i="65"/>
  <c r="N471" i="65"/>
  <c r="N454" i="65"/>
  <c r="N435" i="65"/>
  <c r="N417" i="65"/>
  <c r="N399" i="65"/>
  <c r="N379" i="65"/>
  <c r="N356" i="65"/>
  <c r="N333" i="65"/>
  <c r="N313" i="65"/>
  <c r="N294" i="65"/>
  <c r="N269" i="65"/>
  <c r="N249" i="65"/>
  <c r="N228" i="65"/>
  <c r="N205" i="65"/>
  <c r="N184" i="65"/>
  <c r="N3306" i="65"/>
  <c r="N149" i="65"/>
  <c r="N92" i="65"/>
  <c r="N73" i="65"/>
  <c r="N54" i="65"/>
  <c r="N35" i="65"/>
  <c r="N16" i="65"/>
  <c r="N3375" i="65"/>
  <c r="N3309" i="65"/>
  <c r="N3249" i="65"/>
  <c r="N3168" i="65"/>
  <c r="N3126" i="65"/>
  <c r="N3024" i="65"/>
  <c r="N2982" i="65"/>
  <c r="N2855" i="65"/>
  <c r="N2817" i="65"/>
  <c r="N2778" i="65"/>
  <c r="N2732" i="65"/>
  <c r="N2712" i="65"/>
  <c r="N2615" i="65"/>
  <c r="N2477" i="65"/>
  <c r="N2432" i="65"/>
  <c r="N2153" i="65"/>
  <c r="N2115" i="65"/>
  <c r="N2071" i="65"/>
  <c r="N2028" i="65"/>
  <c r="N1992" i="65"/>
  <c r="N1955" i="65"/>
  <c r="N1919" i="65"/>
  <c r="N1882" i="65"/>
  <c r="N1863" i="65"/>
  <c r="N1823" i="65"/>
  <c r="N1788" i="65"/>
  <c r="N1746" i="65"/>
  <c r="N1706" i="65"/>
  <c r="N1667" i="65"/>
  <c r="N1646" i="65"/>
  <c r="N1609" i="65"/>
  <c r="N1572" i="65"/>
  <c r="N1537" i="65"/>
  <c r="N1519" i="65"/>
  <c r="N1486" i="65"/>
  <c r="N1454" i="65"/>
  <c r="N1420" i="65"/>
  <c r="N1386" i="65"/>
  <c r="N1352" i="65"/>
  <c r="N1319" i="65"/>
  <c r="N1285" i="65"/>
  <c r="N1252" i="65"/>
  <c r="N1216" i="65"/>
  <c r="N1166" i="65"/>
  <c r="N1132" i="65"/>
  <c r="N1098" i="65"/>
  <c r="N1047" i="65"/>
  <c r="N1009" i="65"/>
  <c r="N975" i="65"/>
  <c r="N942" i="65"/>
  <c r="N908" i="65"/>
  <c r="N875" i="65"/>
  <c r="N843" i="65"/>
  <c r="N810" i="65"/>
  <c r="N760" i="65"/>
  <c r="N665" i="65"/>
  <c r="N3423" i="65"/>
  <c r="N3208" i="65"/>
  <c r="N3187" i="65"/>
  <c r="N3167" i="65"/>
  <c r="N3125" i="65"/>
  <c r="N3105" i="65"/>
  <c r="N3085" i="65"/>
  <c r="N3065" i="65"/>
  <c r="N3045" i="65"/>
  <c r="N3022" i="65"/>
  <c r="N3001" i="65"/>
  <c r="N2960" i="65"/>
  <c r="N2917" i="65"/>
  <c r="N2896" i="65"/>
  <c r="N2876" i="65"/>
  <c r="N2854" i="65"/>
  <c r="N2835" i="65"/>
  <c r="N2816" i="65"/>
  <c r="N2777" i="65"/>
  <c r="N2755" i="65"/>
  <c r="N2731" i="65"/>
  <c r="N2689" i="65"/>
  <c r="N2667" i="65"/>
  <c r="N2649" i="65"/>
  <c r="N2613" i="65"/>
  <c r="N2575" i="65"/>
  <c r="N2518" i="65"/>
  <c r="N2497" i="65"/>
  <c r="N2475" i="65"/>
  <c r="N2452" i="65"/>
  <c r="N2431" i="65"/>
  <c r="N2412" i="65"/>
  <c r="N2393" i="65"/>
  <c r="N2355" i="65"/>
  <c r="N2336" i="65"/>
  <c r="N2318" i="65"/>
  <c r="N2301" i="65"/>
  <c r="N2284" i="65"/>
  <c r="N2266" i="65"/>
  <c r="N2247" i="65"/>
  <c r="N2226" i="65"/>
  <c r="N2208" i="65"/>
  <c r="N2189" i="65"/>
  <c r="N2170" i="65"/>
  <c r="N2151" i="65"/>
  <c r="N2133" i="65"/>
  <c r="N2114" i="65"/>
  <c r="N2092" i="65"/>
  <c r="N2070" i="65"/>
  <c r="N2048" i="65"/>
  <c r="N2027" i="65"/>
  <c r="N2009" i="65"/>
  <c r="N1990" i="65"/>
  <c r="N1971" i="65"/>
  <c r="N1954" i="65"/>
  <c r="N1937" i="65"/>
  <c r="N1918" i="65"/>
  <c r="N1900" i="65"/>
  <c r="N1881" i="65"/>
  <c r="N1862" i="65"/>
  <c r="N1842" i="65"/>
  <c r="N1822" i="65"/>
  <c r="N1804" i="65"/>
  <c r="N1787" i="65"/>
  <c r="N1767" i="65"/>
  <c r="N1745" i="65"/>
  <c r="N1724" i="65"/>
  <c r="N1705" i="65"/>
  <c r="N1686" i="65"/>
  <c r="N1666" i="65"/>
  <c r="N1645" i="65"/>
  <c r="N1627" i="65"/>
  <c r="N1608" i="65"/>
  <c r="N1589" i="65"/>
  <c r="N1571" i="65"/>
  <c r="N1554" i="65"/>
  <c r="N1536" i="65"/>
  <c r="N1518" i="65"/>
  <c r="N1502" i="65"/>
  <c r="N1485" i="65"/>
  <c r="N1469" i="65"/>
  <c r="N1453" i="65"/>
  <c r="N1436" i="65"/>
  <c r="N1419" i="65"/>
  <c r="N1403" i="65"/>
  <c r="N1385" i="65"/>
  <c r="N1368" i="65"/>
  <c r="N1351" i="65"/>
  <c r="N1334" i="65"/>
  <c r="N1318" i="65"/>
  <c r="N1300" i="65"/>
  <c r="N1284" i="65"/>
  <c r="N1268" i="65"/>
  <c r="N1251" i="65"/>
  <c r="N1232" i="65"/>
  <c r="N1215" i="65"/>
  <c r="N1198" i="65"/>
  <c r="N1182" i="65"/>
  <c r="N1165" i="65"/>
  <c r="N1148" i="65"/>
  <c r="N1131" i="65"/>
  <c r="N1113" i="65"/>
  <c r="N1096" i="65"/>
  <c r="N1079" i="65"/>
  <c r="N1062" i="65"/>
  <c r="N1046" i="65"/>
  <c r="N1028" i="65"/>
  <c r="N1008" i="65"/>
  <c r="N991" i="65"/>
  <c r="N974" i="65"/>
  <c r="N957" i="65"/>
  <c r="N941" i="65"/>
  <c r="N923" i="65"/>
  <c r="N907" i="65"/>
  <c r="N891" i="65"/>
  <c r="N874" i="65"/>
  <c r="N858" i="65"/>
  <c r="N842" i="65"/>
  <c r="N825" i="65"/>
  <c r="N809" i="65"/>
  <c r="N792" i="65"/>
  <c r="N776" i="65"/>
  <c r="N759" i="65"/>
  <c r="N742" i="65"/>
  <c r="N726" i="65"/>
  <c r="N708" i="65"/>
  <c r="N691" i="65"/>
  <c r="N675" i="65"/>
  <c r="N664" i="65"/>
  <c r="N641" i="65"/>
  <c r="N625" i="65"/>
  <c r="N608" i="65"/>
  <c r="N592" i="65"/>
  <c r="N572" i="65"/>
  <c r="N555" i="65"/>
  <c r="N538" i="65"/>
  <c r="N521" i="65"/>
  <c r="N504" i="65"/>
  <c r="N486" i="65"/>
  <c r="N470" i="65"/>
  <c r="N453" i="65"/>
  <c r="N434" i="65"/>
  <c r="N415" i="65"/>
  <c r="N398" i="65"/>
  <c r="N378" i="65"/>
  <c r="N354" i="65"/>
  <c r="N331" i="65"/>
  <c r="N312" i="65"/>
  <c r="N292" i="65"/>
  <c r="N268" i="65"/>
  <c r="N248" i="65"/>
  <c r="N227" i="65"/>
  <c r="N203" i="65"/>
  <c r="N182" i="65"/>
  <c r="N162" i="65"/>
  <c r="N142" i="65"/>
  <c r="N123" i="65"/>
  <c r="N3347" i="65"/>
  <c r="N2633" i="65"/>
  <c r="N2552" i="65"/>
  <c r="N3506" i="65"/>
  <c r="N3066" i="65"/>
  <c r="N2813" i="65"/>
  <c r="N2536" i="65"/>
  <c r="N3740" i="65"/>
  <c r="N3624" i="65"/>
  <c r="N3604" i="65"/>
  <c r="N3582" i="65"/>
  <c r="N3538" i="65"/>
  <c r="N3515" i="65"/>
  <c r="N3470" i="65"/>
  <c r="N3326" i="65"/>
  <c r="N3286" i="65"/>
  <c r="N3265" i="65"/>
  <c r="N3246" i="65"/>
  <c r="N3225" i="65"/>
  <c r="N3205" i="65"/>
  <c r="N3185" i="65"/>
  <c r="N3164" i="65"/>
  <c r="N3143" i="65"/>
  <c r="N3123" i="65"/>
  <c r="N3102" i="65"/>
  <c r="N3083" i="65"/>
  <c r="N3062" i="65"/>
  <c r="N3042" i="65"/>
  <c r="N3020" i="65"/>
  <c r="N2999" i="65"/>
  <c r="N2978" i="65"/>
  <c r="N2958" i="65"/>
  <c r="N2936" i="65"/>
  <c r="N2893" i="65"/>
  <c r="N2873" i="65"/>
  <c r="N2833" i="65"/>
  <c r="N2794" i="65"/>
  <c r="N2775" i="65"/>
  <c r="N2728" i="65"/>
  <c r="N2705" i="65"/>
  <c r="N2687" i="65"/>
  <c r="N2630" i="65"/>
  <c r="N2611" i="65"/>
  <c r="N2591" i="65"/>
  <c r="N2572" i="65"/>
  <c r="N2534" i="65"/>
  <c r="N2516" i="65"/>
  <c r="N2495" i="65"/>
  <c r="N2470" i="65"/>
  <c r="N2449" i="65"/>
  <c r="N2428" i="65"/>
  <c r="N2410" i="65"/>
  <c r="N2391" i="65"/>
  <c r="N2371" i="65"/>
  <c r="N2316" i="65"/>
  <c r="N2282" i="65"/>
  <c r="N2264" i="65"/>
  <c r="N2243" i="65"/>
  <c r="N2224" i="65"/>
  <c r="N2205" i="65"/>
  <c r="N2187" i="65"/>
  <c r="N2168" i="65"/>
  <c r="N2149" i="65"/>
  <c r="N2131" i="65"/>
  <c r="N2112" i="65"/>
  <c r="N2088" i="65"/>
  <c r="N2066" i="65"/>
  <c r="N2045" i="65"/>
  <c r="N2025" i="65"/>
  <c r="N2007" i="65"/>
  <c r="N1988" i="65"/>
  <c r="N1969" i="65"/>
  <c r="N1952" i="65"/>
  <c r="N1935" i="65"/>
  <c r="N1916" i="65"/>
  <c r="N1898" i="65"/>
  <c r="N1878" i="65"/>
  <c r="N1859" i="65"/>
  <c r="N1839" i="65"/>
  <c r="N1820" i="65"/>
  <c r="N1802" i="65"/>
  <c r="N1784" i="65"/>
  <c r="N1764" i="65"/>
  <c r="N1742" i="65"/>
  <c r="N1722" i="65"/>
  <c r="N1703" i="65"/>
  <c r="N1684" i="65"/>
  <c r="N1663" i="65"/>
  <c r="N1643" i="65"/>
  <c r="N1625" i="65"/>
  <c r="N1606" i="65"/>
  <c r="N1587" i="65"/>
  <c r="N1569" i="65"/>
  <c r="N1551" i="65"/>
  <c r="N1534" i="65"/>
  <c r="N1516" i="65"/>
  <c r="N1499" i="65"/>
  <c r="N1483" i="65"/>
  <c r="N1467" i="65"/>
  <c r="N1451" i="65"/>
  <c r="N1434" i="65"/>
  <c r="N1417" i="65"/>
  <c r="N1400" i="65"/>
  <c r="N1383" i="65"/>
  <c r="N1366" i="65"/>
  <c r="N1349" i="65"/>
  <c r="N1332" i="65"/>
  <c r="N1316" i="65"/>
  <c r="N1298" i="65"/>
  <c r="N1282" i="65"/>
  <c r="N1266" i="65"/>
  <c r="N1248" i="65"/>
  <c r="N1230" i="65"/>
  <c r="N1213" i="65"/>
  <c r="N1196" i="65"/>
  <c r="N1180" i="65"/>
  <c r="N1163" i="65"/>
  <c r="N1146" i="65"/>
  <c r="N1129" i="65"/>
  <c r="N1111" i="65"/>
  <c r="N1094" i="65"/>
  <c r="N1077" i="65"/>
  <c r="N1060" i="65"/>
  <c r="N1044" i="65"/>
  <c r="N1025" i="65"/>
  <c r="N1006" i="65"/>
  <c r="N988" i="65"/>
  <c r="N972" i="65"/>
  <c r="N955" i="65"/>
  <c r="N938" i="65"/>
  <c r="N921" i="65"/>
  <c r="N905" i="65"/>
  <c r="N889" i="65"/>
  <c r="N872" i="65"/>
  <c r="N856" i="65"/>
  <c r="N839" i="65"/>
  <c r="N823" i="65"/>
  <c r="N807" i="65"/>
  <c r="N790" i="65"/>
  <c r="N774" i="65"/>
  <c r="N757" i="65"/>
  <c r="N740" i="65"/>
  <c r="N724" i="65"/>
  <c r="N706" i="65"/>
  <c r="N689" i="65"/>
  <c r="N673" i="65"/>
  <c r="N656" i="65"/>
  <c r="N639" i="65"/>
  <c r="N623" i="65"/>
  <c r="N606" i="65"/>
  <c r="N590" i="65"/>
  <c r="N570" i="65"/>
  <c r="N553" i="65"/>
  <c r="N536" i="65"/>
  <c r="N518" i="65"/>
  <c r="N502" i="65"/>
  <c r="N484" i="65"/>
  <c r="N468" i="65"/>
  <c r="N451" i="65"/>
  <c r="N432" i="65"/>
  <c r="N413" i="65"/>
  <c r="N396" i="65"/>
  <c r="N376" i="65"/>
  <c r="N350" i="65"/>
  <c r="N328" i="65"/>
  <c r="N310" i="65"/>
  <c r="N290" i="65"/>
  <c r="N266" i="65"/>
  <c r="N245" i="65"/>
  <c r="N225" i="65"/>
  <c r="N200" i="65"/>
  <c r="N160" i="65"/>
  <c r="N139" i="65"/>
  <c r="N121" i="65"/>
  <c r="N3550" i="65"/>
  <c r="N3519" i="65"/>
  <c r="N618" i="63"/>
  <c r="N109" i="63"/>
  <c r="N83" i="63"/>
  <c r="N22" i="63"/>
  <c r="N480" i="63"/>
  <c r="N363" i="63"/>
  <c r="N125" i="63"/>
  <c r="N168" i="63"/>
  <c r="N166" i="63"/>
  <c r="N233" i="63"/>
  <c r="N464" i="63"/>
  <c r="N148" i="63"/>
  <c r="N63" i="63"/>
  <c r="N3752" i="65" l="1"/>
  <c r="N647" i="65"/>
  <c r="N913" i="65"/>
  <c r="N3526" i="65"/>
  <c r="N9" i="65"/>
  <c r="N255" i="65"/>
  <c r="N1597" i="65"/>
  <c r="N582" i="65"/>
  <c r="N1204" i="65"/>
  <c r="N1357" i="65"/>
  <c r="N897" i="65"/>
  <c r="N1188" i="65"/>
  <c r="N880" i="65"/>
  <c r="N300" i="65"/>
  <c r="N102" i="65"/>
  <c r="N848" i="65"/>
  <c r="N1068" i="65"/>
  <c r="N422" i="65"/>
  <c r="N1409" i="65"/>
  <c r="N364" i="65"/>
  <c r="N3799" i="65"/>
  <c r="N947" i="65"/>
  <c r="N1634" i="65"/>
  <c r="N697" i="65"/>
  <c r="N3918" i="65"/>
  <c r="N492" i="65"/>
  <c r="N681" i="65"/>
  <c r="N1542" i="65"/>
  <c r="N476" i="65"/>
  <c r="N3775" i="65"/>
  <c r="N211" i="65"/>
  <c r="N3408" i="65"/>
  <c r="N1290" i="65"/>
  <c r="N1616" i="65"/>
  <c r="N1652" i="65"/>
  <c r="N1274" i="65"/>
  <c r="N164" i="63"/>
  <c r="N104" i="63"/>
  <c r="N2014" i="65"/>
  <c r="N1711" i="65"/>
  <c r="N3821" i="65"/>
  <c r="N1942" i="65"/>
  <c r="N3597" i="65"/>
  <c r="N3285" i="65"/>
  <c r="N3075" i="65"/>
  <c r="N3846" i="65"/>
  <c r="N2993" i="65"/>
  <c r="N1928" i="65"/>
  <c r="N2143" i="65"/>
  <c r="N3163" i="65"/>
  <c r="N2427" i="65"/>
  <c r="N2333" i="65"/>
  <c r="N1773" i="65"/>
  <c r="N3705" i="65"/>
  <c r="N3095" i="65"/>
  <c r="N3938" i="65"/>
  <c r="N2293" i="65"/>
  <c r="N1868" i="65"/>
  <c r="N3732" i="65"/>
  <c r="N2951" i="65"/>
  <c r="N3407" i="65"/>
  <c r="N2546" i="65"/>
  <c r="N3178" i="65"/>
  <c r="N3319" i="65"/>
  <c r="N2988" i="65"/>
  <c r="N1978" i="65"/>
  <c r="N3508" i="65"/>
  <c r="N2812" i="65"/>
  <c r="N2977" i="65"/>
  <c r="N2624" i="65"/>
  <c r="N3219" i="65"/>
  <c r="N2163" i="65"/>
  <c r="N3756" i="65"/>
  <c r="N2908" i="65"/>
  <c r="N3158" i="65"/>
  <c r="N3491" i="65"/>
  <c r="N2366" i="65"/>
  <c r="N3531" i="65"/>
  <c r="N3061" i="65"/>
  <c r="N3536" i="65"/>
  <c r="N2655" i="65"/>
  <c r="N2659" i="65"/>
  <c r="N3558" i="65"/>
  <c r="N1828" i="65"/>
  <c r="N3592" i="65"/>
  <c r="N2846" i="65"/>
  <c r="N3785" i="65"/>
  <c r="N3896" i="65"/>
  <c r="N1907" i="65"/>
  <c r="N1849" i="65"/>
  <c r="N1924" i="65"/>
  <c r="N2060" i="65"/>
  <c r="N2423" i="65"/>
  <c r="N3774" i="65"/>
  <c r="N2872" i="65"/>
  <c r="N163" i="65"/>
  <c r="N438" i="65"/>
  <c r="N576" i="65"/>
  <c r="N712" i="65"/>
  <c r="N845" i="65"/>
  <c r="N977" i="65"/>
  <c r="N1254" i="65"/>
  <c r="N1388" i="65"/>
  <c r="N1522" i="65"/>
  <c r="N315" i="65"/>
  <c r="N473" i="65"/>
  <c r="N877" i="65"/>
  <c r="N2211" i="65"/>
  <c r="N2075" i="65"/>
  <c r="N82" i="65"/>
  <c r="N125" i="65"/>
  <c r="N2053" i="65"/>
  <c r="N2735" i="65"/>
  <c r="N145" i="65"/>
  <c r="N2119" i="65"/>
  <c r="N1032" i="65"/>
  <c r="N1168" i="65"/>
  <c r="N1304" i="65"/>
  <c r="N2358" i="65"/>
  <c r="N525" i="65"/>
  <c r="N359" i="65"/>
  <c r="N644" i="65"/>
  <c r="N779" i="65"/>
  <c r="N910" i="65"/>
  <c r="N1185" i="65"/>
  <c r="N185" i="65"/>
  <c r="N2435" i="65"/>
  <c r="N2231" i="65"/>
  <c r="N42" i="65"/>
  <c r="N1826" i="65"/>
  <c r="N524" i="65"/>
  <c r="N927" i="65"/>
  <c r="N2559" i="65"/>
  <c r="N1034" i="65"/>
  <c r="N2379" i="65"/>
  <c r="N99" i="65"/>
  <c r="N2597" i="65"/>
  <c r="N678" i="65"/>
  <c r="N812" i="65"/>
  <c r="N1218" i="65"/>
  <c r="N1488" i="65"/>
  <c r="N2617" i="65"/>
  <c r="N230" i="65"/>
  <c r="N2671" i="65"/>
  <c r="N2032" i="65"/>
  <c r="N1012" i="65"/>
  <c r="N2482" i="65"/>
  <c r="N419" i="65"/>
  <c r="N694" i="65"/>
  <c r="N1236" i="65"/>
  <c r="N3028" i="65"/>
  <c r="N1575" i="65"/>
  <c r="N2781" i="65"/>
  <c r="N1650" i="65"/>
  <c r="N448" i="63"/>
  <c r="N24" i="63"/>
  <c r="N129" i="63"/>
  <c r="N251" i="63"/>
  <c r="N620" i="63"/>
  <c r="N639" i="63"/>
  <c r="N701" i="63"/>
  <c r="N735" i="63"/>
  <c r="N103" i="63"/>
  <c r="N76" i="63"/>
  <c r="N283" i="63"/>
  <c r="N263" i="63"/>
  <c r="N710" i="63"/>
  <c r="N226" i="63"/>
  <c r="N15" i="63"/>
  <c r="N162" i="63"/>
  <c r="N510" i="63"/>
  <c r="N727" i="63"/>
  <c r="N301" i="63"/>
  <c r="N38" i="63"/>
  <c r="N245" i="63"/>
  <c r="N77" i="63"/>
  <c r="N79" i="63"/>
  <c r="N43" i="63"/>
  <c r="N247" i="63"/>
  <c r="N670" i="63"/>
  <c r="N298" i="63"/>
  <c r="N441" i="63"/>
  <c r="N181" i="63"/>
  <c r="N207" i="63"/>
  <c r="N123" i="63"/>
  <c r="N714" i="63"/>
  <c r="N300" i="63"/>
  <c r="N126" i="63"/>
  <c r="N40" i="63"/>
  <c r="N59" i="63"/>
  <c r="N147" i="63"/>
  <c r="N683" i="63"/>
  <c r="N21" i="63"/>
  <c r="N342" i="63"/>
  <c r="N215" i="63"/>
  <c r="N415" i="63"/>
  <c r="N637" i="63"/>
  <c r="N518" i="63"/>
  <c r="N418" i="63"/>
  <c r="N329" i="63"/>
  <c r="N469" i="63"/>
  <c r="N135" i="63"/>
  <c r="N439" i="63"/>
  <c r="N156" i="63"/>
  <c r="N550" i="63"/>
  <c r="N201" i="63"/>
  <c r="N453" i="63"/>
  <c r="N266" i="63"/>
  <c r="N428" i="63"/>
  <c r="N455" i="63"/>
  <c r="N472" i="63"/>
  <c r="N436" i="63"/>
  <c r="N229" i="63"/>
  <c r="N118" i="63"/>
  <c r="N209" i="63"/>
  <c r="N529" i="63"/>
  <c r="N295" i="63"/>
  <c r="N569" i="63"/>
  <c r="N333" i="63"/>
  <c r="N679" i="63"/>
  <c r="N352" i="63"/>
  <c r="N587" i="63"/>
  <c r="N348" i="63"/>
  <c r="N25" i="63"/>
  <c r="N87" i="63"/>
  <c r="N444" i="63"/>
  <c r="N48" i="63"/>
  <c r="N153" i="63"/>
  <c r="N745" i="63"/>
  <c r="N111" i="63"/>
  <c r="N544" i="63"/>
  <c r="N171" i="63"/>
  <c r="N621" i="63"/>
  <c r="N565" i="63"/>
  <c r="N383" i="63"/>
  <c r="N194" i="63"/>
  <c r="N530" i="63"/>
  <c r="N49" i="63"/>
  <c r="N759" i="63"/>
  <c r="N674" i="63"/>
  <c r="N407" i="63"/>
  <c r="N200" i="63"/>
  <c r="N72" i="63"/>
  <c r="N633" i="63"/>
  <c r="N350" i="63"/>
  <c r="N602" i="63"/>
  <c r="N117" i="63"/>
  <c r="N137" i="63"/>
  <c r="N402" i="63"/>
  <c r="N695" i="63"/>
  <c r="N158" i="63"/>
  <c r="N326" i="63"/>
  <c r="N54" i="63"/>
  <c r="N312" i="63"/>
  <c r="N578" i="63"/>
  <c r="N332" i="63"/>
  <c r="N566" i="63"/>
  <c r="N331" i="63"/>
  <c r="N729" i="63"/>
  <c r="N746" i="63"/>
  <c r="N294" i="63"/>
  <c r="N217" i="63"/>
  <c r="N613" i="63"/>
  <c r="N197" i="63"/>
  <c r="N500" i="63"/>
  <c r="N292" i="63"/>
  <c r="N131" i="63"/>
  <c r="N556" i="63"/>
  <c r="N387" i="63"/>
  <c r="N9" i="63"/>
  <c r="N532" i="63"/>
  <c r="N335" i="63"/>
  <c r="N604" i="63"/>
  <c r="N589" i="63"/>
  <c r="N308" i="63"/>
  <c r="N412" i="63"/>
  <c r="N493" i="63"/>
  <c r="N514" i="63"/>
  <c r="N386" i="63"/>
  <c r="N304" i="63"/>
  <c r="N661" i="63"/>
  <c r="N241" i="63"/>
  <c r="N316" i="63"/>
  <c r="N373" i="63"/>
  <c r="N354" i="63"/>
  <c r="N262" i="63"/>
  <c r="N327" i="63"/>
  <c r="N362" i="63"/>
  <c r="N573" i="63"/>
  <c r="N95" i="63"/>
  <c r="N269" i="63"/>
  <c r="N70" i="63"/>
  <c r="N157" i="63"/>
  <c r="N562" i="63"/>
  <c r="N71" i="63"/>
  <c r="N435" i="63"/>
  <c r="N275" i="63"/>
  <c r="N440" i="63"/>
  <c r="N261" i="63"/>
  <c r="N252" i="63"/>
  <c r="N517" i="63"/>
  <c r="N541" i="63"/>
  <c r="N743" i="63"/>
  <c r="N684" i="63"/>
  <c r="N542" i="63"/>
  <c r="N136" i="63"/>
  <c r="N185" i="63"/>
  <c r="N593" i="63"/>
  <c r="N259" i="63"/>
  <c r="N334" i="63"/>
  <c r="N344" i="63"/>
  <c r="N234" i="63"/>
  <c r="N52" i="63"/>
  <c r="N287" i="63"/>
  <c r="N403" i="63"/>
  <c r="N303" i="63"/>
  <c r="N615" i="63"/>
  <c r="N357" i="63"/>
  <c r="N42" i="63"/>
  <c r="N546" i="63"/>
  <c r="N268" i="63"/>
  <c r="N231" i="63"/>
  <c r="N318" i="63"/>
  <c r="N133" i="63"/>
  <c r="N211" i="63"/>
  <c r="N46" i="63"/>
  <c r="N726" i="63"/>
  <c r="N379" i="63"/>
  <c r="N239" i="63"/>
  <c r="N750" i="63"/>
  <c r="N581" i="63"/>
  <c r="N170" i="63"/>
  <c r="N339" i="63"/>
  <c r="N139" i="63"/>
  <c r="N468" i="63"/>
  <c r="N69" i="63"/>
  <c r="N102" i="63"/>
  <c r="N178" i="63"/>
  <c r="N688" i="63"/>
  <c r="N744" i="63"/>
  <c r="N257" i="63"/>
  <c r="N520" i="63"/>
  <c r="N210" i="63"/>
  <c r="N101" i="63"/>
  <c r="N488" i="63"/>
  <c r="N91" i="63"/>
  <c r="N577" i="63"/>
  <c r="N213" i="63"/>
  <c r="N256" i="63"/>
  <c r="N285" i="63"/>
  <c r="N358" i="63"/>
  <c r="N75" i="63"/>
  <c r="N607" i="63"/>
  <c r="N88" i="63"/>
  <c r="N112" i="63"/>
  <c r="N277" i="63"/>
  <c r="N320" i="63"/>
  <c r="N656" i="63"/>
  <c r="N395" i="63"/>
  <c r="N504" i="63"/>
  <c r="N151" i="63"/>
  <c r="N347" i="63"/>
  <c r="N560" i="63"/>
  <c r="N665" i="63"/>
  <c r="N675" i="63"/>
  <c r="N433" i="63"/>
  <c r="N163" i="63"/>
  <c r="N33" i="63"/>
  <c r="N81" i="63"/>
  <c r="N452" i="63"/>
  <c r="N302" i="63"/>
  <c r="N722" i="63"/>
  <c r="N537" i="63"/>
  <c r="N328" i="63"/>
  <c r="N689" i="63"/>
  <c r="N267" i="63"/>
  <c r="N766" i="63"/>
  <c r="N548" i="63"/>
  <c r="N390" i="63"/>
  <c r="N67" i="63"/>
  <c r="N238" i="63"/>
  <c r="N662" i="63"/>
  <c r="N561" i="63"/>
  <c r="N534" i="63"/>
  <c r="N522" i="63"/>
  <c r="N733" i="63"/>
  <c r="N702" i="63"/>
  <c r="N564" i="63"/>
  <c r="N340" i="63"/>
  <c r="N291" i="63"/>
  <c r="N632" i="63"/>
  <c r="N579" i="63"/>
  <c r="N597" i="63"/>
  <c r="N391" i="63"/>
  <c r="N554" i="63"/>
  <c r="N595" i="63"/>
  <c r="N492" i="63"/>
  <c r="N51" i="63"/>
  <c r="N651" i="63"/>
  <c r="N310" i="63"/>
  <c r="N394" i="63"/>
  <c r="N378" i="63"/>
  <c r="N149" i="63"/>
  <c r="N667" i="63"/>
  <c r="N31" i="63"/>
  <c r="N65" i="63"/>
  <c r="N85" i="63"/>
  <c r="N188" i="63"/>
  <c r="N273" i="63"/>
  <c r="N406" i="63"/>
  <c r="N594" i="63"/>
  <c r="N698" i="63"/>
  <c r="N419" i="63"/>
  <c r="N432" i="63"/>
  <c r="N319" i="63"/>
  <c r="N371" i="63"/>
  <c r="N614" i="63"/>
  <c r="N130" i="63"/>
  <c r="N271" i="63"/>
  <c r="N447" i="63"/>
  <c r="N237" i="63"/>
  <c r="N609" i="63"/>
  <c r="N175" i="63"/>
  <c r="N496" i="63"/>
  <c r="N289" i="63"/>
  <c r="N476" i="63"/>
  <c r="N509" i="63"/>
  <c r="F503" i="65"/>
  <c r="F424" i="65"/>
  <c r="F3933" i="65"/>
  <c r="F3656" i="65"/>
  <c r="F3927" i="65"/>
  <c r="F3658" i="65"/>
  <c r="F3657" i="65"/>
  <c r="F422" i="65"/>
  <c r="F446" i="65"/>
  <c r="F480" i="65"/>
  <c r="F3745" i="65"/>
  <c r="F3867" i="65"/>
  <c r="F420" i="65"/>
  <c r="F457" i="65"/>
  <c r="F3635" i="65"/>
  <c r="F3772" i="65"/>
  <c r="F1510" i="65"/>
  <c r="F3430" i="65"/>
  <c r="F85" i="65"/>
  <c r="F2998" i="65"/>
  <c r="F2208" i="65"/>
  <c r="F43" i="65"/>
  <c r="F3474" i="65"/>
  <c r="F3917" i="65"/>
  <c r="F84" i="65"/>
  <c r="F3790" i="65"/>
  <c r="F506" i="65"/>
  <c r="F500" i="65"/>
  <c r="F452" i="65"/>
  <c r="F3333" i="65"/>
  <c r="F3423" i="65"/>
  <c r="F3769" i="65"/>
  <c r="F44" i="65"/>
  <c r="F3620" i="65"/>
  <c r="F426" i="65"/>
  <c r="F525" i="65"/>
  <c r="F128" i="65"/>
  <c r="F3088" i="65"/>
  <c r="F20" i="65"/>
  <c r="F3582" i="65"/>
  <c r="F3018" i="65"/>
  <c r="F3784" i="65"/>
  <c r="F3417" i="65"/>
  <c r="F3255" i="65"/>
  <c r="F3229" i="65"/>
  <c r="F3287" i="65"/>
  <c r="F2590" i="65"/>
  <c r="F744" i="65"/>
  <c r="F2254" i="65"/>
  <c r="F686" i="65"/>
  <c r="F303" i="63"/>
  <c r="F477" i="65"/>
  <c r="F3851" i="65"/>
  <c r="F428" i="65"/>
  <c r="F3675" i="65"/>
  <c r="F400" i="65"/>
  <c r="F3568" i="65"/>
  <c r="F397" i="65"/>
  <c r="F3567" i="65"/>
  <c r="F396" i="65"/>
  <c r="F3565" i="65"/>
  <c r="F421" i="65"/>
  <c r="F3654" i="65"/>
  <c r="F394" i="65"/>
  <c r="F3544" i="65"/>
  <c r="F528" i="65"/>
  <c r="F47" i="65"/>
  <c r="F527" i="65"/>
  <c r="F45" i="65"/>
  <c r="F526" i="65"/>
  <c r="F3935" i="65"/>
  <c r="F508" i="65"/>
  <c r="F3934" i="65"/>
  <c r="F482" i="65"/>
  <c r="F3870" i="65"/>
  <c r="F481" i="65"/>
  <c r="F3868" i="65"/>
  <c r="F458" i="65"/>
  <c r="F3792" i="65"/>
  <c r="F431" i="65"/>
  <c r="F3678" i="65"/>
  <c r="F3405" i="65"/>
  <c r="F2965" i="65"/>
  <c r="F2153" i="65"/>
  <c r="F3766" i="65"/>
  <c r="F3398" i="65"/>
  <c r="F2956" i="65"/>
  <c r="F2133" i="65"/>
  <c r="F3837" i="65"/>
  <c r="F3471" i="65"/>
  <c r="F3056" i="65"/>
  <c r="F2287" i="65"/>
  <c r="F321" i="65"/>
  <c r="F3928" i="65"/>
  <c r="F3559" i="65"/>
  <c r="F3184" i="65"/>
  <c r="F2497" i="65"/>
  <c r="F3785" i="65"/>
  <c r="F3419" i="65"/>
  <c r="F2985" i="65"/>
  <c r="F2181" i="65"/>
  <c r="F170" i="65"/>
  <c r="F3760" i="65"/>
  <c r="F3392" i="65"/>
  <c r="F2947" i="65"/>
  <c r="F2112" i="65"/>
  <c r="F3600" i="65"/>
  <c r="F3233" i="65"/>
  <c r="F3902" i="65"/>
  <c r="F3853" i="65"/>
  <c r="F3200" i="65"/>
  <c r="F3106" i="65"/>
  <c r="F3036" i="65"/>
  <c r="F3228" i="65"/>
  <c r="F3124" i="65"/>
  <c r="F2915" i="65"/>
  <c r="F2569" i="65"/>
  <c r="F1872" i="65"/>
  <c r="F3012" i="65"/>
  <c r="F2158" i="65"/>
  <c r="F776" i="65"/>
  <c r="F1401" i="65"/>
  <c r="F2337" i="65"/>
  <c r="F2984" i="65"/>
  <c r="F455" i="65"/>
  <c r="F3770" i="65"/>
  <c r="F403" i="65"/>
  <c r="F3588" i="65"/>
  <c r="F371" i="65"/>
  <c r="F3455" i="65"/>
  <c r="F370" i="65"/>
  <c r="F3454" i="65"/>
  <c r="F369" i="65"/>
  <c r="F3452" i="65"/>
  <c r="F395" i="65"/>
  <c r="F3564" i="65"/>
  <c r="F362" i="65"/>
  <c r="F3426" i="65"/>
  <c r="F511" i="65"/>
  <c r="F3938" i="65"/>
  <c r="F510" i="65"/>
  <c r="F3937" i="65"/>
  <c r="F509" i="65"/>
  <c r="F3890" i="65"/>
  <c r="F483" i="65"/>
  <c r="F3874" i="65"/>
  <c r="F460" i="65"/>
  <c r="F3795" i="65"/>
  <c r="F459" i="65"/>
  <c r="F3793" i="65"/>
  <c r="F432" i="65"/>
  <c r="F3700" i="65"/>
  <c r="F408" i="65"/>
  <c r="F3590" i="65"/>
  <c r="F3380" i="65"/>
  <c r="F2930" i="65"/>
  <c r="F2046" i="65"/>
  <c r="F3743" i="65"/>
  <c r="F3374" i="65"/>
  <c r="F2922" i="65"/>
  <c r="F2013" i="65"/>
  <c r="F3813" i="65"/>
  <c r="F3449" i="65"/>
  <c r="F3024" i="65"/>
  <c r="F2238" i="65"/>
  <c r="F303" i="65"/>
  <c r="F3908" i="65"/>
  <c r="F3538" i="65"/>
  <c r="F3151" i="65"/>
  <c r="F2434" i="65"/>
  <c r="F3762" i="65"/>
  <c r="F3393" i="65"/>
  <c r="F2951" i="65"/>
  <c r="F2114" i="65"/>
  <c r="F150" i="65"/>
  <c r="F3737" i="65"/>
  <c r="F3368" i="65"/>
  <c r="F2913" i="65"/>
  <c r="F1982" i="65"/>
  <c r="F3578" i="65"/>
  <c r="F3205" i="65"/>
  <c r="F3734" i="65"/>
  <c r="F3827" i="65"/>
  <c r="F2941" i="65"/>
  <c r="F2840" i="65"/>
  <c r="F3004" i="65"/>
  <c r="F3065" i="65"/>
  <c r="F2980" i="65"/>
  <c r="F2893" i="65"/>
  <c r="F2408" i="65"/>
  <c r="F1302" i="65"/>
  <c r="F2949" i="65"/>
  <c r="F1406" i="65"/>
  <c r="F1469" i="65"/>
  <c r="F489" i="63"/>
  <c r="F3494" i="65"/>
  <c r="F3446" i="65"/>
  <c r="F3249" i="65"/>
  <c r="F429" i="65"/>
  <c r="F3676" i="65"/>
  <c r="F374" i="65"/>
  <c r="F3476" i="65"/>
  <c r="F329" i="65"/>
  <c r="F3331" i="65"/>
  <c r="F328" i="65"/>
  <c r="F3330" i="65"/>
  <c r="F327" i="65"/>
  <c r="F3312" i="65"/>
  <c r="F366" i="65"/>
  <c r="F3428" i="65"/>
  <c r="F325" i="65"/>
  <c r="F3309" i="65"/>
  <c r="F488" i="65"/>
  <c r="F3892" i="65"/>
  <c r="F485" i="65"/>
  <c r="F3891" i="65"/>
  <c r="F484" i="65"/>
  <c r="F3802" i="65"/>
  <c r="F462" i="65"/>
  <c r="F3796" i="65"/>
  <c r="F436" i="65"/>
  <c r="F3702" i="65"/>
  <c r="F433" i="65"/>
  <c r="F3701" i="65"/>
  <c r="F409" i="65"/>
  <c r="F3608" i="65"/>
  <c r="F377" i="65"/>
  <c r="F3497" i="65"/>
  <c r="F3356" i="65"/>
  <c r="F2887" i="65"/>
  <c r="F1884" i="65"/>
  <c r="F3720" i="65"/>
  <c r="F3350" i="65"/>
  <c r="F2877" i="65"/>
  <c r="F1842" i="65"/>
  <c r="F3789" i="65"/>
  <c r="F3422" i="65"/>
  <c r="F2988" i="65"/>
  <c r="F2190" i="65"/>
  <c r="F280" i="65"/>
  <c r="F3883" i="65"/>
  <c r="F3515" i="65"/>
  <c r="F3117" i="65"/>
  <c r="F2384" i="65"/>
  <c r="F3738" i="65"/>
  <c r="F3369" i="65"/>
  <c r="F2918" i="65"/>
  <c r="F1984" i="65"/>
  <c r="F130" i="65"/>
  <c r="F3714" i="65"/>
  <c r="F3344" i="65"/>
  <c r="F2858" i="65"/>
  <c r="F1778" i="65"/>
  <c r="F3555" i="65"/>
  <c r="F3178" i="65"/>
  <c r="F3711" i="65"/>
  <c r="F3643" i="65"/>
  <c r="F2577" i="65"/>
  <c r="F2789" i="65"/>
  <c r="F2624" i="65"/>
  <c r="F2917" i="65"/>
  <c r="F2959" i="65"/>
  <c r="F2728" i="65"/>
  <c r="F2280" i="65"/>
  <c r="F1241" i="65"/>
  <c r="F2604" i="65"/>
  <c r="F2762" i="65"/>
  <c r="F835" i="65"/>
  <c r="F1257" i="65"/>
  <c r="F2989" i="65"/>
  <c r="F3212" i="65"/>
  <c r="F71" i="65"/>
  <c r="F406" i="65"/>
  <c r="F3589" i="65"/>
  <c r="F337" i="65"/>
  <c r="F3351" i="65"/>
  <c r="F304" i="65"/>
  <c r="F3216" i="65"/>
  <c r="F301" i="65"/>
  <c r="F3192" i="65"/>
  <c r="F299" i="65"/>
  <c r="F3191" i="65"/>
  <c r="F326" i="65"/>
  <c r="F3311" i="65"/>
  <c r="F291" i="65"/>
  <c r="F3162" i="65"/>
  <c r="F466" i="65"/>
  <c r="F3817" i="65"/>
  <c r="F465" i="65"/>
  <c r="F3816" i="65"/>
  <c r="F463" i="65"/>
  <c r="F3721" i="65"/>
  <c r="F439" i="65"/>
  <c r="F3703" i="65"/>
  <c r="F411" i="65"/>
  <c r="F3610" i="65"/>
  <c r="F410" i="65"/>
  <c r="F3609" i="65"/>
  <c r="F380" i="65"/>
  <c r="F3498" i="65"/>
  <c r="F343" i="65"/>
  <c r="F3354" i="65"/>
  <c r="F3334" i="65"/>
  <c r="F2836" i="65"/>
  <c r="F1570" i="65"/>
  <c r="F3698" i="65"/>
  <c r="F3329" i="65"/>
  <c r="F2819" i="65"/>
  <c r="F1452" i="65"/>
  <c r="F3765" i="65"/>
  <c r="F3396" i="65"/>
  <c r="F2955" i="65"/>
  <c r="F2132" i="65"/>
  <c r="F259" i="65"/>
  <c r="F3860" i="65"/>
  <c r="F3493" i="65"/>
  <c r="F3087" i="65"/>
  <c r="F2336" i="65"/>
  <c r="F3715" i="65"/>
  <c r="F3345" i="65"/>
  <c r="F2859" i="65"/>
  <c r="F1802" i="65"/>
  <c r="F111" i="65"/>
  <c r="F3694" i="65"/>
  <c r="F3323" i="65"/>
  <c r="F2808" i="65"/>
  <c r="F1321" i="65"/>
  <c r="F3534" i="65"/>
  <c r="F3147" i="65"/>
  <c r="F3532" i="65"/>
  <c r="F3485" i="65"/>
  <c r="F2527" i="65"/>
  <c r="F2358" i="65"/>
  <c r="F2266" i="65"/>
  <c r="F2896" i="65"/>
  <c r="F2795" i="65"/>
  <c r="F2591" i="65"/>
  <c r="F2262" i="65"/>
  <c r="F3098" i="65"/>
  <c r="F2291" i="65"/>
  <c r="F2360" i="65"/>
  <c r="F1642" i="65"/>
  <c r="F459" i="63"/>
  <c r="F376" i="65"/>
  <c r="F3477" i="65"/>
  <c r="F306" i="65"/>
  <c r="F3219" i="65"/>
  <c r="F265" i="65"/>
  <c r="F3029" i="65"/>
  <c r="F263" i="65"/>
  <c r="F3028" i="65"/>
  <c r="F262" i="65"/>
  <c r="F3026" i="65"/>
  <c r="F295" i="65"/>
  <c r="F3190" i="65"/>
  <c r="F260" i="65"/>
  <c r="F2994" i="65"/>
  <c r="F442" i="65"/>
  <c r="F3723" i="65"/>
  <c r="F441" i="65"/>
  <c r="F3722" i="65"/>
  <c r="F440" i="65"/>
  <c r="F3629" i="65"/>
  <c r="F412" i="65"/>
  <c r="F3612" i="65"/>
  <c r="F386" i="65"/>
  <c r="F3519" i="65"/>
  <c r="F385" i="65"/>
  <c r="F3500" i="65"/>
  <c r="F344" i="65"/>
  <c r="F3375" i="65"/>
  <c r="F308" i="65"/>
  <c r="F3243" i="65"/>
  <c r="F3313" i="65"/>
  <c r="F2781" i="65"/>
  <c r="F1057" i="65"/>
  <c r="F3673" i="65"/>
  <c r="F3308" i="65"/>
  <c r="F2769" i="65"/>
  <c r="F765" i="63"/>
  <c r="F3742" i="65"/>
  <c r="F3372" i="65"/>
  <c r="F2921" i="65"/>
  <c r="F2012" i="65"/>
  <c r="F237" i="65"/>
  <c r="F3836" i="65"/>
  <c r="F3470" i="65"/>
  <c r="F3052" i="65"/>
  <c r="F2286" i="65"/>
  <c r="F3695" i="65"/>
  <c r="F3325" i="65"/>
  <c r="F2809" i="65"/>
  <c r="F1328" i="65"/>
  <c r="F93" i="65"/>
  <c r="F3668" i="65"/>
  <c r="F3303" i="65"/>
  <c r="F2756" i="65"/>
  <c r="F3879" i="65"/>
  <c r="F3511" i="65"/>
  <c r="F3111" i="65"/>
  <c r="F3365" i="65"/>
  <c r="F3463" i="65"/>
  <c r="F2079" i="65"/>
  <c r="F1638" i="65"/>
  <c r="F2210" i="65"/>
  <c r="F2731" i="65"/>
  <c r="F2648" i="65"/>
  <c r="F2571" i="65"/>
  <c r="F2102" i="65"/>
  <c r="F2890" i="65"/>
  <c r="F2274" i="65"/>
  <c r="F2020" i="65"/>
  <c r="F931" i="65"/>
  <c r="F703" i="63"/>
  <c r="F340" i="65"/>
  <c r="F3353" i="65"/>
  <c r="F267" i="65"/>
  <c r="F3061" i="65"/>
  <c r="F233" i="65"/>
  <c r="F2827" i="65"/>
  <c r="F230" i="65"/>
  <c r="F2821" i="65"/>
  <c r="F226" i="65"/>
  <c r="F2780" i="65"/>
  <c r="F261" i="65"/>
  <c r="F2996" i="65"/>
  <c r="F223" i="65"/>
  <c r="F2770" i="65"/>
  <c r="F418" i="65"/>
  <c r="F3633" i="65"/>
  <c r="F414" i="65"/>
  <c r="F3631" i="65"/>
  <c r="F413" i="65"/>
  <c r="F3522" i="65"/>
  <c r="F388" i="65"/>
  <c r="F3521" i="65"/>
  <c r="F347" i="65"/>
  <c r="F3378" i="65"/>
  <c r="F346" i="65"/>
  <c r="F3377" i="65"/>
  <c r="F310" i="65"/>
  <c r="F3245" i="65"/>
  <c r="F276" i="65"/>
  <c r="F3091" i="65"/>
  <c r="F3292" i="65"/>
  <c r="F2723" i="65"/>
  <c r="F79" i="65"/>
  <c r="F3653" i="65"/>
  <c r="F3286" i="65"/>
  <c r="F2712" i="65"/>
  <c r="F134" i="65"/>
  <c r="F3718" i="65"/>
  <c r="F3348" i="65"/>
  <c r="F2866" i="65"/>
  <c r="F1822" i="65"/>
  <c r="F216" i="65"/>
  <c r="F3811" i="65"/>
  <c r="F3447" i="65"/>
  <c r="F3019" i="65"/>
  <c r="F2236" i="65"/>
  <c r="F3669" i="65"/>
  <c r="F3305" i="65"/>
  <c r="F2757" i="65"/>
  <c r="F405" i="65"/>
  <c r="F75" i="65"/>
  <c r="F3648" i="65"/>
  <c r="F3281" i="65"/>
  <c r="F2693" i="65"/>
  <c r="F3856" i="65"/>
  <c r="F3488" i="65"/>
  <c r="F3079" i="65"/>
  <c r="F3341" i="65"/>
  <c r="F3276" i="65"/>
  <c r="F454" i="65"/>
  <c r="F1143" i="65"/>
  <c r="F3846" i="65"/>
  <c r="F2594" i="65"/>
  <c r="F2632" i="65"/>
  <c r="F2409" i="65"/>
  <c r="F1875" i="65"/>
  <c r="F2848" i="65"/>
  <c r="F1600" i="65"/>
  <c r="F646" i="65"/>
  <c r="F1504" i="65"/>
  <c r="F503" i="63"/>
  <c r="F2230" i="65"/>
  <c r="F307" i="65"/>
  <c r="F3242" i="65"/>
  <c r="F238" i="65"/>
  <c r="F2878" i="65"/>
  <c r="F196" i="65"/>
  <c r="F2556" i="65"/>
  <c r="F195" i="65"/>
  <c r="F2510" i="65"/>
  <c r="F193" i="65"/>
  <c r="F2508" i="65"/>
  <c r="F225" i="65"/>
  <c r="F2778" i="65"/>
  <c r="F188" i="65"/>
  <c r="F2453" i="65"/>
  <c r="F393" i="65"/>
  <c r="F3543" i="65"/>
  <c r="F391" i="65"/>
  <c r="F3542" i="65"/>
  <c r="F390" i="65"/>
  <c r="F3402" i="65"/>
  <c r="F349" i="65"/>
  <c r="F3400" i="65"/>
  <c r="F314" i="65"/>
  <c r="F3265" i="65"/>
  <c r="F311" i="65"/>
  <c r="F3264" i="65"/>
  <c r="F278" i="65"/>
  <c r="F3092" i="65"/>
  <c r="F241" i="65"/>
  <c r="F2881" i="65"/>
  <c r="F3269" i="65"/>
  <c r="F2668" i="65"/>
  <c r="F59" i="65"/>
  <c r="F3628" i="65"/>
  <c r="F3263" i="65"/>
  <c r="F2653" i="65"/>
  <c r="F115" i="65"/>
  <c r="F3697" i="65"/>
  <c r="F3327" i="65"/>
  <c r="F2818" i="65"/>
  <c r="F1394" i="65"/>
  <c r="F192" i="65"/>
  <c r="F3787" i="65"/>
  <c r="F3420" i="65"/>
  <c r="F2986" i="65"/>
  <c r="F2189" i="65"/>
  <c r="F3650" i="65"/>
  <c r="F3282" i="65"/>
  <c r="F2694" i="65"/>
  <c r="F387" i="65"/>
  <c r="F55" i="65"/>
  <c r="F3622" i="65"/>
  <c r="F3257" i="65"/>
  <c r="F2642" i="65"/>
  <c r="F3831" i="65"/>
  <c r="F3466" i="65"/>
  <c r="F3048" i="65"/>
  <c r="F3142" i="65"/>
  <c r="F3075" i="65"/>
  <c r="F435" i="65"/>
  <c r="F378" i="65"/>
  <c r="F3680" i="65"/>
  <c r="F2574" i="65"/>
  <c r="F2470" i="65"/>
  <c r="F2281" i="65"/>
  <c r="F1825" i="65"/>
  <c r="F2567" i="65"/>
  <c r="F3093" i="65"/>
  <c r="F1278" i="65"/>
  <c r="F803" i="65"/>
  <c r="F675" i="63"/>
  <c r="F475" i="65"/>
  <c r="F271" i="65"/>
  <c r="F3066" i="65"/>
  <c r="F199" i="65"/>
  <c r="F2559" i="65"/>
  <c r="F161" i="65"/>
  <c r="F2251" i="65"/>
  <c r="F160" i="65"/>
  <c r="F2250" i="65"/>
  <c r="F158" i="65"/>
  <c r="F2248" i="65"/>
  <c r="F191" i="65"/>
  <c r="F2501" i="65"/>
  <c r="F156" i="65"/>
  <c r="F2199" i="65"/>
  <c r="F358" i="65"/>
  <c r="F3425" i="65"/>
  <c r="F352" i="65"/>
  <c r="F3404" i="65"/>
  <c r="F350" i="65"/>
  <c r="F3288" i="65"/>
  <c r="F318" i="65"/>
  <c r="F3268" i="65"/>
  <c r="F283" i="65"/>
  <c r="F3126" i="65"/>
  <c r="F282" i="65"/>
  <c r="F3095" i="65"/>
  <c r="F243" i="65"/>
  <c r="F2924" i="65"/>
  <c r="F202" i="65"/>
  <c r="F2615" i="65"/>
  <c r="F3246" i="65"/>
  <c r="F2617" i="65"/>
  <c r="F41" i="65"/>
  <c r="F3607" i="65"/>
  <c r="F3241" i="65"/>
  <c r="F2605" i="65"/>
  <c r="F96" i="65"/>
  <c r="F3671" i="65"/>
  <c r="F3307" i="65"/>
  <c r="F2761" i="65"/>
  <c r="F495" i="65"/>
  <c r="F172" i="65"/>
  <c r="F3763" i="65"/>
  <c r="F3395" i="65"/>
  <c r="F2952" i="65"/>
  <c r="F2122" i="65"/>
  <c r="F3623" i="65"/>
  <c r="F3259" i="65"/>
  <c r="F2643" i="65"/>
  <c r="F364" i="65"/>
  <c r="F36" i="65"/>
  <c r="F3602" i="65"/>
  <c r="F3234" i="65"/>
  <c r="F2595" i="65"/>
  <c r="F3807" i="65"/>
  <c r="F3443" i="65"/>
  <c r="F3014" i="65"/>
  <c r="F2908" i="65"/>
  <c r="F3046" i="65"/>
  <c r="F269" i="65"/>
  <c r="F227" i="65"/>
  <c r="F3659" i="65"/>
  <c r="F2411" i="65"/>
  <c r="F2334" i="65"/>
  <c r="F2263" i="65"/>
  <c r="F1374" i="65"/>
  <c r="F2348" i="65"/>
  <c r="F3053" i="65"/>
  <c r="F1580" i="65"/>
  <c r="F1176" i="65"/>
  <c r="F740" i="63"/>
  <c r="F3062" i="65"/>
  <c r="F266" i="65"/>
  <c r="F240" i="65"/>
  <c r="F2880" i="65"/>
  <c r="F168" i="65"/>
  <c r="F2301" i="65"/>
  <c r="F131" i="65"/>
  <c r="F1509" i="65"/>
  <c r="F129" i="65"/>
  <c r="F1453" i="65"/>
  <c r="F125" i="65"/>
  <c r="F887" i="65"/>
  <c r="F157" i="65"/>
  <c r="F2200" i="65"/>
  <c r="F121" i="65"/>
  <c r="F576" i="65"/>
  <c r="F324" i="65"/>
  <c r="F3291" i="65"/>
  <c r="F322" i="65"/>
  <c r="F3290" i="65"/>
  <c r="F320" i="65"/>
  <c r="F3129" i="65"/>
  <c r="F284" i="65"/>
  <c r="F3128" i="65"/>
  <c r="F245" i="65"/>
  <c r="F2929" i="65"/>
  <c r="F244" i="65"/>
  <c r="F2925" i="65"/>
  <c r="F206" i="65"/>
  <c r="F2616" i="65"/>
  <c r="F174" i="65"/>
  <c r="F2340" i="65"/>
  <c r="F3221" i="65"/>
  <c r="F2565" i="65"/>
  <c r="F23" i="65"/>
  <c r="F3585" i="65"/>
  <c r="F3214" i="65"/>
  <c r="F2554" i="65"/>
  <c r="F78" i="65"/>
  <c r="F3652" i="65"/>
  <c r="F3285" i="65"/>
  <c r="F2700" i="65"/>
  <c r="F478" i="65"/>
  <c r="F152" i="65"/>
  <c r="F3740" i="65"/>
  <c r="F3371" i="65"/>
  <c r="F2920" i="65"/>
  <c r="F1998" i="65"/>
  <c r="F3603" i="65"/>
  <c r="F3235" i="65"/>
  <c r="F2596" i="65"/>
  <c r="F338" i="65"/>
  <c r="F17" i="65"/>
  <c r="F3579" i="65"/>
  <c r="F3209" i="65"/>
  <c r="F2538" i="65"/>
  <c r="F3782" i="65"/>
  <c r="F3416" i="65"/>
  <c r="F2982" i="65"/>
  <c r="F2855" i="65"/>
  <c r="F2679" i="65"/>
  <c r="F124" i="65"/>
  <c r="F203" i="65"/>
  <c r="F3480" i="65"/>
  <c r="F2283" i="65"/>
  <c r="F2316" i="65"/>
  <c r="F2103" i="65"/>
  <c r="F579" i="63"/>
  <c r="F2277" i="65"/>
  <c r="F2697" i="65"/>
  <c r="F1826" i="65"/>
  <c r="F1797" i="65"/>
  <c r="F546" i="65"/>
  <c r="F3862" i="65"/>
  <c r="F3810" i="65"/>
  <c r="F1059" i="65"/>
  <c r="F165" i="65"/>
  <c r="F200" i="65"/>
  <c r="F2606" i="65"/>
  <c r="F136" i="65"/>
  <c r="F1843" i="65"/>
  <c r="F99" i="65"/>
  <c r="F517" i="65"/>
  <c r="F97" i="65"/>
  <c r="F3674" i="65"/>
  <c r="F94" i="65"/>
  <c r="F372" i="65"/>
  <c r="F122" i="65"/>
  <c r="F867" i="65"/>
  <c r="F89" i="65"/>
  <c r="F497" i="65"/>
  <c r="F290" i="65"/>
  <c r="F3159" i="65"/>
  <c r="F289" i="65"/>
  <c r="F3158" i="65"/>
  <c r="F288" i="65"/>
  <c r="F2963" i="65"/>
  <c r="F247" i="65"/>
  <c r="F2961" i="65"/>
  <c r="F215" i="65"/>
  <c r="F2659" i="65"/>
  <c r="F211" i="65"/>
  <c r="F2654" i="65"/>
  <c r="F175" i="65"/>
  <c r="F2346" i="65"/>
  <c r="F138" i="65"/>
  <c r="F1882" i="65"/>
  <c r="F3194" i="65"/>
  <c r="F2518" i="65"/>
  <c r="F3931" i="65"/>
  <c r="F3562" i="65"/>
  <c r="F3188" i="65"/>
  <c r="F2500" i="65"/>
  <c r="F58" i="65"/>
  <c r="F3626" i="65"/>
  <c r="F3262" i="65"/>
  <c r="F2652" i="65"/>
  <c r="F461" i="65"/>
  <c r="F132" i="65"/>
  <c r="F3716" i="65"/>
  <c r="F3347" i="65"/>
  <c r="F2865" i="65"/>
  <c r="F1803" i="65"/>
  <c r="F3581" i="65"/>
  <c r="F3211" i="65"/>
  <c r="F2539" i="65"/>
  <c r="F319" i="65"/>
  <c r="F3926" i="65"/>
  <c r="F3556" i="65"/>
  <c r="F3180" i="65"/>
  <c r="F2488" i="65"/>
  <c r="F3759" i="65"/>
  <c r="F3390" i="65"/>
  <c r="F2802" i="65"/>
  <c r="F2422" i="65"/>
  <c r="F2320" i="65"/>
  <c r="F105" i="65"/>
  <c r="F48" i="65"/>
  <c r="F3314" i="65"/>
  <c r="F2265" i="65"/>
  <c r="F2168" i="65"/>
  <c r="F1878" i="65"/>
  <c r="F2912" i="65"/>
  <c r="F2000" i="65"/>
  <c r="F2382" i="65"/>
  <c r="F1457" i="65"/>
  <c r="F950" i="65"/>
  <c r="F496" i="63"/>
  <c r="F341" i="65"/>
  <c r="F2179" i="65"/>
  <c r="F100" i="65"/>
  <c r="F171" i="65"/>
  <c r="F2302" i="65"/>
  <c r="F101" i="65"/>
  <c r="F26" i="65"/>
  <c r="F62" i="65"/>
  <c r="F9" i="65"/>
  <c r="F60" i="65"/>
  <c r="F531" i="65"/>
  <c r="F56" i="65"/>
  <c r="F3217" i="65"/>
  <c r="F92" i="65"/>
  <c r="F529" i="65"/>
  <c r="F50" i="65"/>
  <c r="F305" i="65"/>
  <c r="F257" i="65"/>
  <c r="F2993" i="65"/>
  <c r="F255" i="65"/>
  <c r="F2964" i="65"/>
  <c r="F251" i="65"/>
  <c r="F2714" i="65"/>
  <c r="F218" i="65"/>
  <c r="F2661" i="65"/>
  <c r="F178" i="65"/>
  <c r="F2395" i="65"/>
  <c r="F176" i="65"/>
  <c r="F2347" i="65"/>
  <c r="F139" i="65"/>
  <c r="F2017" i="65"/>
  <c r="F103" i="65"/>
  <c r="F3546" i="65"/>
  <c r="F3163" i="65"/>
  <c r="F2454" i="65"/>
  <c r="F3910" i="65"/>
  <c r="F3540" i="65"/>
  <c r="F3154" i="65"/>
  <c r="F2441" i="65"/>
  <c r="F40" i="65"/>
  <c r="F3605" i="65"/>
  <c r="F3239" i="65"/>
  <c r="F2599" i="65"/>
  <c r="F443" i="65"/>
  <c r="F114" i="65"/>
  <c r="F3696" i="65"/>
  <c r="F3326" i="65"/>
  <c r="F2817" i="65"/>
  <c r="F1386" i="65"/>
  <c r="F3558" i="65"/>
  <c r="F3182" i="65"/>
  <c r="F2489" i="65"/>
  <c r="F300" i="65"/>
  <c r="F3905" i="65"/>
  <c r="F3535" i="65"/>
  <c r="F3148" i="65"/>
  <c r="F2431" i="65"/>
  <c r="F3736" i="65"/>
  <c r="F3366" i="65"/>
  <c r="F2586" i="65"/>
  <c r="F1955" i="65"/>
  <c r="F2270" i="65"/>
  <c r="F3873" i="65"/>
  <c r="F3823" i="65"/>
  <c r="F3293" i="65"/>
  <c r="F2106" i="65"/>
  <c r="F1976" i="65"/>
  <c r="F1833" i="65"/>
  <c r="F2749" i="65"/>
  <c r="F1299" i="65"/>
  <c r="F2325" i="65"/>
  <c r="F1148" i="65"/>
  <c r="F2080" i="65"/>
  <c r="F1006" i="65"/>
  <c r="F189" i="65"/>
  <c r="F3843" i="65"/>
  <c r="F137" i="65"/>
  <c r="F1864" i="65"/>
  <c r="F64" i="65"/>
  <c r="F516" i="65"/>
  <c r="F25" i="65"/>
  <c r="F515" i="65"/>
  <c r="F24" i="65"/>
  <c r="F514" i="65"/>
  <c r="F18" i="65"/>
  <c r="F530" i="65"/>
  <c r="F54" i="65"/>
  <c r="F512" i="65"/>
  <c r="F12" i="65"/>
  <c r="F197" i="65"/>
  <c r="F221" i="65"/>
  <c r="F2716" i="65"/>
  <c r="F220" i="65"/>
  <c r="F2715" i="65"/>
  <c r="F219" i="65"/>
  <c r="F2397" i="65"/>
  <c r="F179" i="65"/>
  <c r="F2396" i="65"/>
  <c r="F145" i="65"/>
  <c r="F2045" i="65"/>
  <c r="F141" i="65"/>
  <c r="F2028" i="65"/>
  <c r="F106" i="65"/>
  <c r="F3586" i="65"/>
  <c r="F70" i="65"/>
  <c r="F3523" i="65"/>
  <c r="F3130" i="65"/>
  <c r="F2403" i="65"/>
  <c r="F3886" i="65"/>
  <c r="F3518" i="65"/>
  <c r="F3121" i="65"/>
  <c r="F2393" i="65"/>
  <c r="F21" i="65"/>
  <c r="F3583" i="65"/>
  <c r="F3213" i="65"/>
  <c r="F2546" i="65"/>
  <c r="F425" i="65"/>
  <c r="F95" i="65"/>
  <c r="F3670" i="65"/>
  <c r="F3306" i="65"/>
  <c r="F2759" i="65"/>
  <c r="F3907" i="65"/>
  <c r="F3536" i="65"/>
  <c r="F3150" i="65"/>
  <c r="F2432" i="65"/>
  <c r="F277" i="65"/>
  <c r="F3880" i="65"/>
  <c r="F3512" i="65"/>
  <c r="F3112" i="65"/>
  <c r="F2377" i="65"/>
  <c r="F3712" i="65"/>
  <c r="F3342" i="65"/>
  <c r="F2227" i="65"/>
  <c r="F1746" i="65"/>
  <c r="F3755" i="65"/>
  <c r="F3707" i="65"/>
  <c r="F3799" i="65"/>
  <c r="F3068" i="65"/>
  <c r="F1881" i="65"/>
  <c r="F1952" i="65"/>
  <c r="F1376" i="65"/>
  <c r="F2589" i="65"/>
  <c r="F1240" i="65"/>
  <c r="F1860" i="65"/>
  <c r="F580" i="63"/>
  <c r="F1112" i="65"/>
  <c r="F266" i="63"/>
  <c r="F2202" i="65"/>
  <c r="F2828" i="65"/>
  <c r="F102" i="65"/>
  <c r="F518" i="65"/>
  <c r="F27" i="65"/>
  <c r="F496" i="65"/>
  <c r="F3912" i="65"/>
  <c r="F494" i="65"/>
  <c r="F3911" i="65"/>
  <c r="F492" i="65"/>
  <c r="F3904" i="65"/>
  <c r="F513" i="65"/>
  <c r="F16" i="65"/>
  <c r="F490" i="65"/>
  <c r="F3894" i="65"/>
  <c r="F135" i="65"/>
  <c r="F185" i="65"/>
  <c r="F2452" i="65"/>
  <c r="F181" i="65"/>
  <c r="F2443" i="65"/>
  <c r="F151" i="65"/>
  <c r="F2143" i="65"/>
  <c r="F149" i="65"/>
  <c r="F2136" i="65"/>
  <c r="F113" i="65"/>
  <c r="F402" i="65"/>
  <c r="F109" i="65"/>
  <c r="F334" i="65"/>
  <c r="F73" i="65"/>
  <c r="F521" i="65"/>
  <c r="F32" i="65"/>
  <c r="F3501" i="65"/>
  <c r="F3097" i="65"/>
  <c r="F2355" i="65"/>
  <c r="F3864" i="65"/>
  <c r="F3495" i="65"/>
  <c r="F3089" i="65"/>
  <c r="F2339" i="65"/>
  <c r="F3930" i="65"/>
  <c r="F3560" i="65"/>
  <c r="F3185" i="65"/>
  <c r="F2499" i="65"/>
  <c r="F407" i="65"/>
  <c r="F77" i="65"/>
  <c r="F3651" i="65"/>
  <c r="F3284" i="65"/>
  <c r="F2699" i="65"/>
  <c r="F3882" i="65"/>
  <c r="F3514" i="65"/>
  <c r="F3116" i="65"/>
  <c r="F2378" i="65"/>
  <c r="F256" i="65"/>
  <c r="F3857" i="65"/>
  <c r="F3490" i="65"/>
  <c r="F3081" i="65"/>
  <c r="F2327" i="65"/>
  <c r="F3692" i="65"/>
  <c r="F3322" i="65"/>
  <c r="F2174" i="65"/>
  <c r="F401" i="65"/>
  <c r="F3596" i="65"/>
  <c r="F3684" i="65"/>
  <c r="F3614" i="65"/>
  <c r="F2782" i="65"/>
  <c r="F1840" i="65"/>
  <c r="F1567" i="65"/>
  <c r="F659" i="63"/>
  <c r="F2568" i="65"/>
  <c r="F1174" i="65"/>
  <c r="F285" i="63"/>
  <c r="F1455" i="65"/>
  <c r="F1794" i="65"/>
  <c r="F805" i="65"/>
  <c r="F2191" i="65"/>
  <c r="F2545" i="65"/>
  <c r="F3317" i="65"/>
  <c r="F2293" i="65"/>
  <c r="F66" i="65"/>
  <c r="F498" i="65"/>
  <c r="F3915" i="65"/>
  <c r="F474" i="65"/>
  <c r="F3842" i="65"/>
  <c r="F472" i="65"/>
  <c r="F3840" i="65"/>
  <c r="F469" i="65"/>
  <c r="F3826" i="65"/>
  <c r="F491" i="65"/>
  <c r="F3900" i="65"/>
  <c r="F467" i="65"/>
  <c r="F3818" i="65"/>
  <c r="F3914" i="65"/>
  <c r="F155" i="65"/>
  <c r="F2193" i="65"/>
  <c r="F154" i="65"/>
  <c r="F2151" i="65"/>
  <c r="F117" i="65"/>
  <c r="F427" i="65"/>
  <c r="F116" i="65"/>
  <c r="F63" i="65"/>
  <c r="F81" i="65"/>
  <c r="F2557" i="65"/>
  <c r="F76" i="65"/>
  <c r="F522" i="65"/>
  <c r="F35" i="65"/>
  <c r="F501" i="65"/>
  <c r="F3920" i="65"/>
  <c r="F3478" i="65"/>
  <c r="F3067" i="65"/>
  <c r="F2303" i="65"/>
  <c r="F3839" i="65"/>
  <c r="F3473" i="65"/>
  <c r="F3057" i="65"/>
  <c r="F2292" i="65"/>
  <c r="F3909" i="65"/>
  <c r="F3539" i="65"/>
  <c r="F3152" i="65"/>
  <c r="F2435" i="65"/>
  <c r="F389" i="65"/>
  <c r="F57" i="65"/>
  <c r="F3624" i="65"/>
  <c r="F3261" i="65"/>
  <c r="F2650" i="65"/>
  <c r="F3858" i="65"/>
  <c r="F3491" i="65"/>
  <c r="F3086" i="65"/>
  <c r="F2328" i="65"/>
  <c r="F235" i="65"/>
  <c r="F3832" i="65"/>
  <c r="F3467" i="65"/>
  <c r="F3050" i="65"/>
  <c r="F2284" i="65"/>
  <c r="F3666" i="65"/>
  <c r="F3302" i="65"/>
  <c r="F298" i="65"/>
  <c r="F252" i="65"/>
  <c r="F3574" i="65"/>
  <c r="F3506" i="65"/>
  <c r="F3459" i="65"/>
  <c r="F2724" i="65"/>
  <c r="F1379" i="65"/>
  <c r="F1127" i="65"/>
  <c r="F2892" i="65"/>
  <c r="F2368" i="65"/>
  <c r="F1902" i="65"/>
  <c r="F2904" i="65"/>
  <c r="F1105" i="65"/>
  <c r="F794" i="65"/>
  <c r="F223" i="63"/>
  <c r="F519" i="65"/>
  <c r="F29" i="65"/>
  <c r="F476" i="65"/>
  <c r="F3845" i="65"/>
  <c r="F450" i="65"/>
  <c r="F3749" i="65"/>
  <c r="F449" i="65"/>
  <c r="F3748" i="65"/>
  <c r="F447" i="65"/>
  <c r="F3746" i="65"/>
  <c r="F468" i="65"/>
  <c r="F3820" i="65"/>
  <c r="F445" i="65"/>
  <c r="F3725" i="65"/>
  <c r="F3060" i="65"/>
  <c r="F120" i="65"/>
  <c r="F451" i="65"/>
  <c r="F118" i="65"/>
  <c r="F236" i="65"/>
  <c r="F83" i="65"/>
  <c r="F3767" i="65"/>
  <c r="F82" i="65"/>
  <c r="F524" i="65"/>
  <c r="F42" i="65"/>
  <c r="F523" i="65"/>
  <c r="F38" i="65"/>
  <c r="F502" i="65"/>
  <c r="F3924" i="65"/>
  <c r="F479" i="65"/>
  <c r="F3865" i="65"/>
  <c r="F3456" i="65"/>
  <c r="F3030" i="65"/>
  <c r="F2258" i="65"/>
  <c r="F3814" i="65"/>
  <c r="F3450" i="65"/>
  <c r="F3025" i="65"/>
  <c r="F2247" i="65"/>
  <c r="F3884" i="65"/>
  <c r="F3517" i="65"/>
  <c r="F3120" i="65"/>
  <c r="F2385" i="65"/>
  <c r="F367" i="65"/>
  <c r="F39" i="65"/>
  <c r="F3604" i="65"/>
  <c r="F3237" i="65"/>
  <c r="F2597" i="65"/>
  <c r="F3834" i="65"/>
  <c r="F3468" i="65"/>
  <c r="F3051" i="65"/>
  <c r="F2285" i="65"/>
  <c r="F213" i="65"/>
  <c r="F3808" i="65"/>
  <c r="F3444" i="65"/>
  <c r="F3015" i="65"/>
  <c r="F2228" i="65"/>
  <c r="F3646" i="65"/>
  <c r="F3280" i="65"/>
  <c r="F148" i="65"/>
  <c r="F231" i="65"/>
  <c r="F3386" i="65"/>
  <c r="F3337" i="65"/>
  <c r="F3434" i="65"/>
  <c r="F2304" i="65"/>
  <c r="F749" i="63"/>
  <c r="F1039" i="65"/>
  <c r="F2727" i="65"/>
  <c r="F2220" i="65"/>
  <c r="F1863" i="65"/>
  <c r="F2561" i="65"/>
  <c r="F645" i="65"/>
  <c r="F1478" i="65"/>
  <c r="F483" i="63"/>
  <c r="F2738" i="65"/>
  <c r="F1931" i="65"/>
  <c r="F1211" i="65"/>
  <c r="F1791" i="65"/>
  <c r="F1084" i="65"/>
  <c r="F1436" i="65"/>
  <c r="F477" i="63"/>
  <c r="F630" i="65"/>
  <c r="F629" i="65"/>
  <c r="F857" i="65"/>
  <c r="F557" i="65"/>
  <c r="F1717" i="65"/>
  <c r="F2019" i="65"/>
  <c r="F1696" i="65"/>
  <c r="F1403" i="65"/>
  <c r="F1343" i="65"/>
  <c r="F1155" i="65"/>
  <c r="F600" i="63"/>
  <c r="F597" i="63"/>
  <c r="F643" i="63"/>
  <c r="F921" i="65"/>
  <c r="F738" i="65"/>
  <c r="F507" i="63"/>
  <c r="F2946" i="65"/>
  <c r="F2107" i="65"/>
  <c r="F108" i="65"/>
  <c r="F3690" i="65"/>
  <c r="F3321" i="65"/>
  <c r="F2801" i="65"/>
  <c r="F1262" i="65"/>
  <c r="F207" i="65"/>
  <c r="F3804" i="65"/>
  <c r="F3440" i="65"/>
  <c r="F3008" i="65"/>
  <c r="F2218" i="65"/>
  <c r="F3551" i="65"/>
  <c r="F3172" i="65"/>
  <c r="F2475" i="65"/>
  <c r="F417" i="65"/>
  <c r="F88" i="65"/>
  <c r="F3662" i="65"/>
  <c r="F3296" i="65"/>
  <c r="F2734" i="65"/>
  <c r="F504" i="65"/>
  <c r="F182" i="65"/>
  <c r="F3775" i="65"/>
  <c r="F3408" i="65"/>
  <c r="F2968" i="65"/>
  <c r="F2161" i="65"/>
  <c r="F3637" i="65"/>
  <c r="F3271" i="65"/>
  <c r="F2669" i="65"/>
  <c r="F3208" i="65"/>
  <c r="F2876" i="65"/>
  <c r="F2553" i="65"/>
  <c r="F2245" i="65"/>
  <c r="F1796" i="65"/>
  <c r="F3267" i="65"/>
  <c r="F2937" i="65"/>
  <c r="F2612" i="65"/>
  <c r="F2299" i="65"/>
  <c r="F1917" i="65"/>
  <c r="F842" i="65"/>
  <c r="F2873" i="65"/>
  <c r="F2550" i="65"/>
  <c r="F2242" i="65"/>
  <c r="F1789" i="65"/>
  <c r="F2872" i="65"/>
  <c r="F2549" i="65"/>
  <c r="F2241" i="65"/>
  <c r="F1788" i="65"/>
  <c r="F2891" i="65"/>
  <c r="F2530" i="65"/>
  <c r="F2183" i="65"/>
  <c r="F1182" i="65"/>
  <c r="F2829" i="65"/>
  <c r="F2260" i="65"/>
  <c r="F1181" i="65"/>
  <c r="F1771" i="65"/>
  <c r="F2928" i="65"/>
  <c r="F2178" i="65"/>
  <c r="F3032" i="65"/>
  <c r="F2273" i="65"/>
  <c r="F2884" i="65"/>
  <c r="F2116" i="65"/>
  <c r="F2674" i="65"/>
  <c r="F1894" i="65"/>
  <c r="F68" i="63"/>
  <c r="F1772" i="65"/>
  <c r="F1012" i="65"/>
  <c r="F1416" i="65"/>
  <c r="F277" i="63"/>
  <c r="F657" i="63"/>
  <c r="F572" i="65"/>
  <c r="F441" i="63"/>
  <c r="F1856" i="65"/>
  <c r="F1699" i="65"/>
  <c r="F1812" i="65"/>
  <c r="F1537" i="65"/>
  <c r="F1382" i="65"/>
  <c r="F1130" i="65"/>
  <c r="F997" i="65"/>
  <c r="F577" i="63"/>
  <c r="F279" i="63"/>
  <c r="F427" i="63"/>
  <c r="F905" i="65"/>
  <c r="F692" i="63"/>
  <c r="F599" i="63"/>
  <c r="F2910" i="65"/>
  <c r="F1970" i="65"/>
  <c r="F91" i="65"/>
  <c r="F3665" i="65"/>
  <c r="F3301" i="65"/>
  <c r="F2745" i="65"/>
  <c r="F507" i="65"/>
  <c r="F186" i="65"/>
  <c r="F3780" i="65"/>
  <c r="F3413" i="65"/>
  <c r="F2976" i="65"/>
  <c r="F2172" i="65"/>
  <c r="F3529" i="65"/>
  <c r="F3138" i="65"/>
  <c r="F2415" i="65"/>
  <c r="F399" i="65"/>
  <c r="F69" i="65"/>
  <c r="F3640" i="65"/>
  <c r="F3273" i="65"/>
  <c r="F2672" i="65"/>
  <c r="F486" i="65"/>
  <c r="F162" i="65"/>
  <c r="F3752" i="65"/>
  <c r="F3383" i="65"/>
  <c r="F2934" i="65"/>
  <c r="F2062" i="65"/>
  <c r="F3613" i="65"/>
  <c r="F3248" i="65"/>
  <c r="F2618" i="65"/>
  <c r="F3187" i="65"/>
  <c r="F2854" i="65"/>
  <c r="F2535" i="65"/>
  <c r="F2225" i="65"/>
  <c r="F1745" i="65"/>
  <c r="F3247" i="65"/>
  <c r="F2916" i="65"/>
  <c r="F2592" i="65"/>
  <c r="F2282" i="65"/>
  <c r="F1880" i="65"/>
  <c r="F681" i="63"/>
  <c r="F2851" i="65"/>
  <c r="F2533" i="65"/>
  <c r="F2222" i="65"/>
  <c r="F1736" i="65"/>
  <c r="F2850" i="65"/>
  <c r="F2532" i="65"/>
  <c r="F2221" i="65"/>
  <c r="F1728" i="65"/>
  <c r="F2870" i="65"/>
  <c r="F2512" i="65"/>
  <c r="F2146" i="65"/>
  <c r="F1008" i="65"/>
  <c r="F2771" i="65"/>
  <c r="F2219" i="65"/>
  <c r="F485" i="63"/>
  <c r="F1723" i="65"/>
  <c r="F2907" i="65"/>
  <c r="F2141" i="65"/>
  <c r="F2969" i="65"/>
  <c r="F2255" i="65"/>
  <c r="F2784" i="65"/>
  <c r="F2090" i="65"/>
  <c r="F2619" i="65"/>
  <c r="F1853" i="65"/>
  <c r="F2134" i="65"/>
  <c r="F1710" i="65"/>
  <c r="F987" i="65"/>
  <c r="F1320" i="65"/>
  <c r="F104" i="63"/>
  <c r="F461" i="63"/>
  <c r="F453" i="63"/>
  <c r="F2130" i="65"/>
  <c r="F1799" i="65"/>
  <c r="F1601" i="65"/>
  <c r="F1735" i="65"/>
  <c r="F1479" i="65"/>
  <c r="F1286" i="65"/>
  <c r="F1041" i="65"/>
  <c r="F947" i="65"/>
  <c r="F434" i="63"/>
  <c r="F109" i="63"/>
  <c r="F327" i="63"/>
  <c r="F807" i="65"/>
  <c r="F585" i="63"/>
  <c r="F268" i="63"/>
  <c r="F2857" i="65"/>
  <c r="F1747" i="65"/>
  <c r="F72" i="65"/>
  <c r="F3645" i="65"/>
  <c r="F3277" i="65"/>
  <c r="F2691" i="65"/>
  <c r="F489" i="65"/>
  <c r="F166" i="65"/>
  <c r="F3756" i="65"/>
  <c r="F3387" i="65"/>
  <c r="F2943" i="65"/>
  <c r="F2083" i="65"/>
  <c r="F3507" i="65"/>
  <c r="F3107" i="65"/>
  <c r="F2364" i="65"/>
  <c r="F379" i="65"/>
  <c r="F49" i="65"/>
  <c r="F3615" i="65"/>
  <c r="F3251" i="65"/>
  <c r="F2625" i="65"/>
  <c r="F470" i="65"/>
  <c r="F142" i="65"/>
  <c r="F3727" i="65"/>
  <c r="F3359" i="65"/>
  <c r="F2897" i="65"/>
  <c r="F1919" i="65"/>
  <c r="F3592" i="65"/>
  <c r="F3223" i="65"/>
  <c r="F2566" i="65"/>
  <c r="F3167" i="65"/>
  <c r="F2835" i="65"/>
  <c r="F2517" i="65"/>
  <c r="F2207" i="65"/>
  <c r="F1689" i="65"/>
  <c r="F3227" i="65"/>
  <c r="F2894" i="65"/>
  <c r="F2572" i="65"/>
  <c r="F2264" i="65"/>
  <c r="F1839" i="65"/>
  <c r="F3164" i="65"/>
  <c r="F2833" i="65"/>
  <c r="F2515" i="65"/>
  <c r="F2204" i="65"/>
  <c r="F1686" i="65"/>
  <c r="F2831" i="65"/>
  <c r="F2514" i="65"/>
  <c r="F2203" i="65"/>
  <c r="F1685" i="65"/>
  <c r="F2849" i="65"/>
  <c r="F2492" i="65"/>
  <c r="F2125" i="65"/>
  <c r="F559" i="63"/>
  <c r="F2748" i="65"/>
  <c r="F2201" i="65"/>
  <c r="F1724" i="65"/>
  <c r="F1666" i="65"/>
  <c r="F2806" i="65"/>
  <c r="F2119" i="65"/>
  <c r="F2905" i="65"/>
  <c r="F2234" i="65"/>
  <c r="F2740" i="65"/>
  <c r="F1992" i="65"/>
  <c r="F2600" i="65"/>
  <c r="F1589" i="65"/>
  <c r="F2113" i="65"/>
  <c r="F1650" i="65"/>
  <c r="F966" i="65"/>
  <c r="F1281" i="65"/>
  <c r="F1056" i="65"/>
  <c r="F1722" i="65"/>
  <c r="F50" i="63"/>
  <c r="F2108" i="65"/>
  <c r="F1582" i="65"/>
  <c r="F1446" i="65"/>
  <c r="F1714" i="65"/>
  <c r="F1269" i="65"/>
  <c r="F1131" i="65"/>
  <c r="F1015" i="65"/>
  <c r="F732" i="65"/>
  <c r="F159" i="63"/>
  <c r="F52" i="63"/>
  <c r="F758" i="65"/>
  <c r="F653" i="65"/>
  <c r="F517" i="63"/>
  <c r="F1264" i="65"/>
  <c r="F52" i="65"/>
  <c r="F3619" i="65"/>
  <c r="F3254" i="65"/>
  <c r="F2636" i="65"/>
  <c r="F473" i="65"/>
  <c r="F146" i="65"/>
  <c r="F3732" i="65"/>
  <c r="F3363" i="65"/>
  <c r="F2901" i="65"/>
  <c r="F1954" i="65"/>
  <c r="F3484" i="65"/>
  <c r="F3072" i="65"/>
  <c r="F2318" i="65"/>
  <c r="F356" i="65"/>
  <c r="F31" i="65"/>
  <c r="F3594" i="65"/>
  <c r="F3225" i="65"/>
  <c r="F2576" i="65"/>
  <c r="F453" i="65"/>
  <c r="F123" i="65"/>
  <c r="F3706" i="65"/>
  <c r="F3336" i="65"/>
  <c r="F2839" i="65"/>
  <c r="F1630" i="65"/>
  <c r="F3570" i="65"/>
  <c r="F3195" i="65"/>
  <c r="F2519" i="65"/>
  <c r="F3146" i="65"/>
  <c r="F2816" i="65"/>
  <c r="F2496" i="65"/>
  <c r="F2188" i="65"/>
  <c r="F1628" i="65"/>
  <c r="F3207" i="65"/>
  <c r="F2874" i="65"/>
  <c r="F2552" i="65"/>
  <c r="F2243" i="65"/>
  <c r="F1790" i="65"/>
  <c r="F3143" i="65"/>
  <c r="F2813" i="65"/>
  <c r="F2494" i="65"/>
  <c r="F2186" i="65"/>
  <c r="F1626" i="65"/>
  <c r="F2812" i="65"/>
  <c r="F2493" i="65"/>
  <c r="F2184" i="65"/>
  <c r="F1620" i="65"/>
  <c r="F2830" i="65"/>
  <c r="F2466" i="65"/>
  <c r="F2068" i="65"/>
  <c r="F3222" i="65"/>
  <c r="F2702" i="65"/>
  <c r="F2145" i="65"/>
  <c r="F1608" i="65"/>
  <c r="F1415" i="65"/>
  <c r="F2768" i="65"/>
  <c r="F2026" i="65"/>
  <c r="F2885" i="65"/>
  <c r="F2139" i="65"/>
  <c r="F2719" i="65"/>
  <c r="F1898" i="65"/>
  <c r="F2580" i="65"/>
  <c r="F1463" i="65"/>
  <c r="F2014" i="65"/>
  <c r="F1632" i="65"/>
  <c r="F844" i="65"/>
  <c r="F1263" i="65"/>
  <c r="F983" i="65"/>
  <c r="F1684" i="65"/>
  <c r="F2006" i="65"/>
  <c r="F2004" i="65"/>
  <c r="F1503" i="65"/>
  <c r="F1387" i="65"/>
  <c r="F1618" i="65"/>
  <c r="F1190" i="65"/>
  <c r="F1064" i="65"/>
  <c r="F893" i="65"/>
  <c r="F659" i="65"/>
  <c r="F763" i="65"/>
  <c r="F1030" i="65"/>
  <c r="F673" i="65"/>
  <c r="F601" i="65"/>
  <c r="F374" i="63"/>
  <c r="F2746" i="65"/>
  <c r="F360" i="65"/>
  <c r="F34" i="65"/>
  <c r="F3599" i="65"/>
  <c r="F3231" i="65"/>
  <c r="F2585" i="65"/>
  <c r="F456" i="65"/>
  <c r="F127" i="65"/>
  <c r="F3709" i="65"/>
  <c r="F3340" i="65"/>
  <c r="F2847" i="65"/>
  <c r="F1698" i="65"/>
  <c r="F3462" i="65"/>
  <c r="F3041" i="65"/>
  <c r="F2269" i="65"/>
  <c r="F333" i="65"/>
  <c r="F11" i="65"/>
  <c r="F3572" i="65"/>
  <c r="F3199" i="65"/>
  <c r="F2521" i="65"/>
  <c r="F434" i="65"/>
  <c r="F104" i="65"/>
  <c r="F3682" i="65"/>
  <c r="F3316" i="65"/>
  <c r="F2788" i="65"/>
  <c r="F1141" i="65"/>
  <c r="F3547" i="65"/>
  <c r="F3168" i="65"/>
  <c r="F2456" i="65"/>
  <c r="F3125" i="65"/>
  <c r="F2797" i="65"/>
  <c r="F2471" i="65"/>
  <c r="F2169" i="65"/>
  <c r="F1568" i="65"/>
  <c r="F3186" i="65"/>
  <c r="F2853" i="65"/>
  <c r="F2534" i="65"/>
  <c r="F2224" i="65"/>
  <c r="F1744" i="65"/>
  <c r="F3123" i="65"/>
  <c r="F2794" i="65"/>
  <c r="F2469" i="65"/>
  <c r="F2167" i="65"/>
  <c r="F1559" i="65"/>
  <c r="F2793" i="65"/>
  <c r="F2467" i="65"/>
  <c r="F2166" i="65"/>
  <c r="F1552" i="65"/>
  <c r="F2811" i="65"/>
  <c r="F2445" i="65"/>
  <c r="F2031" i="65"/>
  <c r="F3181" i="65"/>
  <c r="F2681" i="65"/>
  <c r="F2124" i="65"/>
  <c r="F1544" i="65"/>
  <c r="F1355" i="65"/>
  <c r="F2743" i="65"/>
  <c r="F1937" i="65"/>
  <c r="F2863" i="65"/>
  <c r="F2092" i="65"/>
  <c r="F2656" i="65"/>
  <c r="F1859" i="65"/>
  <c r="F2482" i="65"/>
  <c r="F1398" i="65"/>
  <c r="F1921" i="65"/>
  <c r="F1613" i="65"/>
  <c r="F786" i="65"/>
  <c r="F1202" i="65"/>
  <c r="F957" i="65"/>
  <c r="F1663" i="65"/>
  <c r="F1858" i="65"/>
  <c r="F1857" i="65"/>
  <c r="F1484" i="65"/>
  <c r="F1175" i="65"/>
  <c r="F1462" i="65"/>
  <c r="F1170" i="65"/>
  <c r="F792" i="65"/>
  <c r="F595" i="65"/>
  <c r="F644" i="65"/>
  <c r="F550" i="65"/>
  <c r="F875" i="65"/>
  <c r="F655" i="65"/>
  <c r="F542" i="63"/>
  <c r="F615" i="65"/>
  <c r="F2692" i="65"/>
  <c r="F336" i="65"/>
  <c r="F14" i="65"/>
  <c r="F3577" i="65"/>
  <c r="F3204" i="65"/>
  <c r="F2536" i="65"/>
  <c r="F438" i="65"/>
  <c r="F107" i="65"/>
  <c r="F3688" i="65"/>
  <c r="F3319" i="65"/>
  <c r="F2799" i="65"/>
  <c r="F1201" i="65"/>
  <c r="F3438" i="65"/>
  <c r="F3007" i="65"/>
  <c r="F2217" i="65"/>
  <c r="F313" i="65"/>
  <c r="F3919" i="65"/>
  <c r="F3550" i="65"/>
  <c r="F3171" i="65"/>
  <c r="F2463" i="65"/>
  <c r="F415" i="65"/>
  <c r="F87" i="65"/>
  <c r="F3660" i="65"/>
  <c r="F3295" i="65"/>
  <c r="F2732" i="65"/>
  <c r="F3896" i="65"/>
  <c r="F3525" i="65"/>
  <c r="F3132" i="65"/>
  <c r="F2404" i="65"/>
  <c r="F3105" i="65"/>
  <c r="F2777" i="65"/>
  <c r="F2450" i="65"/>
  <c r="F2150" i="65"/>
  <c r="F1507" i="65"/>
  <c r="F3166" i="65"/>
  <c r="F2834" i="65"/>
  <c r="F2516" i="65"/>
  <c r="F2205" i="65"/>
  <c r="F1687" i="65"/>
  <c r="F3102" i="65"/>
  <c r="F2775" i="65"/>
  <c r="F2448" i="65"/>
  <c r="F2148" i="65"/>
  <c r="F1493" i="65"/>
  <c r="F2774" i="65"/>
  <c r="F2446" i="65"/>
  <c r="F2147" i="65"/>
  <c r="F1490" i="65"/>
  <c r="F2792" i="65"/>
  <c r="F2425" i="65"/>
  <c r="F2003" i="65"/>
  <c r="F3160" i="65"/>
  <c r="F2662" i="65"/>
  <c r="F2066" i="65"/>
  <c r="F1356" i="65"/>
  <c r="F1231" i="65"/>
  <c r="F2677" i="65"/>
  <c r="F1900" i="65"/>
  <c r="F2764" i="65"/>
  <c r="F2053" i="65"/>
  <c r="F2601" i="65"/>
  <c r="F1807" i="65"/>
  <c r="F2436" i="65"/>
  <c r="F1218" i="65"/>
  <c r="F1885" i="65"/>
  <c r="F1513" i="65"/>
  <c r="F749" i="65"/>
  <c r="F1145" i="65"/>
  <c r="F934" i="65"/>
  <c r="F1606" i="65"/>
  <c r="F1819" i="65"/>
  <c r="F1800" i="65"/>
  <c r="F1388" i="65"/>
  <c r="F1092" i="65"/>
  <c r="F1405" i="65"/>
  <c r="F1065" i="65"/>
  <c r="F596" i="65"/>
  <c r="F581" i="63"/>
  <c r="F533" i="65"/>
  <c r="F676" i="63"/>
  <c r="F826" i="65"/>
  <c r="F544" i="65"/>
  <c r="F425" i="63"/>
  <c r="F558" i="65"/>
  <c r="F2637" i="65"/>
  <c r="F317" i="65"/>
  <c r="F3923" i="65"/>
  <c r="F3554" i="65"/>
  <c r="F3174" i="65"/>
  <c r="F2478" i="65"/>
  <c r="F419" i="65"/>
  <c r="F90" i="65"/>
  <c r="F3664" i="65"/>
  <c r="F3300" i="65"/>
  <c r="F2737" i="65"/>
  <c r="F3778" i="65"/>
  <c r="F3411" i="65"/>
  <c r="F2973" i="65"/>
  <c r="F2170" i="65"/>
  <c r="F294" i="65"/>
  <c r="F3898" i="65"/>
  <c r="F3528" i="65"/>
  <c r="F3137" i="65"/>
  <c r="F2414" i="65"/>
  <c r="F398" i="65"/>
  <c r="F67" i="65"/>
  <c r="F3638" i="65"/>
  <c r="F3272" i="65"/>
  <c r="F2671" i="65"/>
  <c r="F3871" i="65"/>
  <c r="F3503" i="65"/>
  <c r="F3099" i="65"/>
  <c r="F2356" i="65"/>
  <c r="F3085" i="65"/>
  <c r="F2755" i="65"/>
  <c r="F2430" i="65"/>
  <c r="F2131" i="65"/>
  <c r="F1445" i="65"/>
  <c r="F3144" i="65"/>
  <c r="F2815" i="65"/>
  <c r="F2495" i="65"/>
  <c r="F2187" i="65"/>
  <c r="F1627" i="65"/>
  <c r="F3083" i="65"/>
  <c r="F2753" i="65"/>
  <c r="F2427" i="65"/>
  <c r="F2127" i="65"/>
  <c r="F1435" i="65"/>
  <c r="F2751" i="65"/>
  <c r="F2426" i="65"/>
  <c r="F2126" i="65"/>
  <c r="F1430" i="65"/>
  <c r="F2772" i="65"/>
  <c r="F2387" i="65"/>
  <c r="F1941" i="65"/>
  <c r="F3139" i="65"/>
  <c r="F2587" i="65"/>
  <c r="F2030" i="65"/>
  <c r="F1297" i="65"/>
  <c r="F1166" i="65"/>
  <c r="F2623" i="65"/>
  <c r="F1862" i="65"/>
  <c r="F2720" i="65"/>
  <c r="F1964" i="65"/>
  <c r="F2582" i="65"/>
  <c r="F1528" i="65"/>
  <c r="F2417" i="65"/>
  <c r="F915" i="65"/>
  <c r="F1845" i="65"/>
  <c r="F1476" i="65"/>
  <c r="F594" i="65"/>
  <c r="F1126" i="65"/>
  <c r="F811" i="65"/>
  <c r="F1526" i="65"/>
  <c r="F1801" i="65"/>
  <c r="F1584" i="65"/>
  <c r="F1233" i="65"/>
  <c r="F1070" i="65"/>
  <c r="F1191" i="65"/>
  <c r="F871" i="65"/>
  <c r="F537" i="65"/>
  <c r="F583" i="63"/>
  <c r="F554" i="63"/>
  <c r="F651" i="63"/>
  <c r="F604" i="65"/>
  <c r="F567" i="63"/>
  <c r="F399" i="63"/>
  <c r="F395" i="63"/>
  <c r="F2537" i="65"/>
  <c r="F274" i="65"/>
  <c r="F3878" i="65"/>
  <c r="F3510" i="65"/>
  <c r="F3110" i="65"/>
  <c r="F2374" i="65"/>
  <c r="F384" i="65"/>
  <c r="F51" i="65"/>
  <c r="F3618" i="65"/>
  <c r="F3253" i="65"/>
  <c r="F2635" i="65"/>
  <c r="F3731" i="65"/>
  <c r="F3362" i="65"/>
  <c r="F2900" i="65"/>
  <c r="F1939" i="65"/>
  <c r="F249" i="65"/>
  <c r="F3850" i="65"/>
  <c r="F3482" i="65"/>
  <c r="F3071" i="65"/>
  <c r="F2311" i="65"/>
  <c r="F354" i="65"/>
  <c r="F30" i="65"/>
  <c r="F3593" i="65"/>
  <c r="F3224" i="65"/>
  <c r="F2575" i="65"/>
  <c r="F3821" i="65"/>
  <c r="F3458" i="65"/>
  <c r="F3035" i="65"/>
  <c r="F2259" i="65"/>
  <c r="F3045" i="65"/>
  <c r="F2711" i="65"/>
  <c r="F2392" i="65"/>
  <c r="F2074" i="65"/>
  <c r="F1319" i="65"/>
  <c r="F3103" i="65"/>
  <c r="F2776" i="65"/>
  <c r="F2449" i="65"/>
  <c r="F2149" i="65"/>
  <c r="F1500" i="65"/>
  <c r="F3042" i="65"/>
  <c r="F2705" i="65"/>
  <c r="F2390" i="65"/>
  <c r="F2071" i="65"/>
  <c r="F1317" i="65"/>
  <c r="F2704" i="65"/>
  <c r="F2389" i="65"/>
  <c r="F2070" i="65"/>
  <c r="F1310" i="65"/>
  <c r="F2703" i="65"/>
  <c r="F2349" i="65"/>
  <c r="F1824" i="65"/>
  <c r="F3078" i="65"/>
  <c r="F2529" i="65"/>
  <c r="F1865" i="65"/>
  <c r="F1106" i="65"/>
  <c r="F3278" i="65"/>
  <c r="F2584" i="65"/>
  <c r="F1472" i="65"/>
  <c r="F2640" i="65"/>
  <c r="F1813" i="65"/>
  <c r="F2458" i="65"/>
  <c r="F1340" i="65"/>
  <c r="F2305" i="65"/>
  <c r="F118" i="63"/>
  <c r="F1454" i="65"/>
  <c r="F1399" i="65"/>
  <c r="F486" i="63"/>
  <c r="F985" i="65"/>
  <c r="F631" i="65"/>
  <c r="F1353" i="65"/>
  <c r="F1565" i="65"/>
  <c r="F1485" i="65"/>
  <c r="F926" i="65"/>
  <c r="F718" i="65"/>
  <c r="F1090" i="65"/>
  <c r="F165" i="63"/>
  <c r="F2015" i="65"/>
  <c r="F466" i="63"/>
  <c r="F61" i="63"/>
  <c r="F281" i="63"/>
  <c r="F720" i="63"/>
  <c r="F90" i="63"/>
  <c r="F723" i="65"/>
  <c r="F75" i="63"/>
  <c r="F2480" i="65"/>
  <c r="F253" i="65"/>
  <c r="F3855" i="65"/>
  <c r="F3487" i="65"/>
  <c r="F3077" i="65"/>
  <c r="F2321" i="65"/>
  <c r="F359" i="65"/>
  <c r="F33" i="65"/>
  <c r="F3597" i="65"/>
  <c r="F3230" i="65"/>
  <c r="F2579" i="65"/>
  <c r="F3708" i="65"/>
  <c r="F3339" i="65"/>
  <c r="F2846" i="65"/>
  <c r="F1690" i="65"/>
  <c r="F228" i="65"/>
  <c r="F3824" i="65"/>
  <c r="F3460" i="65"/>
  <c r="F3039" i="65"/>
  <c r="F2268" i="65"/>
  <c r="F331" i="65"/>
  <c r="F10" i="65"/>
  <c r="F3571" i="65"/>
  <c r="F3196" i="65"/>
  <c r="F2520" i="65"/>
  <c r="F3798" i="65"/>
  <c r="F3432" i="65"/>
  <c r="F3003" i="65"/>
  <c r="F2209" i="65"/>
  <c r="F3022" i="65"/>
  <c r="F2689" i="65"/>
  <c r="F2373" i="65"/>
  <c r="F2040" i="65"/>
  <c r="F1261" i="65"/>
  <c r="F3084" i="65"/>
  <c r="F2754" i="65"/>
  <c r="F2428" i="65"/>
  <c r="F2128" i="65"/>
  <c r="F1438" i="65"/>
  <c r="F3020" i="65"/>
  <c r="F2687" i="65"/>
  <c r="F2370" i="65"/>
  <c r="F2035" i="65"/>
  <c r="F1252" i="65"/>
  <c r="F2686" i="65"/>
  <c r="F2369" i="65"/>
  <c r="F2032" i="65"/>
  <c r="F1243" i="65"/>
  <c r="F2682" i="65"/>
  <c r="F2331" i="65"/>
  <c r="F1727" i="65"/>
  <c r="F3038" i="65"/>
  <c r="F2511" i="65"/>
  <c r="F1823" i="65"/>
  <c r="F984" i="65"/>
  <c r="F3258" i="65"/>
  <c r="F2486" i="65"/>
  <c r="F1414" i="65"/>
  <c r="F2583" i="65"/>
  <c r="F1769" i="65"/>
  <c r="F2418" i="65"/>
  <c r="F1161" i="65"/>
  <c r="F2288" i="65"/>
  <c r="F1846" i="65"/>
  <c r="F1395" i="65"/>
  <c r="F1342" i="65"/>
  <c r="F392" i="63"/>
  <c r="F936" i="65"/>
  <c r="F558" i="63"/>
  <c r="F1315" i="65"/>
  <c r="F1524" i="65"/>
  <c r="F1389" i="65"/>
  <c r="F832" i="65"/>
  <c r="F555" i="65"/>
  <c r="F970" i="65"/>
  <c r="F2016" i="65"/>
  <c r="F1960" i="65"/>
  <c r="F346" i="63"/>
  <c r="F1035" i="65"/>
  <c r="F158" i="63"/>
  <c r="F569" i="63"/>
  <c r="F1551" i="65"/>
  <c r="F671" i="65"/>
  <c r="F599" i="65"/>
  <c r="F2423" i="65"/>
  <c r="F232" i="65"/>
  <c r="F3829" i="65"/>
  <c r="F3464" i="65"/>
  <c r="F3047" i="65"/>
  <c r="F2275" i="65"/>
  <c r="F335" i="65"/>
  <c r="F13" i="65"/>
  <c r="F3575" i="65"/>
  <c r="F3203" i="65"/>
  <c r="F2528" i="65"/>
  <c r="F3686" i="65"/>
  <c r="F3318" i="65"/>
  <c r="F2798" i="65"/>
  <c r="F1200" i="65"/>
  <c r="F205" i="65"/>
  <c r="F3801" i="65"/>
  <c r="F3436" i="65"/>
  <c r="F3006" i="65"/>
  <c r="F2211" i="65"/>
  <c r="F312" i="65"/>
  <c r="F3918" i="65"/>
  <c r="F3548" i="65"/>
  <c r="F3170" i="65"/>
  <c r="F2462" i="65"/>
  <c r="F3774" i="65"/>
  <c r="F3407" i="65"/>
  <c r="F2967" i="65"/>
  <c r="F2155" i="65"/>
  <c r="F3001" i="65"/>
  <c r="F2667" i="65"/>
  <c r="F2354" i="65"/>
  <c r="F2010" i="65"/>
  <c r="F1199" i="65"/>
  <c r="F3063" i="65"/>
  <c r="F2729" i="65"/>
  <c r="F2410" i="65"/>
  <c r="F2104" i="65"/>
  <c r="F1377" i="65"/>
  <c r="F2999" i="65"/>
  <c r="F2665" i="65"/>
  <c r="F2352" i="65"/>
  <c r="F2008" i="65"/>
  <c r="F1185" i="65"/>
  <c r="F2664" i="65"/>
  <c r="F2350" i="65"/>
  <c r="F2007" i="65"/>
  <c r="F1183" i="65"/>
  <c r="F2663" i="65"/>
  <c r="F2313" i="65"/>
  <c r="F1677" i="65"/>
  <c r="F3016" i="65"/>
  <c r="F2444" i="65"/>
  <c r="F1725" i="65"/>
  <c r="F2120" i="65"/>
  <c r="F3238" i="65"/>
  <c r="F2440" i="65"/>
  <c r="F1224" i="65"/>
  <c r="F2562" i="65"/>
  <c r="F1471" i="65"/>
  <c r="F2400" i="65"/>
  <c r="F693" i="65"/>
  <c r="F2271" i="65"/>
  <c r="F1758" i="65"/>
  <c r="F1203" i="65"/>
  <c r="F1322" i="65"/>
  <c r="F1629" i="65"/>
  <c r="F914" i="65"/>
  <c r="F253" i="63"/>
  <c r="F1295" i="65"/>
  <c r="F1314" i="65"/>
  <c r="F1234" i="65"/>
  <c r="F802" i="65"/>
  <c r="F949" i="65"/>
  <c r="F754" i="65"/>
  <c r="F1997" i="65"/>
  <c r="F1751" i="65"/>
  <c r="F15" i="63"/>
  <c r="F1013" i="65"/>
  <c r="F828" i="65"/>
  <c r="F357" i="63"/>
  <c r="F1534" i="65"/>
  <c r="F638" i="63"/>
  <c r="F533" i="63"/>
  <c r="F2375" i="65"/>
  <c r="F209" i="65"/>
  <c r="F3806" i="65"/>
  <c r="F3441" i="65"/>
  <c r="F3010" i="65"/>
  <c r="F2226" i="65"/>
  <c r="F315" i="65"/>
  <c r="F3922" i="65"/>
  <c r="F3552" i="65"/>
  <c r="F3173" i="65"/>
  <c r="F2477" i="65"/>
  <c r="F3663" i="65"/>
  <c r="F3297" i="65"/>
  <c r="F2735" i="65"/>
  <c r="F505" i="65"/>
  <c r="F184" i="65"/>
  <c r="F3777" i="65"/>
  <c r="F3410" i="65"/>
  <c r="F2972" i="65"/>
  <c r="F2163" i="65"/>
  <c r="F292" i="65"/>
  <c r="F3897" i="65"/>
  <c r="F3526" i="65"/>
  <c r="F3133" i="65"/>
  <c r="F2412" i="65"/>
  <c r="F3750" i="65"/>
  <c r="F3381" i="65"/>
  <c r="F2933" i="65"/>
  <c r="F2050" i="65"/>
  <c r="F2981" i="65"/>
  <c r="F2649" i="65"/>
  <c r="F2335" i="65"/>
  <c r="F1980" i="65"/>
  <c r="F1134" i="65"/>
  <c r="F3043" i="65"/>
  <c r="F2710" i="65"/>
  <c r="F2391" i="65"/>
  <c r="F2073" i="65"/>
  <c r="F1318" i="65"/>
  <c r="F2978" i="65"/>
  <c r="F2647" i="65"/>
  <c r="F2333" i="65"/>
  <c r="F1975" i="65"/>
  <c r="F1125" i="65"/>
  <c r="F2646" i="65"/>
  <c r="F2332" i="65"/>
  <c r="F1974" i="65"/>
  <c r="F1124" i="65"/>
  <c r="F2645" i="65"/>
  <c r="F2296" i="65"/>
  <c r="F1612" i="65"/>
  <c r="F2995" i="65"/>
  <c r="F2424" i="65"/>
  <c r="F1670" i="65"/>
  <c r="F2094" i="65"/>
  <c r="F3135" i="65"/>
  <c r="F2420" i="65"/>
  <c r="F959" i="65"/>
  <c r="F2543" i="65"/>
  <c r="F1347" i="65"/>
  <c r="F2342" i="65"/>
  <c r="F255" i="63"/>
  <c r="F2175" i="65"/>
  <c r="F1705" i="65"/>
  <c r="F890" i="65"/>
  <c r="F1303" i="65"/>
  <c r="F1592" i="65"/>
  <c r="F840" i="65"/>
  <c r="F1032" i="65"/>
  <c r="F1198" i="65"/>
  <c r="F1236" i="65"/>
  <c r="F1177" i="65"/>
  <c r="F556" i="65"/>
  <c r="F852" i="65"/>
  <c r="F610" i="65"/>
  <c r="F1908" i="65"/>
  <c r="F1672" i="65"/>
  <c r="F1542" i="65"/>
  <c r="F912" i="65"/>
  <c r="F745" i="65"/>
  <c r="F275" i="63"/>
  <c r="F1434" i="65"/>
  <c r="F541" i="63"/>
  <c r="F450" i="63"/>
  <c r="F2322" i="65"/>
  <c r="F187" i="65"/>
  <c r="F3781" i="65"/>
  <c r="F3414" i="65"/>
  <c r="F2977" i="65"/>
  <c r="F2173" i="65"/>
  <c r="F296" i="65"/>
  <c r="F3901" i="65"/>
  <c r="F3531" i="65"/>
  <c r="F3140" i="65"/>
  <c r="F2416" i="65"/>
  <c r="F3642" i="65"/>
  <c r="F3275" i="65"/>
  <c r="F2678" i="65"/>
  <c r="F487" i="65"/>
  <c r="F163" i="65"/>
  <c r="F3753" i="65"/>
  <c r="F3384" i="65"/>
  <c r="F2940" i="65"/>
  <c r="F2075" i="65"/>
  <c r="F268" i="65"/>
  <c r="F3872" i="65"/>
  <c r="F3504" i="65"/>
  <c r="F3101" i="65"/>
  <c r="F2357" i="65"/>
  <c r="F3726" i="65"/>
  <c r="F3357" i="65"/>
  <c r="F2888" i="65"/>
  <c r="F1903" i="65"/>
  <c r="F2960" i="65"/>
  <c r="F2633" i="65"/>
  <c r="F2317" i="65"/>
  <c r="F1953" i="65"/>
  <c r="F1055" i="65"/>
  <c r="F3021" i="65"/>
  <c r="F2688" i="65"/>
  <c r="F2371" i="65"/>
  <c r="F2038" i="65"/>
  <c r="F1259" i="65"/>
  <c r="F2958" i="65"/>
  <c r="F2630" i="65"/>
  <c r="F2315" i="65"/>
  <c r="F1949" i="65"/>
  <c r="F1037" i="65"/>
  <c r="F2629" i="65"/>
  <c r="F2314" i="65"/>
  <c r="F1946" i="65"/>
  <c r="F1011" i="65"/>
  <c r="F2627" i="65"/>
  <c r="F2278" i="65"/>
  <c r="F1489" i="65"/>
  <c r="F2953" i="65"/>
  <c r="F2386" i="65"/>
  <c r="F1488" i="65"/>
  <c r="F2027" i="65"/>
  <c r="F3094" i="65"/>
  <c r="F2363" i="65"/>
  <c r="F736" i="65"/>
  <c r="F2438" i="65"/>
  <c r="F1283" i="65"/>
  <c r="F2289" i="65"/>
  <c r="F2902" i="65"/>
  <c r="F2137" i="65"/>
  <c r="F1519" i="65"/>
  <c r="F593" i="65"/>
  <c r="F1205" i="65"/>
  <c r="F1571" i="65"/>
  <c r="F737" i="65"/>
  <c r="F885" i="65"/>
  <c r="F1075" i="65"/>
  <c r="F1216" i="65"/>
  <c r="F928" i="65"/>
  <c r="F2061" i="65"/>
  <c r="F827" i="65"/>
  <c r="F1890" i="65"/>
  <c r="F1753" i="65"/>
  <c r="F1651" i="65"/>
  <c r="F1357" i="65"/>
  <c r="F765" i="65"/>
  <c r="F729" i="65"/>
  <c r="F638" i="65"/>
  <c r="F1282" i="65"/>
  <c r="F518" i="63"/>
  <c r="F199" i="63"/>
  <c r="F2276" i="65"/>
  <c r="F167" i="65"/>
  <c r="F3758" i="65"/>
  <c r="F3389" i="65"/>
  <c r="F2944" i="65"/>
  <c r="F2096" i="65"/>
  <c r="F272" i="65"/>
  <c r="F3876" i="65"/>
  <c r="F3508" i="65"/>
  <c r="F3109" i="65"/>
  <c r="F2366" i="65"/>
  <c r="F3617" i="65"/>
  <c r="F3252" i="65"/>
  <c r="F2634" i="65"/>
  <c r="F471" i="65"/>
  <c r="F143" i="65"/>
  <c r="F3729" i="65"/>
  <c r="F3360" i="65"/>
  <c r="F2898" i="65"/>
  <c r="F1920" i="65"/>
  <c r="F248" i="65"/>
  <c r="F3848" i="65"/>
  <c r="F3481" i="65"/>
  <c r="F3069" i="65"/>
  <c r="F2310" i="65"/>
  <c r="F3705" i="65"/>
  <c r="F3335" i="65"/>
  <c r="F2837" i="65"/>
  <c r="F1572" i="65"/>
  <c r="F2938" i="65"/>
  <c r="F2613" i="65"/>
  <c r="F2300" i="65"/>
  <c r="F1918" i="65"/>
  <c r="F865" i="65"/>
  <c r="F3000" i="65"/>
  <c r="F2666" i="65"/>
  <c r="F2353" i="65"/>
  <c r="F2009" i="65"/>
  <c r="F1192" i="65"/>
  <c r="F2936" i="65"/>
  <c r="F2611" i="65"/>
  <c r="F2298" i="65"/>
  <c r="F1916" i="65"/>
  <c r="F838" i="65"/>
  <c r="F2610" i="65"/>
  <c r="F2297" i="65"/>
  <c r="F1913" i="65"/>
  <c r="F817" i="65"/>
  <c r="F2609" i="65"/>
  <c r="F2261" i="65"/>
  <c r="F1429" i="65"/>
  <c r="F2911" i="65"/>
  <c r="F2367" i="65"/>
  <c r="F1425" i="65"/>
  <c r="F1995" i="65"/>
  <c r="F3074" i="65"/>
  <c r="F2309" i="65"/>
  <c r="F369" i="63"/>
  <c r="F2401" i="65"/>
  <c r="F1091" i="65"/>
  <c r="F2272" i="65"/>
  <c r="F2803" i="65"/>
  <c r="F2115" i="65"/>
  <c r="F1336" i="65"/>
  <c r="F1923" i="65"/>
  <c r="F1167" i="65"/>
  <c r="F1511" i="65"/>
  <c r="F698" i="65"/>
  <c r="F809" i="65"/>
  <c r="F1004" i="65"/>
  <c r="F1119" i="65"/>
  <c r="F833" i="65"/>
  <c r="F2002" i="65"/>
  <c r="F611" i="65"/>
  <c r="F1811" i="65"/>
  <c r="F1695" i="65"/>
  <c r="F1555" i="65"/>
  <c r="F1274" i="65"/>
  <c r="F714" i="65"/>
  <c r="F641" i="65"/>
  <c r="F564" i="65"/>
  <c r="F1213" i="65"/>
  <c r="F375" i="63"/>
  <c r="F504" i="63"/>
  <c r="F135" i="63"/>
  <c r="F291" i="63"/>
  <c r="F637" i="63"/>
  <c r="F587" i="63"/>
  <c r="F495" i="63"/>
  <c r="F955" i="65"/>
  <c r="F1587" i="65"/>
  <c r="F707" i="65"/>
  <c r="F603" i="65"/>
  <c r="F565" i="65"/>
  <c r="F204" i="63"/>
  <c r="F796" i="65"/>
  <c r="F723" i="63"/>
  <c r="F653" i="63"/>
  <c r="F1067" i="65"/>
  <c r="F697" i="65"/>
  <c r="F1324" i="65"/>
  <c r="F536" i="63"/>
  <c r="F1087" i="65"/>
  <c r="F1711" i="65"/>
  <c r="F703" i="65"/>
  <c r="F1441" i="65"/>
  <c r="F2055" i="65"/>
  <c r="F1228" i="65"/>
  <c r="F1851" i="65"/>
  <c r="F1153" i="65"/>
  <c r="F1777" i="65"/>
  <c r="F900" i="65"/>
  <c r="F1135" i="65"/>
  <c r="F1760" i="65"/>
  <c r="F878" i="65"/>
  <c r="F1541" i="65"/>
  <c r="F882" i="65"/>
  <c r="F1543" i="65"/>
  <c r="F215" i="63"/>
  <c r="F1276" i="65"/>
  <c r="F1838" i="65"/>
  <c r="F771" i="65"/>
  <c r="F1334" i="65"/>
  <c r="F1703" i="65"/>
  <c r="F860" i="65"/>
  <c r="F778" i="65"/>
  <c r="F382" i="63"/>
  <c r="F962" i="65"/>
  <c r="F1300" i="65"/>
  <c r="F1611" i="65"/>
  <c r="F818" i="65"/>
  <c r="F1186" i="65"/>
  <c r="F1494" i="65"/>
  <c r="F1808" i="65"/>
  <c r="F1512" i="65"/>
  <c r="F2154" i="65"/>
  <c r="F1805" i="65"/>
  <c r="F1527" i="65"/>
  <c r="F2157" i="65"/>
  <c r="F2457" i="65"/>
  <c r="F2783" i="65"/>
  <c r="F1470" i="65"/>
  <c r="F2138" i="65"/>
  <c r="F2437" i="65"/>
  <c r="F2763" i="65"/>
  <c r="F1413" i="65"/>
  <c r="F2118" i="65"/>
  <c r="F2419" i="65"/>
  <c r="F2742" i="65"/>
  <c r="F3073" i="65"/>
  <c r="F1531" i="65"/>
  <c r="F2160" i="65"/>
  <c r="F2460" i="65"/>
  <c r="F2787" i="65"/>
  <c r="F3115" i="65"/>
  <c r="F1296" i="65"/>
  <c r="F2060" i="65"/>
  <c r="F1667" i="65"/>
  <c r="F1785" i="65"/>
  <c r="F2239" i="65"/>
  <c r="F2547" i="65"/>
  <c r="F2869" i="65"/>
  <c r="F3201" i="65"/>
  <c r="F1787" i="65"/>
  <c r="F2240" i="65"/>
  <c r="F2548" i="65"/>
  <c r="F2810" i="65"/>
  <c r="F2491" i="65"/>
  <c r="F2182" i="65"/>
  <c r="F1609" i="65"/>
  <c r="F1481" i="65"/>
  <c r="F1969" i="65"/>
  <c r="F1104" i="65"/>
  <c r="F3055" i="65"/>
  <c r="F2721" i="65"/>
  <c r="F2402" i="65"/>
  <c r="F2093" i="65"/>
  <c r="F1354" i="65"/>
  <c r="F3011" i="65"/>
  <c r="F2676" i="65"/>
  <c r="F2362" i="65"/>
  <c r="F2025" i="65"/>
  <c r="F1220" i="65"/>
  <c r="F2696" i="65"/>
  <c r="F2380" i="65"/>
  <c r="F2052" i="65"/>
  <c r="F1280" i="65"/>
  <c r="F2718" i="65"/>
  <c r="F2398" i="65"/>
  <c r="F2088" i="65"/>
  <c r="F1337" i="65"/>
  <c r="F1645" i="65"/>
  <c r="F2081" i="65"/>
  <c r="F1335" i="65"/>
  <c r="F1750" i="65"/>
  <c r="F1439" i="65"/>
  <c r="F1128" i="65"/>
  <c r="F701" i="65"/>
  <c r="F1550" i="65"/>
  <c r="F1242" i="65"/>
  <c r="F888" i="65"/>
  <c r="F1101" i="65"/>
  <c r="F748" i="63"/>
  <c r="F734" i="65"/>
  <c r="F1643" i="65"/>
  <c r="F1277" i="65"/>
  <c r="F647" i="63"/>
  <c r="F1741" i="65"/>
  <c r="F1197" i="65"/>
  <c r="F2085" i="65"/>
  <c r="F1466" i="65"/>
  <c r="F769" i="65"/>
  <c r="F1465" i="65"/>
  <c r="F768" i="65"/>
  <c r="F1678" i="65"/>
  <c r="F1048" i="65"/>
  <c r="F800" i="65"/>
  <c r="F1697" i="65"/>
  <c r="F1066" i="65"/>
  <c r="F1776" i="65"/>
  <c r="F1151" i="65"/>
  <c r="F1979" i="65"/>
  <c r="F1363" i="65"/>
  <c r="F700" i="63"/>
  <c r="F1633" i="65"/>
  <c r="F990" i="65"/>
  <c r="F442" i="63"/>
  <c r="F1239" i="65"/>
  <c r="F609" i="65"/>
  <c r="F996" i="65"/>
  <c r="F529" i="63"/>
  <c r="F623" i="63"/>
  <c r="F712" i="65"/>
  <c r="F1114" i="65"/>
  <c r="F698" i="63"/>
  <c r="F739" i="63"/>
  <c r="F637" i="65"/>
  <c r="F1499" i="65"/>
  <c r="F889" i="65"/>
  <c r="F376" i="63"/>
  <c r="F494" i="63"/>
  <c r="F493" i="63"/>
  <c r="F668" i="65"/>
  <c r="F102" i="63"/>
  <c r="F2165" i="65"/>
  <c r="F1549" i="65"/>
  <c r="F3119" i="65"/>
  <c r="F2791" i="65"/>
  <c r="F2464" i="65"/>
  <c r="F2164" i="65"/>
  <c r="F1545" i="65"/>
  <c r="F1418" i="65"/>
  <c r="F1938" i="65"/>
  <c r="F965" i="65"/>
  <c r="F3033" i="65"/>
  <c r="F2698" i="65"/>
  <c r="F2383" i="65"/>
  <c r="F2057" i="65"/>
  <c r="F1289" i="65"/>
  <c r="F2990" i="65"/>
  <c r="F2657" i="65"/>
  <c r="F2344" i="65"/>
  <c r="F1993" i="65"/>
  <c r="F1162" i="65"/>
  <c r="F2675" i="65"/>
  <c r="F2361" i="65"/>
  <c r="F2022" i="65"/>
  <c r="F1219" i="65"/>
  <c r="F2695" i="65"/>
  <c r="F2379" i="65"/>
  <c r="F2051" i="65"/>
  <c r="F1279" i="65"/>
  <c r="F1588" i="65"/>
  <c r="F2048" i="65"/>
  <c r="F1271" i="65"/>
  <c r="F1730" i="65"/>
  <c r="F1419" i="65"/>
  <c r="F1107" i="65"/>
  <c r="F647" i="65"/>
  <c r="F1530" i="65"/>
  <c r="F1223" i="65"/>
  <c r="F866" i="65"/>
  <c r="F1078" i="65"/>
  <c r="F658" i="63"/>
  <c r="F685" i="65"/>
  <c r="F1625" i="65"/>
  <c r="F1258" i="65"/>
  <c r="F547" i="63"/>
  <c r="F1702" i="65"/>
  <c r="F1178" i="65"/>
  <c r="F2063" i="65"/>
  <c r="F1448" i="65"/>
  <c r="F721" i="65"/>
  <c r="F1447" i="65"/>
  <c r="F720" i="65"/>
  <c r="F1658" i="65"/>
  <c r="F1022" i="65"/>
  <c r="F761" i="65"/>
  <c r="F1676" i="65"/>
  <c r="F1045" i="65"/>
  <c r="F1755" i="65"/>
  <c r="F1132" i="65"/>
  <c r="F1961" i="65"/>
  <c r="F1344" i="65"/>
  <c r="F596" i="63"/>
  <c r="F1614" i="65"/>
  <c r="F967" i="65"/>
  <c r="F417" i="63"/>
  <c r="F1222" i="65"/>
  <c r="F592" i="65"/>
  <c r="F979" i="65"/>
  <c r="F506" i="63"/>
  <c r="F598" i="63"/>
  <c r="F694" i="65"/>
  <c r="F1098" i="65"/>
  <c r="F673" i="63"/>
  <c r="F718" i="63"/>
  <c r="F620" i="65"/>
  <c r="F1483" i="65"/>
  <c r="F872" i="65"/>
  <c r="F351" i="63"/>
  <c r="F469" i="63"/>
  <c r="F445" i="63"/>
  <c r="F648" i="65"/>
  <c r="F65" i="63"/>
  <c r="F391" i="63"/>
  <c r="F2991" i="65"/>
  <c r="F2658" i="65"/>
  <c r="F2345" i="65"/>
  <c r="F1994" i="65"/>
  <c r="F1164" i="65"/>
  <c r="F2948" i="65"/>
  <c r="F2622" i="65"/>
  <c r="F2308" i="65"/>
  <c r="F1936" i="65"/>
  <c r="F937" i="65"/>
  <c r="F2639" i="65"/>
  <c r="F2324" i="65"/>
  <c r="F1962" i="65"/>
  <c r="F1083" i="65"/>
  <c r="F2655" i="65"/>
  <c r="F2341" i="65"/>
  <c r="F1990" i="65"/>
  <c r="F1154" i="65"/>
  <c r="F1456" i="65"/>
  <c r="F1988" i="65"/>
  <c r="F1144" i="65"/>
  <c r="F1692" i="65"/>
  <c r="F1380" i="65"/>
  <c r="F1061" i="65"/>
  <c r="F535" i="65"/>
  <c r="F1492" i="65"/>
  <c r="F1184" i="65"/>
  <c r="F816" i="65"/>
  <c r="F1034" i="65"/>
  <c r="F462" i="63"/>
  <c r="F574" i="65"/>
  <c r="F1586" i="65"/>
  <c r="F1160" i="65"/>
  <c r="F358" i="63"/>
  <c r="F1624" i="65"/>
  <c r="F1074" i="65"/>
  <c r="F1967" i="65"/>
  <c r="F1351" i="65"/>
  <c r="F630" i="63"/>
  <c r="F1350" i="65"/>
  <c r="F629" i="63"/>
  <c r="F1561" i="65"/>
  <c r="F901" i="65"/>
  <c r="F710" i="63"/>
  <c r="F1579" i="65"/>
  <c r="F920" i="65"/>
  <c r="F1654" i="65"/>
  <c r="F1018" i="65"/>
  <c r="F1869" i="65"/>
  <c r="F1247" i="65"/>
  <c r="F2140" i="65"/>
  <c r="F1514" i="65"/>
  <c r="F846" i="65"/>
  <c r="F290" i="63"/>
  <c r="F1120" i="65"/>
  <c r="F726" i="63"/>
  <c r="F879" i="65"/>
  <c r="F363" i="63"/>
  <c r="F457" i="63"/>
  <c r="F589" i="65"/>
  <c r="F992" i="65"/>
  <c r="F523" i="63"/>
  <c r="F593" i="63"/>
  <c r="F737" i="63"/>
  <c r="F1383" i="65"/>
  <c r="F774" i="65"/>
  <c r="F140" i="63"/>
  <c r="F322" i="63"/>
  <c r="F292" i="63"/>
  <c r="F764" i="63"/>
  <c r="F200" i="63"/>
  <c r="F2726" i="65"/>
  <c r="F2407" i="65"/>
  <c r="F2100" i="65"/>
  <c r="F1367" i="65"/>
  <c r="F3058" i="65"/>
  <c r="F2725" i="65"/>
  <c r="F2405" i="65"/>
  <c r="F2097" i="65"/>
  <c r="F1359" i="65"/>
  <c r="F1238" i="65"/>
  <c r="F1821" i="65"/>
  <c r="F3299" i="65"/>
  <c r="F2971" i="65"/>
  <c r="F2641" i="65"/>
  <c r="F2326" i="65"/>
  <c r="F1966" i="65"/>
  <c r="F1100" i="65"/>
  <c r="F2926" i="65"/>
  <c r="F2602" i="65"/>
  <c r="F2290" i="65"/>
  <c r="F1899" i="65"/>
  <c r="F700" i="65"/>
  <c r="F2620" i="65"/>
  <c r="F2306" i="65"/>
  <c r="F1935" i="65"/>
  <c r="F935" i="65"/>
  <c r="F2638" i="65"/>
  <c r="F2323" i="65"/>
  <c r="F1959" i="65"/>
  <c r="F1079" i="65"/>
  <c r="F1396" i="65"/>
  <c r="F1956" i="65"/>
  <c r="F1069" i="65"/>
  <c r="F1671" i="65"/>
  <c r="F1361" i="65"/>
  <c r="F1040" i="65"/>
  <c r="F683" i="63"/>
  <c r="F1473" i="65"/>
  <c r="F1165" i="65"/>
  <c r="F784" i="65"/>
  <c r="F1007" i="65"/>
  <c r="F368" i="63"/>
  <c r="F747" i="63"/>
  <c r="F1566" i="65"/>
  <c r="F1099" i="65"/>
  <c r="F240" i="63"/>
  <c r="F1585" i="65"/>
  <c r="F978" i="65"/>
  <c r="F1896" i="65"/>
  <c r="F1275" i="65"/>
  <c r="F214" i="63"/>
  <c r="F1273" i="65"/>
  <c r="F213" i="63"/>
  <c r="F1482" i="65"/>
  <c r="F801" i="65"/>
  <c r="F316" i="63"/>
  <c r="F1498" i="65"/>
  <c r="F825" i="65"/>
  <c r="F1577" i="65"/>
  <c r="F919" i="65"/>
  <c r="F1793" i="65"/>
  <c r="F1169" i="65"/>
  <c r="F2054" i="65"/>
  <c r="F1440" i="65"/>
  <c r="F702" i="65"/>
  <c r="F127" i="63"/>
  <c r="F1052" i="65"/>
  <c r="F602" i="63"/>
  <c r="F798" i="65"/>
  <c r="F247" i="63"/>
  <c r="F333" i="63"/>
  <c r="F742" i="63"/>
  <c r="F908" i="65"/>
  <c r="F428" i="63"/>
  <c r="F475" i="63"/>
  <c r="F616" i="63"/>
  <c r="F1316" i="65"/>
  <c r="F689" i="65"/>
  <c r="F773" i="65"/>
  <c r="F30" i="63"/>
  <c r="F133" i="63"/>
  <c r="F575" i="63"/>
  <c r="F257" i="63"/>
  <c r="F66" i="63"/>
  <c r="F556" i="63"/>
  <c r="F1506" i="65"/>
  <c r="F1031" i="65"/>
  <c r="F2044" i="65"/>
  <c r="F1546" i="65"/>
  <c r="F883" i="65"/>
  <c r="F1817" i="65"/>
  <c r="F1195" i="65"/>
  <c r="F1816" i="65"/>
  <c r="F1194" i="65"/>
  <c r="F2021" i="65"/>
  <c r="F1407" i="65"/>
  <c r="F613" i="65"/>
  <c r="F2036" i="65"/>
  <c r="F1424" i="65"/>
  <c r="F667" i="65"/>
  <c r="F1497" i="65"/>
  <c r="F822" i="65"/>
  <c r="F1712" i="65"/>
  <c r="F1088" i="65"/>
  <c r="F1978" i="65"/>
  <c r="F1362" i="65"/>
  <c r="F684" i="63"/>
  <c r="F1560" i="65"/>
  <c r="F964" i="65"/>
  <c r="F482" i="63"/>
  <c r="F731" i="65"/>
  <c r="F780" i="65"/>
  <c r="F206" i="63"/>
  <c r="F622" i="63"/>
  <c r="F843" i="65"/>
  <c r="F302" i="63"/>
  <c r="F356" i="63"/>
  <c r="F520" i="63"/>
  <c r="F1230" i="65"/>
  <c r="F619" i="65"/>
  <c r="F688" i="65"/>
  <c r="F755" i="65"/>
  <c r="F580" i="65"/>
  <c r="F492" i="63"/>
  <c r="F288" i="63"/>
  <c r="F1973" i="65"/>
  <c r="F1122" i="65"/>
  <c r="F2974" i="65"/>
  <c r="F2644" i="65"/>
  <c r="F2329" i="65"/>
  <c r="F1971" i="65"/>
  <c r="F1113" i="65"/>
  <c r="F783" i="65"/>
  <c r="F1607" i="65"/>
  <c r="F3218" i="65"/>
  <c r="F2886" i="65"/>
  <c r="F2563" i="65"/>
  <c r="F2256" i="65"/>
  <c r="F1820" i="65"/>
  <c r="F3176" i="65"/>
  <c r="F2843" i="65"/>
  <c r="F2525" i="65"/>
  <c r="F2215" i="65"/>
  <c r="F1709" i="65"/>
  <c r="F2862" i="65"/>
  <c r="F2542" i="65"/>
  <c r="F2232" i="65"/>
  <c r="F1767" i="65"/>
  <c r="F2883" i="65"/>
  <c r="F2560" i="65"/>
  <c r="F2253" i="65"/>
  <c r="F1806" i="65"/>
  <c r="F1989" i="65"/>
  <c r="F1147" i="65"/>
  <c r="F1804" i="65"/>
  <c r="F1905" i="65"/>
  <c r="F1595" i="65"/>
  <c r="F1284" i="65"/>
  <c r="F939" i="65"/>
  <c r="F286" i="63"/>
  <c r="F1397" i="65"/>
  <c r="F1081" i="65"/>
  <c r="F588" i="65"/>
  <c r="F909" i="65"/>
  <c r="F1005" i="65"/>
  <c r="F366" i="63"/>
  <c r="F1450" i="65"/>
  <c r="F981" i="65"/>
  <c r="F1951" i="65"/>
  <c r="F1505" i="65"/>
  <c r="F834" i="65"/>
  <c r="F1782" i="65"/>
  <c r="F1158" i="65"/>
  <c r="F1780" i="65"/>
  <c r="F1157" i="65"/>
  <c r="F1983" i="65"/>
  <c r="F1368" i="65"/>
  <c r="F721" i="63"/>
  <c r="F1999" i="65"/>
  <c r="F1385" i="65"/>
  <c r="F548" i="65"/>
  <c r="F1461" i="65"/>
  <c r="F752" i="65"/>
  <c r="F1674" i="65"/>
  <c r="F1042" i="65"/>
  <c r="F1942" i="65"/>
  <c r="F1323" i="65"/>
  <c r="F487" i="63"/>
  <c r="F1525" i="65"/>
  <c r="F930" i="65"/>
  <c r="F435" i="63"/>
  <c r="F696" i="65"/>
  <c r="F746" i="65"/>
  <c r="F56" i="63"/>
  <c r="F573" i="63"/>
  <c r="F793" i="65"/>
  <c r="F238" i="63"/>
  <c r="F301" i="63"/>
  <c r="F474" i="63"/>
  <c r="F1196" i="65"/>
  <c r="F561" i="65"/>
  <c r="F652" i="65"/>
  <c r="F722" i="65"/>
  <c r="F540" i="65"/>
  <c r="F408" i="63"/>
  <c r="F49" i="63"/>
  <c r="F2626" i="65"/>
  <c r="F2312" i="65"/>
  <c r="F1940" i="65"/>
  <c r="F986" i="65"/>
  <c r="F464" i="63"/>
  <c r="F1539" i="65"/>
  <c r="F3198" i="65"/>
  <c r="F2864" i="65"/>
  <c r="F2544" i="65"/>
  <c r="F2235" i="65"/>
  <c r="F1770" i="65"/>
  <c r="F3155" i="65"/>
  <c r="F2824" i="65"/>
  <c r="F2505" i="65"/>
  <c r="F2196" i="65"/>
  <c r="F1656" i="65"/>
  <c r="F2842" i="65"/>
  <c r="F2523" i="65"/>
  <c r="F2214" i="65"/>
  <c r="F1708" i="65"/>
  <c r="F2861" i="65"/>
  <c r="F2540" i="65"/>
  <c r="F2231" i="65"/>
  <c r="F1766" i="65"/>
  <c r="F1957" i="65"/>
  <c r="F1076" i="65"/>
  <c r="F1748" i="65"/>
  <c r="F1887" i="65"/>
  <c r="F1573" i="65"/>
  <c r="F1265" i="65"/>
  <c r="F916" i="65"/>
  <c r="F123" i="63"/>
  <c r="F1378" i="65"/>
  <c r="F1058" i="65"/>
  <c r="F750" i="63"/>
  <c r="F886" i="65"/>
  <c r="F982" i="65"/>
  <c r="F252" i="63"/>
  <c r="F1412" i="65"/>
  <c r="F954" i="65"/>
  <c r="F1933" i="65"/>
  <c r="F1486" i="65"/>
  <c r="F804" i="65"/>
  <c r="F1762" i="65"/>
  <c r="F1138" i="65"/>
  <c r="F1761" i="65"/>
  <c r="F1136" i="65"/>
  <c r="F1965" i="65"/>
  <c r="F1348" i="65"/>
  <c r="F621" i="63"/>
  <c r="F1981" i="65"/>
  <c r="F1365" i="65"/>
  <c r="F709" i="63"/>
  <c r="F1442" i="65"/>
  <c r="F711" i="65"/>
  <c r="F1652" i="65"/>
  <c r="F1016" i="65"/>
  <c r="F1924" i="65"/>
  <c r="F1304" i="65"/>
  <c r="F393" i="63"/>
  <c r="F1508" i="65"/>
  <c r="F913" i="65"/>
  <c r="F411" i="63"/>
  <c r="F679" i="65"/>
  <c r="F730" i="65"/>
  <c r="F994" i="65"/>
  <c r="F549" i="63"/>
  <c r="F777" i="65"/>
  <c r="F196" i="63"/>
  <c r="F269" i="63"/>
  <c r="F449" i="63"/>
  <c r="F1180" i="65"/>
  <c r="F543" i="65"/>
  <c r="F635" i="65"/>
  <c r="F704" i="65"/>
  <c r="F732" i="63"/>
  <c r="F388" i="63"/>
  <c r="F25" i="63"/>
  <c r="F1911" i="65"/>
  <c r="F813" i="65"/>
  <c r="F2932" i="65"/>
  <c r="F2607" i="65"/>
  <c r="F2294" i="65"/>
  <c r="F1904" i="65"/>
  <c r="F785" i="65"/>
  <c r="F2142" i="65"/>
  <c r="F1474" i="65"/>
  <c r="F3177" i="65"/>
  <c r="F2844" i="65"/>
  <c r="F2526" i="65"/>
  <c r="F2216" i="65"/>
  <c r="F1715" i="65"/>
  <c r="F3134" i="65"/>
  <c r="F2805" i="65"/>
  <c r="F2485" i="65"/>
  <c r="F2177" i="65"/>
  <c r="F1593" i="65"/>
  <c r="F2823" i="65"/>
  <c r="F2504" i="65"/>
  <c r="F2195" i="65"/>
  <c r="F1648" i="65"/>
  <c r="F2841" i="65"/>
  <c r="F2522" i="65"/>
  <c r="F2212" i="65"/>
  <c r="F1706" i="65"/>
  <c r="F1928" i="65"/>
  <c r="F911" i="65"/>
  <c r="F1704" i="65"/>
  <c r="F1867" i="65"/>
  <c r="F1554" i="65"/>
  <c r="F1245" i="65"/>
  <c r="F891" i="65"/>
  <c r="F1669" i="65"/>
  <c r="F1358" i="65"/>
  <c r="F1038" i="65"/>
  <c r="F674" i="63"/>
  <c r="F862" i="65"/>
  <c r="F956" i="65"/>
  <c r="F1784" i="65"/>
  <c r="F1393" i="65"/>
  <c r="F932" i="65"/>
  <c r="F1897" i="65"/>
  <c r="F1433" i="65"/>
  <c r="F683" i="65"/>
  <c r="F1701" i="65"/>
  <c r="F1072" i="65"/>
  <c r="F1700" i="65"/>
  <c r="F1071" i="65"/>
  <c r="F1912" i="65"/>
  <c r="F1291" i="65"/>
  <c r="F329" i="63"/>
  <c r="F1927" i="65"/>
  <c r="F1309" i="65"/>
  <c r="F414" i="63"/>
  <c r="F1384" i="65"/>
  <c r="F538" i="65"/>
  <c r="F1597" i="65"/>
  <c r="F943" i="65"/>
  <c r="F1868" i="65"/>
  <c r="F1246" i="65"/>
  <c r="F730" i="63"/>
  <c r="F1459" i="65"/>
  <c r="F848" i="65"/>
  <c r="F338" i="63"/>
  <c r="F608" i="65"/>
  <c r="F666" i="65"/>
  <c r="F944" i="65"/>
  <c r="F455" i="63"/>
  <c r="F727" i="65"/>
  <c r="F759" i="65"/>
  <c r="F148" i="63"/>
  <c r="F354" i="63"/>
  <c r="F1111" i="65"/>
  <c r="F716" i="63"/>
  <c r="F560" i="65"/>
  <c r="F617" i="65"/>
  <c r="F635" i="63"/>
  <c r="F203" i="63"/>
  <c r="F3156" i="65"/>
  <c r="F2825" i="65"/>
  <c r="F2507" i="65"/>
  <c r="F2197" i="65"/>
  <c r="F1665" i="65"/>
  <c r="F3114" i="65"/>
  <c r="F2786" i="65"/>
  <c r="F2459" i="65"/>
  <c r="F2159" i="65"/>
  <c r="F1529" i="65"/>
  <c r="F2804" i="65"/>
  <c r="F2484" i="65"/>
  <c r="F2176" i="65"/>
  <c r="F1591" i="65"/>
  <c r="F2822" i="65"/>
  <c r="F2503" i="65"/>
  <c r="F2194" i="65"/>
  <c r="F1646" i="65"/>
  <c r="F1892" i="65"/>
  <c r="F640" i="65"/>
  <c r="F1644" i="65"/>
  <c r="F1847" i="65"/>
  <c r="F1532" i="65"/>
  <c r="F1225" i="65"/>
  <c r="F868" i="65"/>
  <c r="F1647" i="65"/>
  <c r="F1338" i="65"/>
  <c r="F1010" i="65"/>
  <c r="F570" i="63"/>
  <c r="F837" i="65"/>
  <c r="F933" i="65"/>
  <c r="F1764" i="65"/>
  <c r="F1372" i="65"/>
  <c r="F906" i="65"/>
  <c r="F1877" i="65"/>
  <c r="F1390" i="65"/>
  <c r="F567" i="65"/>
  <c r="F1661" i="65"/>
  <c r="F1026" i="65"/>
  <c r="F1659" i="65"/>
  <c r="F1024" i="65"/>
  <c r="F1874" i="65"/>
  <c r="F1253" i="65"/>
  <c r="F1046" i="65"/>
  <c r="F1891" i="65"/>
  <c r="F1270" i="65"/>
  <c r="F170" i="63"/>
  <c r="F1345" i="65"/>
  <c r="F603" i="63"/>
  <c r="F1556" i="65"/>
  <c r="F895" i="65"/>
  <c r="F1828" i="65"/>
  <c r="F1206" i="65"/>
  <c r="F688" i="63"/>
  <c r="F1426" i="65"/>
  <c r="F815" i="65"/>
  <c r="F249" i="63"/>
  <c r="F570" i="65"/>
  <c r="F625" i="65"/>
  <c r="F910" i="65"/>
  <c r="F407" i="63"/>
  <c r="F675" i="65"/>
  <c r="F726" i="65"/>
  <c r="F824" i="65"/>
  <c r="F300" i="63"/>
  <c r="F1077" i="65"/>
  <c r="F668" i="63"/>
  <c r="F758" i="63"/>
  <c r="F559" i="65"/>
  <c r="F491" i="63"/>
  <c r="F142" i="63"/>
  <c r="F582" i="63"/>
  <c r="F108" i="63"/>
  <c r="F513" i="63"/>
  <c r="F261" i="63"/>
  <c r="F597" i="65"/>
  <c r="F613" i="63"/>
  <c r="F788" i="65"/>
  <c r="F563" i="63"/>
  <c r="F705" i="65"/>
  <c r="F472" i="63"/>
  <c r="F636" i="65"/>
  <c r="F938" i="65"/>
  <c r="F1266" i="65"/>
  <c r="F1569" i="65"/>
  <c r="F543" i="63"/>
  <c r="F690" i="65"/>
  <c r="F402" i="63"/>
  <c r="F586" i="65"/>
  <c r="F328" i="63"/>
  <c r="F547" i="65"/>
  <c r="F859" i="65"/>
  <c r="F157" i="63"/>
  <c r="F650" i="63"/>
  <c r="F779" i="65"/>
  <c r="F245" i="63"/>
  <c r="F702" i="63"/>
  <c r="F116" i="63"/>
  <c r="F625" i="63"/>
  <c r="F747" i="65"/>
  <c r="F1051" i="65"/>
  <c r="F530" i="63"/>
  <c r="F680" i="65"/>
  <c r="F980" i="65"/>
  <c r="F1307" i="65"/>
  <c r="F1578" i="65"/>
  <c r="F514" i="63"/>
  <c r="F536" i="65"/>
  <c r="F1062" i="65"/>
  <c r="F1381" i="65"/>
  <c r="F1693" i="65"/>
  <c r="F1996" i="65"/>
  <c r="F664" i="65"/>
  <c r="F1109" i="65"/>
  <c r="F1422" i="65"/>
  <c r="F1732" i="65"/>
  <c r="F2034" i="65"/>
  <c r="F850" i="65"/>
  <c r="F1208" i="65"/>
  <c r="F1517" i="65"/>
  <c r="F1830" i="65"/>
  <c r="F716" i="65"/>
  <c r="F1133" i="65"/>
  <c r="F1444" i="65"/>
  <c r="F1756" i="65"/>
  <c r="F2059" i="65"/>
  <c r="F874" i="65"/>
  <c r="F661" i="65"/>
  <c r="F1115" i="65"/>
  <c r="F1427" i="65"/>
  <c r="F1737" i="65"/>
  <c r="F2039" i="65"/>
  <c r="F854" i="65"/>
  <c r="F1214" i="65"/>
  <c r="F1522" i="65"/>
  <c r="F1835" i="65"/>
  <c r="F855" i="65"/>
  <c r="F1215" i="65"/>
  <c r="F1523" i="65"/>
  <c r="F1837" i="65"/>
  <c r="F14" i="63"/>
  <c r="F904" i="65"/>
  <c r="F1256" i="65"/>
  <c r="F239" i="63"/>
  <c r="F164" i="63"/>
  <c r="F553" i="63"/>
  <c r="F347" i="63"/>
  <c r="F662" i="65"/>
  <c r="F664" i="63"/>
  <c r="F821" i="65"/>
  <c r="F614" i="63"/>
  <c r="F756" i="65"/>
  <c r="F519" i="63"/>
  <c r="F672" i="65"/>
  <c r="F988" i="65"/>
  <c r="F1298" i="65"/>
  <c r="F38" i="63"/>
  <c r="F592" i="63"/>
  <c r="F741" i="65"/>
  <c r="F451" i="63"/>
  <c r="F621" i="65"/>
  <c r="F404" i="63"/>
  <c r="F587" i="65"/>
  <c r="F892" i="65"/>
  <c r="F242" i="63"/>
  <c r="F722" i="63"/>
  <c r="F812" i="65"/>
  <c r="F307" i="63"/>
  <c r="F9" i="63"/>
  <c r="F207" i="63"/>
  <c r="F679" i="63"/>
  <c r="F781" i="65"/>
  <c r="F1102" i="65"/>
  <c r="F578" i="63"/>
  <c r="F715" i="65"/>
  <c r="F1036" i="65"/>
  <c r="F1341" i="65"/>
  <c r="F72" i="63"/>
  <c r="F560" i="63"/>
  <c r="F649" i="65"/>
  <c r="F1108" i="65"/>
  <c r="F1420" i="65"/>
  <c r="F1731" i="65"/>
  <c r="F2033" i="65"/>
  <c r="F751" i="65"/>
  <c r="F1150" i="65"/>
  <c r="F1460" i="65"/>
  <c r="F1775" i="65"/>
  <c r="F2078" i="65"/>
  <c r="F898" i="65"/>
  <c r="F1250" i="65"/>
  <c r="F1557" i="65"/>
  <c r="F1870" i="65"/>
  <c r="F797" i="65"/>
  <c r="F1172" i="65"/>
  <c r="F1480" i="65"/>
  <c r="F1795" i="65"/>
  <c r="F173" i="63"/>
  <c r="F922" i="65"/>
  <c r="F767" i="65"/>
  <c r="F1156" i="65"/>
  <c r="F1464" i="65"/>
  <c r="F1779" i="65"/>
  <c r="F2082" i="65"/>
  <c r="F902" i="65"/>
  <c r="F1254" i="65"/>
  <c r="F1562" i="65"/>
  <c r="F12" i="63"/>
  <c r="F903" i="65"/>
  <c r="F1255" i="65"/>
  <c r="F1563" i="65"/>
  <c r="F1876" i="65"/>
  <c r="F342" i="63"/>
  <c r="F953" i="65"/>
  <c r="F1294" i="65"/>
  <c r="F1605" i="65"/>
  <c r="F1915" i="65"/>
  <c r="F741" i="63"/>
  <c r="F1054" i="65"/>
  <c r="F538" i="63"/>
  <c r="F225" i="63"/>
  <c r="F663" i="63"/>
  <c r="F418" i="63"/>
  <c r="F180" i="63"/>
  <c r="F733" i="63"/>
  <c r="F79" i="63"/>
  <c r="F693" i="63"/>
  <c r="F789" i="65"/>
  <c r="F564" i="63"/>
  <c r="F724" i="65"/>
  <c r="F1025" i="65"/>
  <c r="F1332" i="65"/>
  <c r="F147" i="63"/>
  <c r="F670" i="63"/>
  <c r="F775" i="65"/>
  <c r="F497" i="63"/>
  <c r="F674" i="65"/>
  <c r="F452" i="63"/>
  <c r="F622" i="65"/>
  <c r="F925" i="65"/>
  <c r="F331" i="63"/>
  <c r="F766" i="63"/>
  <c r="F845" i="65"/>
  <c r="F384" i="63"/>
  <c r="F569" i="65"/>
  <c r="F283" i="63"/>
  <c r="F724" i="63"/>
  <c r="F830" i="65"/>
  <c r="F117" i="63"/>
  <c r="F627" i="63"/>
  <c r="F766" i="65"/>
  <c r="F1068" i="65"/>
  <c r="F1375" i="65"/>
  <c r="F175" i="63"/>
  <c r="F608" i="63"/>
  <c r="F750" i="65"/>
  <c r="F1149" i="65"/>
  <c r="F1458" i="65"/>
  <c r="F1773" i="65"/>
  <c r="F2076" i="65"/>
  <c r="F820" i="65"/>
  <c r="F1189" i="65"/>
  <c r="F1496" i="65"/>
  <c r="F1810" i="65"/>
  <c r="F311" i="63"/>
  <c r="F945" i="65"/>
  <c r="F1287" i="65"/>
  <c r="F1598" i="65"/>
  <c r="F1909" i="65"/>
  <c r="F851" i="65"/>
  <c r="F1209" i="65"/>
  <c r="F1518" i="65"/>
  <c r="F1832" i="65"/>
  <c r="F415" i="63"/>
  <c r="F971" i="65"/>
  <c r="F829" i="65"/>
  <c r="F1193" i="65"/>
  <c r="F1502" i="65"/>
  <c r="F1815" i="65"/>
  <c r="F339" i="63"/>
  <c r="F951" i="65"/>
  <c r="F1292" i="65"/>
  <c r="F1603" i="65"/>
  <c r="F340" i="63"/>
  <c r="F952" i="65"/>
  <c r="F1293" i="65"/>
  <c r="F1604" i="65"/>
  <c r="F1914" i="65"/>
  <c r="F535" i="63"/>
  <c r="F1003" i="65"/>
  <c r="F1333" i="65"/>
  <c r="F555" i="63"/>
  <c r="F74" i="63"/>
  <c r="F725" i="63"/>
  <c r="F444" i="63"/>
  <c r="F226" i="63"/>
  <c r="F755" i="63"/>
  <c r="F185" i="63"/>
  <c r="F714" i="63"/>
  <c r="F35" i="63"/>
  <c r="F590" i="63"/>
  <c r="F740" i="65"/>
  <c r="F1044" i="65"/>
  <c r="F1349" i="65"/>
  <c r="F189" i="63"/>
  <c r="F696" i="63"/>
  <c r="F791" i="65"/>
  <c r="F521" i="63"/>
  <c r="F691" i="65"/>
  <c r="F476" i="63"/>
  <c r="F639" i="65"/>
  <c r="F942" i="65"/>
  <c r="F361" i="63"/>
  <c r="F549" i="65"/>
  <c r="F861" i="65"/>
  <c r="F409" i="63"/>
  <c r="F590" i="65"/>
  <c r="F308" i="63"/>
  <c r="F745" i="63"/>
  <c r="F847" i="65"/>
  <c r="F162" i="63"/>
  <c r="F654" i="63"/>
  <c r="F782" i="65"/>
  <c r="F1086" i="65"/>
  <c r="F1391" i="65"/>
  <c r="F219" i="63"/>
  <c r="F634" i="63"/>
  <c r="F787" i="65"/>
  <c r="F1168" i="65"/>
  <c r="F1477" i="65"/>
  <c r="F1792" i="65"/>
  <c r="F2098" i="65"/>
  <c r="F849" i="65"/>
  <c r="F1207" i="65"/>
  <c r="F1515" i="65"/>
  <c r="F1829" i="65"/>
  <c r="F412" i="63"/>
  <c r="F969" i="65"/>
  <c r="F1306" i="65"/>
  <c r="F1617" i="65"/>
  <c r="F1926" i="65"/>
  <c r="F873" i="65"/>
  <c r="F1229" i="65"/>
  <c r="F1538" i="65"/>
  <c r="F1852" i="65"/>
  <c r="F512" i="63"/>
  <c r="F998" i="65"/>
  <c r="F853" i="65"/>
  <c r="F1212" i="65"/>
  <c r="F1521" i="65"/>
  <c r="F1834" i="65"/>
  <c r="F436" i="63"/>
  <c r="F974" i="65"/>
  <c r="F1312" i="65"/>
  <c r="F1622" i="65"/>
  <c r="F439" i="63"/>
  <c r="F976" i="65"/>
  <c r="F1313" i="65"/>
  <c r="F1623" i="65"/>
  <c r="F1932" i="65"/>
  <c r="F633" i="63"/>
  <c r="F1028" i="65"/>
  <c r="F1352" i="65"/>
  <c r="F1662" i="65"/>
  <c r="F1968" i="65"/>
  <c r="F684" i="65"/>
  <c r="F1121" i="65"/>
  <c r="F1428" i="65"/>
  <c r="F1742" i="65"/>
  <c r="F836" i="65"/>
  <c r="F575" i="65"/>
  <c r="F174" i="63"/>
  <c r="F115" i="63"/>
  <c r="F743" i="63"/>
  <c r="F467" i="63"/>
  <c r="F262" i="63"/>
  <c r="F541" i="65"/>
  <c r="F228" i="63"/>
  <c r="F734" i="63"/>
  <c r="F87" i="63"/>
  <c r="F640" i="63"/>
  <c r="F757" i="65"/>
  <c r="F1060" i="65"/>
  <c r="F1366" i="65"/>
  <c r="F267" i="63"/>
  <c r="F717" i="63"/>
  <c r="F808" i="65"/>
  <c r="F568" i="63"/>
  <c r="F708" i="65"/>
  <c r="F499" i="63"/>
  <c r="F657" i="65"/>
  <c r="F975" i="65"/>
  <c r="F383" i="63"/>
  <c r="F568" i="65"/>
  <c r="F894" i="65"/>
  <c r="F433" i="63"/>
  <c r="F607" i="65"/>
  <c r="F336" i="63"/>
  <c r="F552" i="65"/>
  <c r="F863" i="65"/>
  <c r="F209" i="63"/>
  <c r="F704" i="63"/>
  <c r="F799" i="65"/>
  <c r="F1103" i="65"/>
  <c r="F1409" i="65"/>
  <c r="F258" i="63"/>
  <c r="F661" i="63"/>
  <c r="F819" i="65"/>
  <c r="F1187" i="65"/>
  <c r="F1495" i="65"/>
  <c r="F1809" i="65"/>
  <c r="F2121" i="65"/>
  <c r="F870" i="65"/>
  <c r="F1227" i="65"/>
  <c r="F1536" i="65"/>
  <c r="F1850" i="65"/>
  <c r="F510" i="63"/>
  <c r="F993" i="65"/>
  <c r="F1326" i="65"/>
  <c r="F1636" i="65"/>
  <c r="F1944" i="65"/>
  <c r="F899" i="65"/>
  <c r="F1251" i="65"/>
  <c r="F1558" i="65"/>
  <c r="F1871" i="65"/>
  <c r="F606" i="63"/>
  <c r="F1020" i="65"/>
  <c r="F876" i="65"/>
  <c r="F1232" i="65"/>
  <c r="F1540" i="65"/>
  <c r="F1855" i="65"/>
  <c r="F531" i="63"/>
  <c r="F1000" i="65"/>
  <c r="F1330" i="65"/>
  <c r="F1640" i="65"/>
  <c r="F534" i="63"/>
  <c r="F1001" i="65"/>
  <c r="F1331" i="65"/>
  <c r="F1641" i="65"/>
  <c r="F1950" i="65"/>
  <c r="F729" i="63"/>
  <c r="F1053" i="65"/>
  <c r="F1371" i="65"/>
  <c r="F1682" i="65"/>
  <c r="F1987" i="65"/>
  <c r="F733" i="65"/>
  <c r="F1140" i="65"/>
  <c r="F490" i="63"/>
  <c r="F171" i="63"/>
  <c r="F562" i="65"/>
  <c r="F561" i="63"/>
  <c r="F348" i="63"/>
  <c r="F581" i="65"/>
  <c r="F350" i="63"/>
  <c r="F542" i="65"/>
  <c r="F229" i="63"/>
  <c r="F695" i="63"/>
  <c r="F790" i="65"/>
  <c r="F1094" i="65"/>
  <c r="F1417" i="65"/>
  <c r="F326" i="63"/>
  <c r="F761" i="63"/>
  <c r="F91" i="63"/>
  <c r="F619" i="63"/>
  <c r="F742" i="65"/>
  <c r="F546" i="63"/>
  <c r="F710" i="65"/>
  <c r="F1009" i="65"/>
  <c r="F432" i="63"/>
  <c r="F624" i="65"/>
  <c r="F927" i="65"/>
  <c r="F479" i="63"/>
  <c r="F642" i="65"/>
  <c r="F410" i="63"/>
  <c r="F591" i="65"/>
  <c r="F896" i="65"/>
  <c r="F309" i="63"/>
  <c r="F746" i="63"/>
  <c r="F831" i="65"/>
  <c r="F1137" i="65"/>
  <c r="F1443" i="65"/>
  <c r="F317" i="63"/>
  <c r="F711" i="63"/>
  <c r="F869" i="65"/>
  <c r="F1226" i="65"/>
  <c r="F1535" i="65"/>
  <c r="F1849" i="65"/>
  <c r="F154" i="63"/>
  <c r="F918" i="65"/>
  <c r="F1268" i="65"/>
  <c r="F1575" i="65"/>
  <c r="F1889" i="65"/>
  <c r="F706" i="63"/>
  <c r="F1043" i="65"/>
  <c r="F1364" i="65"/>
  <c r="F1675" i="65"/>
  <c r="F313" i="63"/>
  <c r="F948" i="65"/>
  <c r="F1288" i="65"/>
  <c r="F1599" i="65"/>
  <c r="F1910" i="65"/>
  <c r="F554" i="65"/>
  <c r="F201" i="63"/>
  <c r="F923" i="65"/>
  <c r="F1272" i="65"/>
  <c r="F1581" i="65"/>
  <c r="F1893" i="65"/>
  <c r="F727" i="63"/>
  <c r="F1049" i="65"/>
  <c r="F1369" i="65"/>
  <c r="F1680" i="65"/>
  <c r="F728" i="63"/>
  <c r="F1050" i="65"/>
  <c r="F1370" i="65"/>
  <c r="F1681" i="65"/>
  <c r="F1986" i="65"/>
  <c r="F628" i="65"/>
  <c r="F1096" i="65"/>
  <c r="F1411" i="65"/>
  <c r="F1721" i="65"/>
  <c r="F2024" i="65"/>
  <c r="F806" i="65"/>
  <c r="F1179" i="65"/>
  <c r="F1487" i="65"/>
  <c r="F63" i="63"/>
  <c r="F907" i="65"/>
  <c r="F735" i="65"/>
  <c r="F152" i="63"/>
  <c r="F298" i="63"/>
  <c r="F616" i="65"/>
  <c r="F662" i="63"/>
  <c r="F396" i="63"/>
  <c r="F634" i="65"/>
  <c r="F398" i="63"/>
  <c r="F600" i="65"/>
  <c r="F299" i="63"/>
  <c r="F735" i="63"/>
  <c r="F823" i="65"/>
  <c r="F1146" i="65"/>
  <c r="F1451" i="65"/>
  <c r="F377" i="63"/>
  <c r="F585" i="65"/>
  <c r="F194" i="63"/>
  <c r="F671" i="63"/>
  <c r="F48" i="63"/>
  <c r="F620" i="63"/>
  <c r="F743" i="65"/>
  <c r="F1047" i="65"/>
  <c r="F502" i="63"/>
  <c r="F665" i="65"/>
  <c r="F960" i="65"/>
  <c r="F528" i="63"/>
  <c r="F695" i="65"/>
  <c r="F458" i="63"/>
  <c r="F626" i="65"/>
  <c r="F946" i="65"/>
  <c r="F365" i="63"/>
  <c r="F553" i="65"/>
  <c r="F864" i="65"/>
  <c r="F1188" i="65"/>
  <c r="F1475" i="65"/>
  <c r="F371" i="63"/>
  <c r="F126" i="63"/>
  <c r="F917" i="65"/>
  <c r="F1267" i="65"/>
  <c r="F1574" i="65"/>
  <c r="F1888" i="65"/>
  <c r="F406" i="63"/>
  <c r="F968" i="65"/>
  <c r="F1305" i="65"/>
  <c r="F1616" i="65"/>
  <c r="F1925" i="65"/>
  <c r="F605" i="65"/>
  <c r="F1089" i="65"/>
  <c r="F1404" i="65"/>
  <c r="F1713" i="65"/>
  <c r="F511" i="63"/>
  <c r="F995" i="65"/>
  <c r="F1327" i="65"/>
  <c r="F1637" i="65"/>
  <c r="F1945" i="65"/>
  <c r="F669" i="65"/>
  <c r="F430" i="63"/>
  <c r="F973" i="65"/>
  <c r="F1311" i="65"/>
  <c r="F1621" i="65"/>
  <c r="F1930" i="65"/>
  <c r="F614" i="65"/>
  <c r="F1093" i="65"/>
  <c r="F1408" i="65"/>
  <c r="F1718" i="65"/>
  <c r="F623" i="65"/>
  <c r="F1095" i="65"/>
  <c r="F1410" i="65"/>
  <c r="F1720" i="65"/>
  <c r="F2023" i="65"/>
  <c r="F728" i="65"/>
  <c r="F1139" i="65"/>
  <c r="F1449" i="65"/>
  <c r="F1763" i="65"/>
  <c r="F2065" i="65"/>
  <c r="F858" i="65"/>
  <c r="F1217" i="65"/>
  <c r="F178" i="63"/>
  <c r="F367" i="63"/>
  <c r="F632" i="65"/>
  <c r="F691" i="63"/>
  <c r="F419" i="63"/>
  <c r="F687" i="65"/>
  <c r="F424" i="63"/>
  <c r="F618" i="65"/>
  <c r="F323" i="63"/>
  <c r="F759" i="63"/>
  <c r="F839" i="65"/>
  <c r="F1163" i="65"/>
  <c r="F1467" i="65"/>
  <c r="F401" i="63"/>
  <c r="F602" i="65"/>
  <c r="F236" i="63"/>
  <c r="F697" i="63"/>
  <c r="F97" i="63"/>
  <c r="F644" i="63"/>
  <c r="F760" i="65"/>
  <c r="F1063" i="65"/>
  <c r="F527" i="63"/>
  <c r="F677" i="65"/>
  <c r="F977" i="65"/>
  <c r="F550" i="63"/>
  <c r="F713" i="65"/>
  <c r="F480" i="63"/>
  <c r="F643" i="65"/>
  <c r="F963" i="65"/>
  <c r="F390" i="63"/>
  <c r="F571" i="65"/>
  <c r="F880" i="65"/>
  <c r="F1204" i="65"/>
  <c r="F1491" i="65"/>
  <c r="F394" i="63"/>
  <c r="F287" i="63"/>
  <c r="F941" i="65"/>
  <c r="F1285" i="65"/>
  <c r="F1596" i="65"/>
  <c r="F1907" i="65"/>
  <c r="F500" i="63"/>
  <c r="F991" i="65"/>
  <c r="F1325" i="65"/>
  <c r="F1634" i="65"/>
  <c r="F1943" i="65"/>
  <c r="F660" i="65"/>
  <c r="F1110" i="65"/>
  <c r="F1423" i="65"/>
  <c r="F1734" i="65"/>
  <c r="F604" i="63"/>
  <c r="F1019" i="65"/>
  <c r="F1346" i="65"/>
  <c r="F1655" i="65"/>
  <c r="F1963" i="65"/>
  <c r="F717" i="65"/>
  <c r="F525" i="63"/>
  <c r="F999" i="65"/>
  <c r="F1329" i="65"/>
  <c r="F1639" i="65"/>
  <c r="F1948" i="65"/>
  <c r="F676" i="65"/>
  <c r="F1117" i="65"/>
  <c r="F1431" i="65"/>
  <c r="F1738" i="65"/>
  <c r="F681" i="65"/>
  <c r="F1118" i="65"/>
  <c r="F1432" i="65"/>
  <c r="F1740" i="65"/>
  <c r="F2042" i="65"/>
  <c r="F770" i="65"/>
  <c r="F1159" i="65"/>
  <c r="F1468" i="65"/>
  <c r="F1783" i="65"/>
  <c r="F2086" i="65"/>
  <c r="F884" i="65"/>
  <c r="F1237" i="65"/>
  <c r="F1547" i="65"/>
  <c r="F139" i="63"/>
  <c r="F344" i="63"/>
  <c r="F11" i="63"/>
  <c r="F218" i="63"/>
  <c r="F505" i="63"/>
  <c r="F112" i="63"/>
  <c r="F423" i="63"/>
  <c r="F707" i="63"/>
  <c r="F181" i="63"/>
  <c r="F335" i="63"/>
  <c r="F677" i="63"/>
  <c r="F111" i="63"/>
  <c r="F276" i="63"/>
  <c r="F618" i="63"/>
  <c r="F28" i="63"/>
  <c r="F250" i="63"/>
  <c r="F532" i="63"/>
  <c r="F110" i="63"/>
  <c r="F51" i="63"/>
  <c r="F305" i="63"/>
  <c r="F34" i="63"/>
  <c r="F278" i="63"/>
  <c r="F572" i="63"/>
  <c r="F220" i="63"/>
  <c r="F524" i="63"/>
  <c r="F208" i="63"/>
  <c r="F132" i="63"/>
  <c r="F526" i="63"/>
  <c r="F69" i="63"/>
  <c r="F325" i="63"/>
  <c r="F55" i="63"/>
  <c r="F294" i="63"/>
  <c r="F589" i="63"/>
  <c r="F241" i="63"/>
  <c r="F540" i="63"/>
  <c r="F235" i="63"/>
  <c r="F161" i="63"/>
  <c r="F545" i="63"/>
  <c r="F195" i="63"/>
  <c r="F95" i="63"/>
  <c r="F364" i="63"/>
  <c r="F73" i="63"/>
  <c r="F312" i="63"/>
  <c r="F607" i="63"/>
  <c r="F259" i="63"/>
  <c r="F557" i="63"/>
  <c r="F256" i="63"/>
  <c r="F190" i="63"/>
  <c r="F566" i="63"/>
  <c r="F222" i="63"/>
  <c r="F119" i="63"/>
  <c r="F380" i="63"/>
  <c r="F103" i="63"/>
  <c r="F332" i="63"/>
  <c r="F626" i="63"/>
  <c r="F280" i="63"/>
  <c r="F574" i="63"/>
  <c r="F282" i="63"/>
  <c r="F217" i="63"/>
  <c r="F586" i="63"/>
  <c r="F246" i="63"/>
  <c r="F227" i="63"/>
  <c r="F595" i="63"/>
  <c r="F682" i="65"/>
  <c r="F515" i="63"/>
  <c r="F633" i="65"/>
  <c r="F468" i="63"/>
  <c r="F598" i="65"/>
  <c r="F136" i="63"/>
  <c r="F31" i="63"/>
  <c r="F397" i="63"/>
  <c r="F124" i="63"/>
  <c r="F352" i="63"/>
  <c r="F645" i="63"/>
  <c r="F296" i="63"/>
  <c r="F591" i="63"/>
  <c r="F22" i="63"/>
  <c r="F244" i="63"/>
  <c r="F611" i="63"/>
  <c r="F43" i="63"/>
  <c r="F251" i="63"/>
  <c r="F639" i="63"/>
  <c r="F21" i="63"/>
  <c r="F537" i="63"/>
  <c r="F650" i="65"/>
  <c r="F53" i="63"/>
  <c r="F413" i="63"/>
  <c r="F146" i="63"/>
  <c r="F370" i="63"/>
  <c r="F667" i="63"/>
  <c r="F314" i="63"/>
  <c r="F609" i="63"/>
  <c r="F57" i="63"/>
  <c r="F264" i="63"/>
  <c r="F632" i="63"/>
  <c r="F70" i="63"/>
  <c r="F71" i="63"/>
  <c r="F431" i="63"/>
  <c r="F16" i="63"/>
  <c r="F387" i="63"/>
  <c r="F686" i="63"/>
  <c r="F334" i="63"/>
  <c r="F628" i="63"/>
  <c r="F88" i="63"/>
  <c r="F289" i="63"/>
  <c r="F656" i="63"/>
  <c r="F137" i="63"/>
  <c r="F319" i="63"/>
  <c r="F685" i="63"/>
  <c r="F130" i="63"/>
  <c r="F584" i="63"/>
  <c r="F24" i="63"/>
  <c r="F539" i="63"/>
  <c r="F651" i="65"/>
  <c r="F263" i="63"/>
  <c r="F665" i="63"/>
  <c r="F739" i="65"/>
  <c r="F447" i="63"/>
  <c r="F584" i="65"/>
  <c r="F856" i="65"/>
  <c r="F1129" i="65"/>
  <c r="F1400" i="65"/>
  <c r="F234" i="63"/>
  <c r="F642" i="63"/>
  <c r="F725" i="65"/>
  <c r="F378" i="63"/>
  <c r="F762" i="63"/>
  <c r="F149" i="63"/>
  <c r="F594" i="63"/>
  <c r="F692" i="65"/>
  <c r="F958" i="65"/>
  <c r="F304" i="63"/>
  <c r="F701" i="63"/>
  <c r="F762" i="65"/>
  <c r="F113" i="63"/>
  <c r="F576" i="63"/>
  <c r="F678" i="65"/>
  <c r="F386" i="63"/>
  <c r="F532" i="65"/>
  <c r="F814" i="65"/>
  <c r="F1085" i="65"/>
  <c r="F509" i="63"/>
  <c r="F627" i="65"/>
  <c r="F897" i="65"/>
  <c r="F1171" i="65"/>
  <c r="F101" i="63"/>
  <c r="F448" i="63"/>
  <c r="F42" i="63"/>
  <c r="F403" i="63"/>
  <c r="F705" i="63"/>
  <c r="F355" i="63"/>
  <c r="F649" i="63"/>
  <c r="F125" i="63"/>
  <c r="F310" i="63"/>
  <c r="F166" i="63"/>
  <c r="F343" i="63"/>
  <c r="F708" i="63"/>
  <c r="F176" i="63"/>
  <c r="F612" i="63"/>
  <c r="F76" i="63"/>
  <c r="F562" i="63"/>
  <c r="F663" i="65"/>
  <c r="F295" i="63"/>
  <c r="F122" i="63"/>
  <c r="F465" i="63"/>
  <c r="F60" i="63"/>
  <c r="F420" i="63"/>
  <c r="F20" i="63"/>
  <c r="F372" i="63"/>
  <c r="F669" i="63"/>
  <c r="F156" i="63"/>
  <c r="F359" i="63"/>
  <c r="F719" i="63"/>
  <c r="F141" i="63"/>
  <c r="F481" i="63"/>
  <c r="F77" i="63"/>
  <c r="F437" i="63"/>
  <c r="F44" i="63"/>
  <c r="F389" i="63"/>
  <c r="F689" i="63"/>
  <c r="F211" i="63"/>
  <c r="F379" i="63"/>
  <c r="F736" i="63"/>
  <c r="F163" i="63"/>
  <c r="F498" i="63"/>
  <c r="F129" i="63"/>
  <c r="F454" i="63"/>
  <c r="F62" i="63"/>
  <c r="F405" i="63"/>
  <c r="F18" i="63"/>
  <c r="F237" i="63"/>
  <c r="F400" i="63"/>
  <c r="F756" i="63"/>
  <c r="F248" i="63"/>
  <c r="F188" i="63"/>
  <c r="F516" i="63"/>
  <c r="F151" i="63"/>
  <c r="F471" i="63"/>
  <c r="F83" i="63"/>
  <c r="F440" i="63"/>
  <c r="F54" i="63"/>
  <c r="F260" i="63"/>
  <c r="F421" i="63"/>
  <c r="F539" i="65"/>
  <c r="F271" i="63"/>
  <c r="F429" i="63"/>
  <c r="F545" i="65"/>
  <c r="F318" i="63"/>
  <c r="F712" i="63"/>
  <c r="F2110" i="65"/>
  <c r="F210" i="63"/>
  <c r="F548" i="63"/>
  <c r="F172" i="63"/>
  <c r="F488" i="63"/>
  <c r="F131" i="63"/>
  <c r="F456" i="63"/>
  <c r="F85" i="63"/>
  <c r="F27" i="63"/>
  <c r="F443" i="63"/>
  <c r="F37" i="63"/>
  <c r="F293" i="63"/>
  <c r="F2578" i="65"/>
  <c r="F233" i="63"/>
  <c r="F565" i="63"/>
  <c r="F197" i="63"/>
  <c r="F522" i="63"/>
  <c r="F153" i="63"/>
  <c r="F473" i="63"/>
  <c r="F120" i="63"/>
  <c r="F33" i="63"/>
  <c r="F463" i="63"/>
  <c r="F67" i="63"/>
  <c r="F46" i="63"/>
  <c r="F470" i="63"/>
  <c r="F583" i="65"/>
  <c r="F373" i="63"/>
  <c r="F751" i="63"/>
  <c r="F320" i="63"/>
  <c r="F713" i="63"/>
  <c r="F772" i="65"/>
  <c r="F446" i="63"/>
  <c r="F582" i="65"/>
  <c r="F186" i="63"/>
  <c r="F615" i="63"/>
  <c r="F706" i="65"/>
  <c r="F972" i="65"/>
  <c r="F1248" i="65"/>
  <c r="F1516" i="65"/>
  <c r="F426" i="63"/>
  <c r="F563" i="65"/>
  <c r="F45" i="63"/>
  <c r="F544" i="63"/>
  <c r="F656" i="65"/>
  <c r="F381" i="63"/>
  <c r="F763" i="63"/>
  <c r="F810" i="65"/>
  <c r="F1080" i="65"/>
  <c r="F478" i="63"/>
  <c r="F606" i="65"/>
  <c r="F877" i="65"/>
  <c r="F362" i="63"/>
  <c r="F744" i="63"/>
  <c r="F59" i="63"/>
  <c r="F551" i="63"/>
  <c r="F658" i="65"/>
  <c r="F929" i="65"/>
  <c r="F284" i="63"/>
  <c r="F680" i="63"/>
  <c r="F748" i="65"/>
  <c r="F1014" i="65"/>
  <c r="F1290" i="65"/>
  <c r="N27" i="63"/>
  <c r="N730" i="63"/>
  <c r="N525" i="63"/>
  <c r="N461" i="63"/>
  <c r="N376" i="63"/>
  <c r="N365" i="63"/>
  <c r="N264" i="63"/>
  <c r="N206" i="63"/>
  <c r="N190" i="63"/>
  <c r="N142" i="63"/>
  <c r="N411" i="63"/>
  <c r="N388" i="63"/>
  <c r="N524" i="63"/>
  <c r="N97" i="63"/>
  <c r="N585" i="63"/>
  <c r="N706" i="63"/>
  <c r="N219" i="63"/>
  <c r="N172" i="63"/>
  <c r="N204" i="63"/>
  <c r="N113" i="63"/>
  <c r="N248" i="63"/>
  <c r="N598" i="63"/>
  <c r="N629" i="63"/>
  <c r="N141" i="63"/>
  <c r="N61" i="63"/>
  <c r="N693" i="63"/>
  <c r="N249" i="63"/>
  <c r="N279" i="63"/>
  <c r="N473" i="63"/>
  <c r="N375" i="63"/>
  <c r="N721" i="63"/>
  <c r="N653" i="63"/>
  <c r="N570" i="63"/>
  <c r="N762" i="63"/>
  <c r="N638" i="63"/>
  <c r="N680" i="63"/>
  <c r="N533" i="63"/>
  <c r="N521" i="63"/>
  <c r="N763" i="63"/>
  <c r="N495" i="63"/>
  <c r="N423" i="63"/>
  <c r="N11" i="63"/>
  <c r="N758" i="63"/>
  <c r="N400" i="63"/>
  <c r="N642" i="63"/>
  <c r="N220" i="63"/>
  <c r="N408" i="63"/>
  <c r="N557" i="63"/>
  <c r="N53" i="63"/>
  <c r="N742" i="63"/>
  <c r="N603" i="63"/>
  <c r="N372" i="63"/>
  <c r="N214" i="63"/>
  <c r="N443" i="63"/>
  <c r="N431" i="63"/>
  <c r="N45" i="63"/>
  <c r="N540" i="63"/>
  <c r="N568" i="63"/>
  <c r="N600" i="63"/>
  <c r="N516" i="63"/>
  <c r="N35" i="63"/>
  <c r="N611" i="63"/>
  <c r="N599" i="63"/>
  <c r="N465" i="63"/>
  <c r="N380" i="63"/>
  <c r="N93" i="63"/>
  <c r="N127" i="63"/>
  <c r="N367" i="63"/>
  <c r="N355" i="63"/>
  <c r="N325" i="63"/>
  <c r="N628" i="63"/>
  <c r="N622" i="63"/>
  <c r="N235" i="63"/>
  <c r="N625" i="63"/>
  <c r="N669" i="63"/>
  <c r="N3772" i="65"/>
  <c r="N2656" i="65"/>
  <c r="N1140" i="65"/>
  <c r="N1293" i="65"/>
  <c r="N3400" i="65"/>
  <c r="N2235" i="65"/>
  <c r="N1756" i="65"/>
  <c r="N3547" i="65"/>
  <c r="N3637" i="65"/>
  <c r="N1327" i="65"/>
  <c r="N2638" i="65"/>
  <c r="N2823" i="65"/>
  <c r="N1018" i="65"/>
  <c r="N1378" i="65"/>
  <c r="N2609" i="65"/>
  <c r="N3378" i="65"/>
  <c r="N2637" i="65"/>
  <c r="N3703" i="65"/>
  <c r="N3047" i="65"/>
  <c r="N1891" i="65"/>
  <c r="N1446" i="65"/>
  <c r="N3658" i="65"/>
  <c r="N3276" i="65"/>
  <c r="N1795" i="65"/>
  <c r="N3870" i="65"/>
  <c r="N2456" i="65"/>
  <c r="N2636" i="65"/>
  <c r="N3010" i="65"/>
  <c r="N1999" i="65"/>
  <c r="N3160" i="65"/>
  <c r="N3452" i="65"/>
  <c r="N1730" i="65"/>
  <c r="N2274" i="65"/>
  <c r="N735" i="65"/>
  <c r="N3255" i="65"/>
  <c r="N2734" i="65"/>
  <c r="N2984" i="65"/>
  <c r="N3497" i="65"/>
  <c r="N2480" i="65"/>
  <c r="N2017" i="65"/>
  <c r="N983" i="65"/>
  <c r="N2829" i="65"/>
  <c r="N2389" i="65"/>
  <c r="N1494" i="65"/>
  <c r="N2369" i="65"/>
  <c r="N2622" i="65"/>
  <c r="N2842" i="65"/>
  <c r="N3359" i="65"/>
  <c r="N2911" i="65"/>
  <c r="N408" i="65"/>
  <c r="N2514" i="65"/>
  <c r="N2057" i="65"/>
  <c r="N237" i="65"/>
  <c r="N3922" i="65"/>
  <c r="N2862" i="65"/>
  <c r="N3119" i="65"/>
  <c r="N426" i="65"/>
  <c r="N1915" i="65"/>
  <c r="N3743" i="65"/>
  <c r="N2309" i="65"/>
  <c r="N2460" i="65"/>
  <c r="N3564" i="65"/>
  <c r="N1832" i="65"/>
  <c r="N3091" i="65"/>
  <c r="N2322" i="65"/>
  <c r="N3590" i="65"/>
  <c r="N2963" i="65"/>
  <c r="N3629" i="65"/>
  <c r="N564" i="65"/>
  <c r="N3820" i="65"/>
  <c r="N3087" i="65"/>
  <c r="N2995" i="65"/>
  <c r="N769" i="65"/>
  <c r="N1852" i="65"/>
  <c r="N88" i="65"/>
  <c r="N3353" i="65"/>
  <c r="N2031" i="65"/>
  <c r="N131" i="65"/>
  <c r="N3702" i="65"/>
  <c r="N1039" i="65"/>
  <c r="N3335" i="65"/>
  <c r="N105" i="65"/>
  <c r="N2160" i="65"/>
  <c r="N3296" i="65"/>
  <c r="N3139" i="65"/>
  <c r="N1175" i="65"/>
  <c r="N3381" i="65"/>
  <c r="N3503" i="65"/>
  <c r="N2280" i="65"/>
  <c r="N818" i="65"/>
  <c r="N1933" i="65"/>
  <c r="N2147" i="65"/>
  <c r="N2578" i="65"/>
  <c r="N2193" i="65"/>
  <c r="N2941" i="65"/>
  <c r="N701" i="65"/>
  <c r="N1638" i="65"/>
  <c r="N3464" i="65"/>
  <c r="N3603" i="65"/>
  <c r="N2783" i="65"/>
  <c r="N3008" i="65"/>
  <c r="N3295" i="65"/>
  <c r="N3414" i="65"/>
  <c r="N2974" i="65"/>
  <c r="N1205" i="65"/>
  <c r="N3242" i="65"/>
  <c r="N2883" i="65"/>
  <c r="N3132" i="65"/>
  <c r="N3709" i="65"/>
  <c r="N2438" i="65"/>
  <c r="N1275" i="65"/>
  <c r="N278" i="65"/>
  <c r="N2525" i="65"/>
  <c r="N2344" i="65"/>
  <c r="N2924" i="65"/>
  <c r="N3194" i="65"/>
  <c r="N388" i="65"/>
  <c r="N2620" i="65"/>
  <c r="N2255" i="65"/>
  <c r="N2273" i="65"/>
  <c r="N2762" i="65"/>
  <c r="N2967" i="65"/>
  <c r="N3456" i="65"/>
  <c r="N583" i="65"/>
  <c r="N2382" i="65"/>
  <c r="N3389" i="65"/>
  <c r="N3366" i="65"/>
  <c r="N668" i="65"/>
  <c r="N2485" i="65"/>
  <c r="N3487" i="65"/>
  <c r="N2215" i="65"/>
  <c r="N2159" i="65"/>
  <c r="N2121" i="65"/>
  <c r="N1998" i="65"/>
  <c r="N1944" i="65"/>
  <c r="N1909" i="65"/>
  <c r="N1870" i="65"/>
  <c r="N1851" i="65"/>
  <c r="N1811" i="65"/>
  <c r="N1755" i="65"/>
  <c r="N1713" i="65"/>
  <c r="N1655" i="65"/>
  <c r="N1637" i="65"/>
  <c r="N1618" i="65"/>
  <c r="N1510" i="65"/>
  <c r="N1493" i="65"/>
  <c r="N1292" i="65"/>
  <c r="N1259" i="65"/>
  <c r="N1241" i="65"/>
  <c r="N1157" i="65"/>
  <c r="N1054" i="65"/>
  <c r="N966" i="65"/>
  <c r="N949" i="65"/>
  <c r="N932" i="65"/>
  <c r="N866" i="65"/>
  <c r="N768" i="65"/>
  <c r="N717" i="65"/>
  <c r="N669" i="65"/>
  <c r="N600" i="65"/>
  <c r="N529" i="65"/>
  <c r="N443" i="65"/>
  <c r="N425" i="65"/>
  <c r="N367" i="65"/>
  <c r="N341" i="65"/>
  <c r="N321" i="65"/>
  <c r="N280" i="65"/>
  <c r="N236" i="65"/>
  <c r="N215" i="65"/>
  <c r="N191" i="65"/>
  <c r="N130" i="65"/>
  <c r="N87" i="65"/>
  <c r="N48" i="65"/>
  <c r="N30" i="65"/>
  <c r="N3912" i="65"/>
  <c r="N3891" i="65"/>
  <c r="N3842" i="65"/>
  <c r="N3746" i="65"/>
  <c r="N3722" i="65"/>
  <c r="N3701" i="65"/>
  <c r="N3675" i="65"/>
  <c r="N3633" i="65"/>
  <c r="N3567" i="65"/>
  <c r="N3455" i="65"/>
  <c r="N3356" i="65"/>
  <c r="N3293" i="65"/>
  <c r="N3192" i="65"/>
  <c r="N3172" i="65"/>
  <c r="N3007" i="65"/>
  <c r="N2965" i="65"/>
  <c r="N2716" i="65"/>
  <c r="N2458" i="65"/>
  <c r="N2342" i="65"/>
  <c r="N2306" i="65"/>
  <c r="N2214" i="65"/>
  <c r="N2195" i="65"/>
  <c r="N2176" i="65"/>
  <c r="N2158" i="65"/>
  <c r="N2098" i="65"/>
  <c r="N2054" i="65"/>
  <c r="N2033" i="65"/>
  <c r="N2015" i="65"/>
  <c r="N1997" i="65"/>
  <c r="N1979" i="65"/>
  <c r="N1961" i="65"/>
  <c r="N1925" i="65"/>
  <c r="N1908" i="65"/>
  <c r="N1889" i="65"/>
  <c r="N1869" i="65"/>
  <c r="N1850" i="65"/>
  <c r="N1829" i="65"/>
  <c r="N1810" i="65"/>
  <c r="N1793" i="65"/>
  <c r="N1775" i="65"/>
  <c r="N1753" i="65"/>
  <c r="N1732" i="65"/>
  <c r="N1675" i="65"/>
  <c r="N1654" i="65"/>
  <c r="N1617" i="65"/>
  <c r="N1598" i="65"/>
  <c r="N1561" i="65"/>
  <c r="N1526" i="65"/>
  <c r="N1509" i="65"/>
  <c r="N1476" i="65"/>
  <c r="N1460" i="65"/>
  <c r="N1427" i="65"/>
  <c r="N1393" i="65"/>
  <c r="N1376" i="65"/>
  <c r="N1342" i="65"/>
  <c r="N1325" i="65"/>
  <c r="N1291" i="65"/>
  <c r="N1240" i="65"/>
  <c r="N1223" i="65"/>
  <c r="N1189" i="65"/>
  <c r="N1172" i="65"/>
  <c r="N1138" i="65"/>
  <c r="N1104" i="65"/>
  <c r="N1087" i="65"/>
  <c r="N1053" i="65"/>
  <c r="N1037" i="65"/>
  <c r="N998" i="65"/>
  <c r="N965" i="65"/>
  <c r="N948" i="65"/>
  <c r="N914" i="65"/>
  <c r="N898" i="65"/>
  <c r="N865" i="65"/>
  <c r="N832" i="65"/>
  <c r="N816" i="65"/>
  <c r="N783" i="65"/>
  <c r="N767" i="65"/>
  <c r="N733" i="65"/>
  <c r="N698" i="65"/>
  <c r="N682" i="65"/>
  <c r="N648" i="65"/>
  <c r="N632" i="65"/>
  <c r="N599" i="65"/>
  <c r="N562" i="65"/>
  <c r="N545" i="65"/>
  <c r="N511" i="65"/>
  <c r="N494" i="65"/>
  <c r="N460" i="65"/>
  <c r="N424" i="65"/>
  <c r="N406" i="65"/>
  <c r="N366" i="65"/>
  <c r="N340" i="65"/>
  <c r="N301" i="65"/>
  <c r="N256" i="65"/>
  <c r="N235" i="65"/>
  <c r="N213" i="65"/>
  <c r="N189" i="65"/>
  <c r="N103" i="65"/>
  <c r="N85" i="65"/>
  <c r="N66" i="65"/>
  <c r="N47" i="65"/>
  <c r="N29" i="65"/>
  <c r="N749" i="65"/>
  <c r="N3933" i="65"/>
  <c r="N3911" i="65"/>
  <c r="N3890" i="65"/>
  <c r="N3816" i="65"/>
  <c r="N3745" i="65"/>
  <c r="N3721" i="65"/>
  <c r="N3700" i="65"/>
  <c r="N3674" i="65"/>
  <c r="N3631" i="65"/>
  <c r="N3609" i="65"/>
  <c r="N3498" i="65"/>
  <c r="N3476" i="65"/>
  <c r="N3454" i="65"/>
  <c r="N3426" i="65"/>
  <c r="N3333" i="65"/>
  <c r="N3252" i="65"/>
  <c r="N2858" i="65"/>
  <c r="N2839" i="65"/>
  <c r="N2819" i="65"/>
  <c r="N2801" i="65"/>
  <c r="N2693" i="65"/>
  <c r="N2653" i="65"/>
  <c r="N2599" i="65"/>
  <c r="N2540" i="65"/>
  <c r="N2522" i="65"/>
  <c r="N2436" i="65"/>
  <c r="N2417" i="65"/>
  <c r="N2398" i="65"/>
  <c r="N2360" i="65"/>
  <c r="N2341" i="65"/>
  <c r="N2305" i="65"/>
  <c r="N2288" i="65"/>
  <c r="N2271" i="65"/>
  <c r="N2253" i="65"/>
  <c r="N800" i="65"/>
  <c r="N1492" i="65"/>
  <c r="N1712" i="65"/>
  <c r="N2139" i="65"/>
  <c r="N528" i="65"/>
  <c r="N1636" i="65"/>
  <c r="N3656" i="65"/>
  <c r="N1121" i="65"/>
  <c r="N1697" i="65"/>
  <c r="N2076" i="65"/>
  <c r="N2868" i="65"/>
  <c r="N3428" i="65"/>
  <c r="N3334" i="65"/>
  <c r="N3313" i="65"/>
  <c r="N3130" i="65"/>
  <c r="N2944" i="65"/>
  <c r="N2922" i="65"/>
  <c r="N2761" i="65"/>
  <c r="N2580" i="65"/>
  <c r="N2561" i="65"/>
  <c r="N2523" i="65"/>
  <c r="N2484" i="65"/>
  <c r="N2437" i="65"/>
  <c r="N2418" i="65"/>
  <c r="N2400" i="65"/>
  <c r="N2361" i="65"/>
  <c r="N2324" i="65"/>
  <c r="N2289" i="65"/>
  <c r="N2272" i="65"/>
  <c r="N2254" i="65"/>
  <c r="N2196" i="65"/>
  <c r="N2177" i="65"/>
  <c r="N2140" i="65"/>
  <c r="N2100" i="65"/>
  <c r="N2078" i="65"/>
  <c r="N2055" i="65"/>
  <c r="N2034" i="65"/>
  <c r="N2016" i="65"/>
  <c r="N1980" i="65"/>
  <c r="N1962" i="65"/>
  <c r="N1926" i="65"/>
  <c r="N1890" i="65"/>
  <c r="N1830" i="65"/>
  <c r="N1776" i="65"/>
  <c r="N1734" i="65"/>
  <c r="N1676" i="65"/>
  <c r="N1599" i="65"/>
  <c r="N1580" i="65"/>
  <c r="N1546" i="65"/>
  <c r="N1527" i="65"/>
  <c r="N1477" i="65"/>
  <c r="N1445" i="65"/>
  <c r="N1431" i="65"/>
  <c r="N1411" i="65"/>
  <c r="N1394" i="65"/>
  <c r="N1377" i="65"/>
  <c r="N1359" i="65"/>
  <c r="N1343" i="65"/>
  <c r="N1310" i="65"/>
  <c r="N1276" i="65"/>
  <c r="N1224" i="65"/>
  <c r="N1206" i="65"/>
  <c r="N1190" i="65"/>
  <c r="N1174" i="65"/>
  <c r="N1139" i="65"/>
  <c r="N1122" i="65"/>
  <c r="N1088" i="65"/>
  <c r="N1070" i="65"/>
  <c r="N1038" i="65"/>
  <c r="N1016" i="65"/>
  <c r="N999" i="65"/>
  <c r="N982" i="65"/>
  <c r="N915" i="65"/>
  <c r="N899" i="65"/>
  <c r="N883" i="65"/>
  <c r="N850" i="65"/>
  <c r="N833" i="65"/>
  <c r="N817" i="65"/>
  <c r="N801" i="65"/>
  <c r="N750" i="65"/>
  <c r="N734" i="65"/>
  <c r="N700" i="65"/>
  <c r="N649" i="65"/>
  <c r="N633" i="65"/>
  <c r="N617" i="65"/>
  <c r="N563" i="65"/>
  <c r="N546" i="65"/>
  <c r="N512" i="65"/>
  <c r="N495" i="65"/>
  <c r="N478" i="65"/>
  <c r="N461" i="65"/>
  <c r="N407" i="65"/>
  <c r="N389" i="65"/>
  <c r="N303" i="65"/>
  <c r="N257" i="65"/>
  <c r="N150" i="65"/>
  <c r="N3588" i="65"/>
  <c r="N3543" i="65"/>
  <c r="N2986" i="65"/>
  <c r="N3720" i="65"/>
  <c r="N3698" i="65"/>
  <c r="N3742" i="65"/>
  <c r="N3811" i="65"/>
  <c r="N3787" i="65"/>
  <c r="N3763" i="65"/>
  <c r="N3858" i="65"/>
  <c r="N2380" i="65"/>
  <c r="N3880" i="65"/>
  <c r="N3923" i="65"/>
  <c r="N3904" i="65"/>
  <c r="N2901" i="65"/>
  <c r="N2542" i="65"/>
  <c r="N3384" i="65"/>
  <c r="N3438" i="65"/>
  <c r="N2061" i="65"/>
  <c r="N3449" i="65"/>
  <c r="N3539" i="65"/>
  <c r="N3548" i="65"/>
  <c r="N3614" i="65"/>
  <c r="N3898" i="65"/>
  <c r="N3504" i="65"/>
  <c r="N3695" i="65"/>
  <c r="N2949" i="65"/>
  <c r="N3919" i="65"/>
  <c r="N3806" i="65"/>
  <c r="N3593" i="65"/>
  <c r="N3156" i="65"/>
  <c r="N3258" i="65"/>
  <c r="N3462" i="65"/>
  <c r="N3600" i="65"/>
  <c r="N2259" i="65"/>
  <c r="N3019" i="65"/>
  <c r="N3444" i="65"/>
  <c r="N3212" i="65"/>
  <c r="N2601" i="65"/>
  <c r="N2582" i="65"/>
  <c r="N2543" i="65"/>
  <c r="N2505" i="65"/>
  <c r="N2459" i="65"/>
  <c r="N2419" i="65"/>
  <c r="N2308" i="65"/>
  <c r="N2234" i="65"/>
  <c r="N2141" i="65"/>
  <c r="N1927" i="65"/>
  <c r="N1910" i="65"/>
  <c r="N1871" i="65"/>
  <c r="N1812" i="65"/>
  <c r="N1777" i="65"/>
  <c r="N1735" i="65"/>
  <c r="N1714" i="65"/>
  <c r="N1698" i="65"/>
  <c r="N1656" i="65"/>
  <c r="N1620" i="65"/>
  <c r="N2881" i="65"/>
  <c r="N2821" i="65"/>
  <c r="N2672" i="65"/>
  <c r="N2619" i="65"/>
  <c r="N3231" i="65"/>
  <c r="N3088" i="65"/>
  <c r="N3048" i="65"/>
  <c r="N2985" i="65"/>
  <c r="N2900" i="65"/>
  <c r="N2921" i="65"/>
  <c r="N2782" i="65"/>
  <c r="N3350" i="65"/>
  <c r="N2859" i="65"/>
  <c r="N3447" i="65"/>
  <c r="N3395" i="65"/>
  <c r="N2964" i="65"/>
  <c r="N3490" i="65"/>
  <c r="N3468" i="65"/>
  <c r="N3578" i="65"/>
  <c r="N3555" i="65"/>
  <c r="N3686" i="65"/>
  <c r="N3663" i="65"/>
  <c r="N3645" i="65"/>
  <c r="N3619" i="65"/>
  <c r="N3599" i="65"/>
  <c r="N3129" i="65"/>
  <c r="N2737" i="65"/>
  <c r="N3867" i="65"/>
  <c r="N3928" i="65"/>
  <c r="N3909" i="65"/>
  <c r="N3191" i="65"/>
  <c r="N2625" i="65"/>
  <c r="N2865" i="65"/>
  <c r="N3907" i="65"/>
  <c r="N445" i="65"/>
  <c r="N967" i="65"/>
  <c r="N1600" i="65"/>
  <c r="N3585" i="65"/>
  <c r="N802" i="65"/>
  <c r="N2907" i="65"/>
  <c r="N479" i="65"/>
  <c r="N634" i="65"/>
  <c r="N3055" i="65"/>
  <c r="N2788" i="65"/>
  <c r="N834" i="65"/>
  <c r="N343" i="65"/>
  <c r="N3227" i="65"/>
  <c r="N3765" i="65"/>
  <c r="N3247" i="65"/>
  <c r="N3596" i="65"/>
  <c r="N3494" i="65"/>
  <c r="N3393" i="65"/>
  <c r="N3814" i="65"/>
  <c r="N3813" i="65"/>
  <c r="N3417" i="65"/>
  <c r="N3416" i="65"/>
  <c r="N3441" i="65"/>
  <c r="N2538" i="65"/>
  <c r="N2500" i="65"/>
  <c r="N2454" i="65"/>
  <c r="N2434" i="65"/>
  <c r="N2415" i="65"/>
  <c r="N2396" i="65"/>
  <c r="N2377" i="65"/>
  <c r="N2357" i="65"/>
  <c r="N2321" i="65"/>
  <c r="N2286" i="65"/>
  <c r="N2269" i="65"/>
  <c r="N2174" i="65"/>
  <c r="N2155" i="65"/>
  <c r="N2137" i="65"/>
  <c r="N2118" i="65"/>
  <c r="N2096" i="65"/>
  <c r="N2074" i="65"/>
  <c r="N2013" i="65"/>
  <c r="N1995" i="65"/>
  <c r="N1976" i="65"/>
  <c r="N1959" i="65"/>
  <c r="N1941" i="65"/>
  <c r="N1923" i="65"/>
  <c r="N1905" i="65"/>
  <c r="N1867" i="65"/>
  <c r="N1847" i="65"/>
  <c r="N1808" i="65"/>
  <c r="N1791" i="65"/>
  <c r="N1772" i="65"/>
  <c r="N1750" i="65"/>
  <c r="N1710" i="65"/>
  <c r="N1633" i="65"/>
  <c r="N1614" i="65"/>
  <c r="N1596" i="65"/>
  <c r="N1577" i="65"/>
  <c r="N1541" i="65"/>
  <c r="N1524" i="65"/>
  <c r="N1507" i="65"/>
  <c r="N1474" i="65"/>
  <c r="N1458" i="65"/>
  <c r="N1442" i="65"/>
  <c r="N1408" i="65"/>
  <c r="N1390" i="65"/>
  <c r="N1374" i="65"/>
  <c r="N1356" i="65"/>
  <c r="N1306" i="65"/>
  <c r="N1289" i="65"/>
  <c r="N1136" i="65"/>
  <c r="N1119" i="65"/>
  <c r="N847" i="65"/>
  <c r="N421" i="65"/>
  <c r="N3440" i="65"/>
  <c r="N2648" i="65"/>
  <c r="N2576" i="65"/>
  <c r="N2537" i="65"/>
  <c r="N2499" i="65"/>
  <c r="N2395" i="65"/>
  <c r="N2375" i="65"/>
  <c r="N2337" i="65"/>
  <c r="N2302" i="65"/>
  <c r="N2268" i="65"/>
  <c r="N2210" i="65"/>
  <c r="N2191" i="65"/>
  <c r="N2173" i="65"/>
  <c r="N2154" i="65"/>
  <c r="N2094" i="65"/>
  <c r="N2073" i="65"/>
  <c r="N1994" i="65"/>
  <c r="N1975" i="65"/>
  <c r="N1957" i="65"/>
  <c r="N1940" i="65"/>
  <c r="N1865" i="65"/>
  <c r="N1846" i="65"/>
  <c r="N1825" i="65"/>
  <c r="N1807" i="65"/>
  <c r="N1790" i="65"/>
  <c r="N1632" i="65"/>
  <c r="N1613" i="65"/>
  <c r="N1595" i="65"/>
  <c r="N1558" i="65"/>
  <c r="N1540" i="65"/>
  <c r="N1523" i="65"/>
  <c r="N1506" i="65"/>
  <c r="N1489" i="65"/>
  <c r="N1473" i="65"/>
  <c r="N1457" i="65"/>
  <c r="N1441" i="65"/>
  <c r="N1288" i="65"/>
  <c r="N1272" i="65"/>
  <c r="N1255" i="65"/>
  <c r="N1237" i="65"/>
  <c r="N1219" i="65"/>
  <c r="N1202" i="65"/>
  <c r="N1186" i="65"/>
  <c r="N1153" i="65"/>
  <c r="N1135" i="65"/>
  <c r="N1118" i="65"/>
  <c r="N1101" i="65"/>
  <c r="N1050" i="65"/>
  <c r="N995" i="65"/>
  <c r="N978" i="65"/>
  <c r="N962" i="65"/>
  <c r="N945" i="65"/>
  <c r="N928" i="65"/>
  <c r="N911" i="65"/>
  <c r="N895" i="65"/>
  <c r="N878" i="65"/>
  <c r="N862" i="65"/>
  <c r="N846" i="65"/>
  <c r="N829" i="65"/>
  <c r="N813" i="65"/>
  <c r="N780" i="65"/>
  <c r="N746" i="65"/>
  <c r="N730" i="65"/>
  <c r="N695" i="65"/>
  <c r="N679" i="65"/>
  <c r="N659" i="65"/>
  <c r="N645" i="65"/>
  <c r="N629" i="65"/>
  <c r="N613" i="65"/>
  <c r="N596" i="65"/>
  <c r="N580" i="65"/>
  <c r="N559" i="65"/>
  <c r="N542" i="65"/>
  <c r="N508" i="65"/>
  <c r="N474" i="65"/>
  <c r="N457" i="65"/>
  <c r="N439" i="65"/>
  <c r="N402" i="65"/>
  <c r="N385" i="65"/>
  <c r="N360" i="65"/>
  <c r="N336" i="65"/>
  <c r="N317" i="65"/>
  <c r="N298" i="65"/>
  <c r="N252" i="65"/>
  <c r="N231" i="65"/>
  <c r="N207" i="65"/>
  <c r="N186" i="65"/>
  <c r="N118" i="65"/>
  <c r="N100" i="65"/>
  <c r="N62" i="65"/>
  <c r="N43" i="65"/>
  <c r="N3855" i="65"/>
  <c r="N2665" i="65"/>
  <c r="N2647" i="65"/>
  <c r="N2632" i="65"/>
  <c r="N2554" i="65"/>
  <c r="N3873" i="65"/>
  <c r="N3853" i="65"/>
  <c r="N3523" i="65"/>
  <c r="N3501" i="65"/>
  <c r="N3480" i="65"/>
  <c r="N3459" i="65"/>
  <c r="N2704" i="65"/>
  <c r="N2686" i="65"/>
  <c r="N3872" i="65"/>
  <c r="N3628" i="65"/>
  <c r="N3586" i="65"/>
  <c r="N3544" i="65"/>
  <c r="N3522" i="65"/>
  <c r="N3500" i="65"/>
  <c r="N2749" i="65"/>
  <c r="N2726" i="65"/>
  <c r="N2703" i="65"/>
  <c r="N3894" i="65"/>
  <c r="N3652" i="65"/>
  <c r="N3626" i="65"/>
  <c r="N3605" i="65"/>
  <c r="N2748" i="65"/>
  <c r="N3694" i="65"/>
  <c r="N3668" i="65"/>
  <c r="N3651" i="65"/>
  <c r="N2847" i="65"/>
  <c r="N2828" i="65"/>
  <c r="N2789" i="65"/>
  <c r="N3692" i="65"/>
  <c r="N2887" i="65"/>
  <c r="N2827" i="65"/>
  <c r="N2808" i="65"/>
  <c r="N3196" i="65"/>
  <c r="N3176" i="65"/>
  <c r="N3134" i="65"/>
  <c r="N3114" i="65"/>
  <c r="N3093" i="65"/>
  <c r="N3073" i="65"/>
  <c r="N3053" i="65"/>
  <c r="N3032" i="65"/>
  <c r="N3011" i="65"/>
  <c r="N2969" i="65"/>
  <c r="N2948" i="65"/>
  <c r="N2926" i="65"/>
  <c r="N2905" i="65"/>
  <c r="N2886" i="65"/>
  <c r="N3930" i="65"/>
  <c r="N3749" i="65"/>
  <c r="N3726" i="65"/>
  <c r="N3706" i="65"/>
  <c r="N3195" i="65"/>
  <c r="N3174" i="65"/>
  <c r="N3154" i="65"/>
  <c r="N3133" i="65"/>
  <c r="N3112" i="65"/>
  <c r="N3092" i="65"/>
  <c r="N3052" i="65"/>
  <c r="N3030" i="65"/>
  <c r="N2989" i="65"/>
  <c r="N2968" i="65"/>
  <c r="N2947" i="65"/>
  <c r="N2904" i="65"/>
  <c r="N3725" i="65"/>
  <c r="N3331" i="65"/>
  <c r="N3312" i="65"/>
  <c r="N3292" i="65"/>
  <c r="N3273" i="65"/>
  <c r="N3254" i="65"/>
  <c r="N3234" i="65"/>
  <c r="N3311" i="65"/>
  <c r="N3291" i="65"/>
  <c r="N3272" i="65"/>
  <c r="N3253" i="65"/>
  <c r="N3233" i="65"/>
  <c r="N2708" i="65"/>
  <c r="N1035" i="65"/>
  <c r="N3834" i="65"/>
  <c r="N2751" i="65"/>
  <c r="N1273" i="65"/>
  <c r="N1154" i="65"/>
  <c r="N1067" i="65"/>
  <c r="N996" i="65"/>
  <c r="N963" i="65"/>
  <c r="N912" i="65"/>
  <c r="N863" i="65"/>
  <c r="N798" i="65"/>
  <c r="N781" i="65"/>
  <c r="N747" i="65"/>
  <c r="N731" i="65"/>
  <c r="N696" i="65"/>
  <c r="N660" i="65"/>
  <c r="N614" i="65"/>
  <c r="N597" i="65"/>
  <c r="N543" i="65"/>
  <c r="N491" i="65"/>
  <c r="N458" i="65"/>
  <c r="N166" i="65"/>
  <c r="N146" i="65"/>
  <c r="N3766" i="65"/>
  <c r="N3666" i="65"/>
  <c r="N3372" i="65"/>
  <c r="N3072" i="65"/>
  <c r="N2116" i="65"/>
  <c r="N2030" i="65"/>
  <c r="N1921" i="65"/>
  <c r="N1904" i="65"/>
  <c r="N1885" i="65"/>
  <c r="N1771" i="65"/>
  <c r="N1748" i="65"/>
  <c r="N1728" i="65"/>
  <c r="N1692" i="65"/>
  <c r="N1424" i="65"/>
  <c r="N1407" i="65"/>
  <c r="N1389" i="65"/>
  <c r="N1372" i="65"/>
  <c r="N1355" i="65"/>
  <c r="N1338" i="65"/>
  <c r="N1322" i="65"/>
  <c r="N1305" i="65"/>
  <c r="N1013" i="65"/>
  <c r="N680" i="65"/>
  <c r="N2825" i="65"/>
  <c r="N2190" i="65"/>
  <c r="N1102" i="65"/>
  <c r="N3413" i="65"/>
  <c r="N3110" i="65"/>
  <c r="N3089" i="65"/>
  <c r="N2843" i="65"/>
  <c r="N2283" i="65"/>
  <c r="N2265" i="65"/>
  <c r="N209" i="65"/>
  <c r="N765" i="65"/>
  <c r="N2809" i="65"/>
  <c r="N3171" i="65"/>
  <c r="N2334" i="65"/>
  <c r="N2299" i="65"/>
  <c r="N276" i="65"/>
  <c r="N3432" i="65"/>
  <c r="N127" i="65"/>
  <c r="N509" i="65"/>
  <c r="N475" i="65"/>
  <c r="N3493" i="65"/>
  <c r="N2938" i="65"/>
  <c r="N2407" i="65"/>
  <c r="N187" i="65"/>
  <c r="N1238" i="65"/>
  <c r="N3264" i="65"/>
  <c r="N3245" i="65"/>
  <c r="N2529" i="65"/>
  <c r="N2464" i="65"/>
  <c r="N3546" i="65"/>
  <c r="N2791" i="65"/>
  <c r="N630" i="65"/>
  <c r="N253" i="65"/>
  <c r="N3392" i="65"/>
  <c r="N3715" i="65"/>
  <c r="N3510" i="65"/>
  <c r="N2583" i="65"/>
  <c r="N2996" i="65"/>
  <c r="N879" i="65"/>
  <c r="N362" i="65"/>
  <c r="N3635" i="65"/>
  <c r="N2600" i="65"/>
  <c r="N440" i="65"/>
  <c r="N1187" i="65"/>
  <c r="N3528" i="65"/>
  <c r="N2711" i="65"/>
  <c r="N299" i="65"/>
  <c r="N83" i="65"/>
  <c r="N3729" i="65"/>
  <c r="N2729" i="65"/>
  <c r="N3436" i="65"/>
  <c r="N3529" i="65"/>
  <c r="N3216" i="65"/>
  <c r="N63" i="65"/>
  <c r="N2811" i="65"/>
  <c r="N3303" i="65"/>
  <c r="N2980" i="65"/>
  <c r="N2207" i="65"/>
  <c r="N3443" i="65"/>
  <c r="N3551" i="65"/>
  <c r="N3664" i="65"/>
  <c r="N3535" i="65"/>
  <c r="N2658" i="65"/>
  <c r="N2225" i="65"/>
  <c r="N768" i="63" l="1"/>
  <c r="N3940" i="65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<sst xmlns="http://schemas.openxmlformats.org/spreadsheetml/2006/main" count="22271" uniqueCount="11693">
  <si>
    <t>NYHET</t>
  </si>
  <si>
    <t>12-40330</t>
  </si>
  <si>
    <t>12-40360</t>
  </si>
  <si>
    <t>12-40390</t>
  </si>
  <si>
    <t>12-40391</t>
  </si>
  <si>
    <t>12-40420</t>
  </si>
  <si>
    <t>12-40421</t>
  </si>
  <si>
    <t>12-42300</t>
  </si>
  <si>
    <t>12-42330</t>
  </si>
  <si>
    <t>12-42360</t>
  </si>
  <si>
    <t>12-41300</t>
  </si>
  <si>
    <t>12-41330</t>
  </si>
  <si>
    <t>12-43330</t>
  </si>
  <si>
    <t>12-43360</t>
  </si>
  <si>
    <t>12-43390</t>
  </si>
  <si>
    <t>12-43391</t>
  </si>
  <si>
    <t>12-43420</t>
  </si>
  <si>
    <t>2545.592</t>
  </si>
  <si>
    <t>2545.595</t>
  </si>
  <si>
    <t>2545.596</t>
  </si>
  <si>
    <t>2545.597</t>
  </si>
  <si>
    <t>2545.599</t>
  </si>
  <si>
    <t>2379.210</t>
  </si>
  <si>
    <t>2379.240</t>
  </si>
  <si>
    <t>12-81820</t>
  </si>
  <si>
    <t>12-81822</t>
  </si>
  <si>
    <t>12-81824</t>
  </si>
  <si>
    <t>12-81827</t>
  </si>
  <si>
    <t>12-81828</t>
  </si>
  <si>
    <t>12-81829</t>
  </si>
  <si>
    <t>12-81809</t>
  </si>
  <si>
    <t>12-81810</t>
  </si>
  <si>
    <t>12-81812</t>
  </si>
  <si>
    <t>12-81872</t>
  </si>
  <si>
    <t>12-25360</t>
  </si>
  <si>
    <t>2380.337</t>
  </si>
  <si>
    <t>2380.350</t>
  </si>
  <si>
    <t>2380.360</t>
  </si>
  <si>
    <t>2380.390</t>
  </si>
  <si>
    <t>2380.398</t>
  </si>
  <si>
    <t>12-2381430</t>
  </si>
  <si>
    <t>12-2381431</t>
  </si>
  <si>
    <t>12-2381432</t>
  </si>
  <si>
    <t>12-22240</t>
  </si>
  <si>
    <t>15-3050</t>
  </si>
  <si>
    <t>22-22734</t>
  </si>
  <si>
    <t>22-22732</t>
  </si>
  <si>
    <t>221.640</t>
  </si>
  <si>
    <t>0929.001</t>
  </si>
  <si>
    <t>0929.002</t>
  </si>
  <si>
    <t>0929.003</t>
  </si>
  <si>
    <t>0929.005</t>
  </si>
  <si>
    <t>0929.007</t>
  </si>
  <si>
    <t>36-40210</t>
  </si>
  <si>
    <t>36-40214</t>
  </si>
  <si>
    <t>36-40218</t>
  </si>
  <si>
    <t>36-40710</t>
  </si>
  <si>
    <t>36-40714</t>
  </si>
  <si>
    <t>36-40718</t>
  </si>
  <si>
    <t>36-41218</t>
  </si>
  <si>
    <t>36-41223</t>
  </si>
  <si>
    <t>36-41228</t>
  </si>
  <si>
    <t>36-42223</t>
  </si>
  <si>
    <t>36-42228</t>
  </si>
  <si>
    <t>36-42232</t>
  </si>
  <si>
    <t>36-42237</t>
  </si>
  <si>
    <t>36-42240</t>
  </si>
  <si>
    <t>36-42323</t>
  </si>
  <si>
    <t>36-42328</t>
  </si>
  <si>
    <t>36-42332</t>
  </si>
  <si>
    <t>36-42337</t>
  </si>
  <si>
    <t>36-42340</t>
  </si>
  <si>
    <t>36-42423</t>
  </si>
  <si>
    <t>36-42428</t>
  </si>
  <si>
    <t>36-42432</t>
  </si>
  <si>
    <t>36-42437</t>
  </si>
  <si>
    <t>36-42440</t>
  </si>
  <si>
    <t>3603.316</t>
  </si>
  <si>
    <t>3603.318</t>
  </si>
  <si>
    <t>3603.320</t>
  </si>
  <si>
    <t>3603.324</t>
  </si>
  <si>
    <t>3603.326</t>
  </si>
  <si>
    <t>3603.328</t>
  </si>
  <si>
    <t>3603.330</t>
  </si>
  <si>
    <t>3603.333</t>
  </si>
  <si>
    <t>3603.337</t>
  </si>
  <si>
    <t>3603.340</t>
  </si>
  <si>
    <t>3603.345</t>
  </si>
  <si>
    <t>3603.350</t>
  </si>
  <si>
    <t>3603.360</t>
  </si>
  <si>
    <t>3602.708</t>
  </si>
  <si>
    <t>3602.710</t>
  </si>
  <si>
    <t>3602.712</t>
  </si>
  <si>
    <t>36-1202</t>
  </si>
  <si>
    <t>36-1203</t>
  </si>
  <si>
    <t>36-1204</t>
  </si>
  <si>
    <t>36-1205</t>
  </si>
  <si>
    <t>000.490</t>
  </si>
  <si>
    <t>000.491</t>
  </si>
  <si>
    <t>000.494</t>
  </si>
  <si>
    <t>000.497</t>
  </si>
  <si>
    <t>58-100112</t>
  </si>
  <si>
    <t>58-100114</t>
  </si>
  <si>
    <t>58-100118</t>
  </si>
  <si>
    <t>58-100120</t>
  </si>
  <si>
    <t>58-100126</t>
  </si>
  <si>
    <t>58-100130</t>
  </si>
  <si>
    <t>58-100132</t>
  </si>
  <si>
    <t>58-100140</t>
  </si>
  <si>
    <t>58-100212</t>
  </si>
  <si>
    <t>58-100214</t>
  </si>
  <si>
    <t>58-100218</t>
  </si>
  <si>
    <t>58-100220</t>
  </si>
  <si>
    <t>58-100226</t>
  </si>
  <si>
    <t>58-100230</t>
  </si>
  <si>
    <t>58-100232</t>
  </si>
  <si>
    <t>58-100240</t>
  </si>
  <si>
    <t>58-100312</t>
  </si>
  <si>
    <t>58-100314</t>
  </si>
  <si>
    <t>58-100318</t>
  </si>
  <si>
    <t>58-100320</t>
  </si>
  <si>
    <t>58-100326</t>
  </si>
  <si>
    <t>58-100330</t>
  </si>
  <si>
    <t>58-100332</t>
  </si>
  <si>
    <t>58-100340</t>
  </si>
  <si>
    <t>58-100412</t>
  </si>
  <si>
    <t>58-100414</t>
  </si>
  <si>
    <t>58-100418</t>
  </si>
  <si>
    <t>58-100420</t>
  </si>
  <si>
    <t>58-100426</t>
  </si>
  <si>
    <t>58-100430</t>
  </si>
  <si>
    <t>58-100432</t>
  </si>
  <si>
    <t>58-100440</t>
  </si>
  <si>
    <t>58-132212</t>
  </si>
  <si>
    <t>58-132214</t>
  </si>
  <si>
    <t>58-132312</t>
  </si>
  <si>
    <t>58-132314</t>
  </si>
  <si>
    <t>58-151114</t>
  </si>
  <si>
    <t>58-151118</t>
  </si>
  <si>
    <t>58-151214</t>
  </si>
  <si>
    <t>58-151218</t>
  </si>
  <si>
    <t>58-151414</t>
  </si>
  <si>
    <t>58-151418</t>
  </si>
  <si>
    <t>58-151514</t>
  </si>
  <si>
    <t>58-151518</t>
  </si>
  <si>
    <t>58-183126</t>
  </si>
  <si>
    <t>58-183130</t>
  </si>
  <si>
    <t>58-183140</t>
  </si>
  <si>
    <t>58-183150</t>
  </si>
  <si>
    <t>58-183226</t>
  </si>
  <si>
    <t>58-183230</t>
  </si>
  <si>
    <t>58-183240</t>
  </si>
  <si>
    <t>58-183250</t>
  </si>
  <si>
    <t>58-183326</t>
  </si>
  <si>
    <t>58-183330</t>
  </si>
  <si>
    <t>58-183340</t>
  </si>
  <si>
    <t>58-183350</t>
  </si>
  <si>
    <t>58-183426</t>
  </si>
  <si>
    <t>58-183430</t>
  </si>
  <si>
    <t>58-183440</t>
  </si>
  <si>
    <t>58-183450</t>
  </si>
  <si>
    <t>58-183526</t>
  </si>
  <si>
    <t>58-183530</t>
  </si>
  <si>
    <t>58-183540</t>
  </si>
  <si>
    <t>58-183550</t>
  </si>
  <si>
    <t>58-204114</t>
  </si>
  <si>
    <t>58-204118</t>
  </si>
  <si>
    <t>58-204214</t>
  </si>
  <si>
    <t>58-204218</t>
  </si>
  <si>
    <t>58-204314</t>
  </si>
  <si>
    <t>58-204318</t>
  </si>
  <si>
    <t>58-204414</t>
  </si>
  <si>
    <t>58-204418</t>
  </si>
  <si>
    <t>58-204514</t>
  </si>
  <si>
    <t>58-204518</t>
  </si>
  <si>
    <t>58-204614</t>
  </si>
  <si>
    <t>58-204618</t>
  </si>
  <si>
    <t>58-204714</t>
  </si>
  <si>
    <t>58-204718</t>
  </si>
  <si>
    <t>58-204814</t>
  </si>
  <si>
    <t>58-204818</t>
  </si>
  <si>
    <t>58-204914</t>
  </si>
  <si>
    <t>58-204918</t>
  </si>
  <si>
    <t>58-205014</t>
  </si>
  <si>
    <t>58-205018</t>
  </si>
  <si>
    <t>58-205114</t>
  </si>
  <si>
    <t>58-205118</t>
  </si>
  <si>
    <t>58-255110</t>
  </si>
  <si>
    <t>58-255112</t>
  </si>
  <si>
    <t>58-255210</t>
  </si>
  <si>
    <t>58-255212</t>
  </si>
  <si>
    <t>58-255310</t>
  </si>
  <si>
    <t>58-255312</t>
  </si>
  <si>
    <t>58-255410</t>
  </si>
  <si>
    <t>58-255412</t>
  </si>
  <si>
    <t>58-255510</t>
  </si>
  <si>
    <t>58-255512</t>
  </si>
  <si>
    <t>586.5010</t>
  </si>
  <si>
    <t>586.5014</t>
  </si>
  <si>
    <t>586.5110</t>
  </si>
  <si>
    <t>586.5114</t>
  </si>
  <si>
    <t>586.5310</t>
  </si>
  <si>
    <t>586.5314</t>
  </si>
  <si>
    <t>586.5410</t>
  </si>
  <si>
    <t>586.5414</t>
  </si>
  <si>
    <t>586.5510</t>
  </si>
  <si>
    <t>586.5514</t>
  </si>
  <si>
    <t>586.5610</t>
  </si>
  <si>
    <t>586.5614</t>
  </si>
  <si>
    <t>586.5710</t>
  </si>
  <si>
    <t>586.5714</t>
  </si>
  <si>
    <t>586.5810</t>
  </si>
  <si>
    <t>586.5814</t>
  </si>
  <si>
    <t>586.5910</t>
  </si>
  <si>
    <t>586.5914</t>
  </si>
  <si>
    <t>586.6010</t>
  </si>
  <si>
    <t>586.6014</t>
  </si>
  <si>
    <t>586.6110</t>
  </si>
  <si>
    <t>586.6114</t>
  </si>
  <si>
    <t>586.6310</t>
  </si>
  <si>
    <t>586.6314</t>
  </si>
  <si>
    <t>586.6410</t>
  </si>
  <si>
    <t>586.6414</t>
  </si>
  <si>
    <t>0585.0025</t>
  </si>
  <si>
    <t>0585.0026</t>
  </si>
  <si>
    <t>0585.0027</t>
  </si>
  <si>
    <t>0585.0045</t>
  </si>
  <si>
    <t>0585.0046</t>
  </si>
  <si>
    <t>0585.0047</t>
  </si>
  <si>
    <t>0585.0065</t>
  </si>
  <si>
    <t>0585.0066</t>
  </si>
  <si>
    <t>0585.0067</t>
  </si>
  <si>
    <t>58-327132</t>
  </si>
  <si>
    <t>58-327140</t>
  </si>
  <si>
    <t>58-327150</t>
  </si>
  <si>
    <t>58-327232</t>
  </si>
  <si>
    <t>58-327240</t>
  </si>
  <si>
    <t>58-327250</t>
  </si>
  <si>
    <t>58-327332</t>
  </si>
  <si>
    <t>58-327340</t>
  </si>
  <si>
    <t>58-327350</t>
  </si>
  <si>
    <t>58-327432</t>
  </si>
  <si>
    <t>58-327440</t>
  </si>
  <si>
    <t>58-327450</t>
  </si>
  <si>
    <t>58-327532</t>
  </si>
  <si>
    <t>58-327540</t>
  </si>
  <si>
    <t>58-327550</t>
  </si>
  <si>
    <t>58-306130</t>
  </si>
  <si>
    <t>58-306140</t>
  </si>
  <si>
    <t>58-306150</t>
  </si>
  <si>
    <t>58-306160</t>
  </si>
  <si>
    <t>58-306230</t>
  </si>
  <si>
    <t>58-306240</t>
  </si>
  <si>
    <t>58-306250</t>
  </si>
  <si>
    <t>58-306260</t>
  </si>
  <si>
    <t>58-306330</t>
  </si>
  <si>
    <t>58-306340</t>
  </si>
  <si>
    <t>58-306350</t>
  </si>
  <si>
    <t>58-306360</t>
  </si>
  <si>
    <t>58-306430</t>
  </si>
  <si>
    <t>58-306440</t>
  </si>
  <si>
    <t>58-306450</t>
  </si>
  <si>
    <t>58-306460</t>
  </si>
  <si>
    <t>58-306530</t>
  </si>
  <si>
    <t>58-306540</t>
  </si>
  <si>
    <t>58-306550</t>
  </si>
  <si>
    <t>58-306560</t>
  </si>
  <si>
    <t>58-306630</t>
  </si>
  <si>
    <t>58-306640</t>
  </si>
  <si>
    <t>58-306650</t>
  </si>
  <si>
    <t>58-306660</t>
  </si>
  <si>
    <t>58-306730</t>
  </si>
  <si>
    <t>58-306740</t>
  </si>
  <si>
    <t>58-306750</t>
  </si>
  <si>
    <t>58-306760</t>
  </si>
  <si>
    <t>5126.600</t>
  </si>
  <si>
    <t>5126.601</t>
  </si>
  <si>
    <t>5126.602</t>
  </si>
  <si>
    <t>5126.603</t>
  </si>
  <si>
    <t>5126.605</t>
  </si>
  <si>
    <t>5126.606</t>
  </si>
  <si>
    <t>5126.607</t>
  </si>
  <si>
    <t>5126.700</t>
  </si>
  <si>
    <t>5126.701</t>
  </si>
  <si>
    <t>5126.702</t>
  </si>
  <si>
    <t>5126.703</t>
  </si>
  <si>
    <t>5126.705</t>
  </si>
  <si>
    <t>5126.706</t>
  </si>
  <si>
    <t>5126.707</t>
  </si>
  <si>
    <t>11-98200</t>
  </si>
  <si>
    <t>11-98201</t>
  </si>
  <si>
    <t>11-98210</t>
  </si>
  <si>
    <t>11-98211</t>
  </si>
  <si>
    <t>11-98220</t>
  </si>
  <si>
    <t>11-98221</t>
  </si>
  <si>
    <t>Søvik Dividalsdraget Hammer K</t>
  </si>
  <si>
    <t>593.100</t>
  </si>
  <si>
    <t>593.101</t>
  </si>
  <si>
    <t>593.102</t>
  </si>
  <si>
    <t>593.103</t>
  </si>
  <si>
    <t>593.104</t>
  </si>
  <si>
    <t>593.105</t>
  </si>
  <si>
    <t>593.106</t>
  </si>
  <si>
    <t>593.107</t>
  </si>
  <si>
    <t>593.108</t>
  </si>
  <si>
    <t>593.109</t>
  </si>
  <si>
    <t>0596.609</t>
  </si>
  <si>
    <t>0596.619</t>
  </si>
  <si>
    <t>0596.639</t>
  </si>
  <si>
    <t>0596.659</t>
  </si>
  <si>
    <t>0596.669</t>
  </si>
  <si>
    <t>0596.679</t>
  </si>
  <si>
    <t>0596.687</t>
  </si>
  <si>
    <t>0596.688</t>
  </si>
  <si>
    <t>0596.689</t>
  </si>
  <si>
    <t>0596.690</t>
  </si>
  <si>
    <t>0596.697</t>
  </si>
  <si>
    <t>0596.698</t>
  </si>
  <si>
    <t>0594.012</t>
  </si>
  <si>
    <t>0594.015</t>
  </si>
  <si>
    <t>0594.018</t>
  </si>
  <si>
    <t>0594.024</t>
  </si>
  <si>
    <t>0594.030</t>
  </si>
  <si>
    <t>0594.044</t>
  </si>
  <si>
    <t>0594.112</t>
  </si>
  <si>
    <t>0594.115</t>
  </si>
  <si>
    <t>0594.118</t>
  </si>
  <si>
    <t>0594.124</t>
  </si>
  <si>
    <t>0594.130</t>
  </si>
  <si>
    <t>0594.144</t>
  </si>
  <si>
    <t>0594.212</t>
  </si>
  <si>
    <t>0594.215</t>
  </si>
  <si>
    <t>0594.218</t>
  </si>
  <si>
    <t>0594.224</t>
  </si>
  <si>
    <t>0594.232</t>
  </si>
  <si>
    <t>0594.244</t>
  </si>
  <si>
    <t>0656.613</t>
  </si>
  <si>
    <t>0656.620</t>
  </si>
  <si>
    <t>0656.627</t>
  </si>
  <si>
    <t>0656.645</t>
  </si>
  <si>
    <t>0657.205</t>
  </si>
  <si>
    <t>0657.208</t>
  </si>
  <si>
    <t>0657.210</t>
  </si>
  <si>
    <t>0657.215</t>
  </si>
  <si>
    <t>0657.310</t>
  </si>
  <si>
    <t>0657.315</t>
  </si>
  <si>
    <t>0657.325</t>
  </si>
  <si>
    <t>0657.515</t>
  </si>
  <si>
    <t>0657.518</t>
  </si>
  <si>
    <t>0657.525</t>
  </si>
  <si>
    <t>53-1120</t>
  </si>
  <si>
    <t>53-1130</t>
  </si>
  <si>
    <t>53-1121</t>
  </si>
  <si>
    <t>53-1131</t>
  </si>
  <si>
    <t>53-1122</t>
  </si>
  <si>
    <t>53-1132</t>
  </si>
  <si>
    <t>53-1123</t>
  </si>
  <si>
    <t>53-1133</t>
  </si>
  <si>
    <t>53-1124</t>
  </si>
  <si>
    <t>53-1134</t>
  </si>
  <si>
    <t>53-1125</t>
  </si>
  <si>
    <t>53-1135</t>
  </si>
  <si>
    <t>0587.100</t>
  </si>
  <si>
    <t>0587.200</t>
  </si>
  <si>
    <t>0587.300</t>
  </si>
  <si>
    <t>0587.400</t>
  </si>
  <si>
    <t>0587.500</t>
  </si>
  <si>
    <t>0587.103</t>
  </si>
  <si>
    <t>0587.203</t>
  </si>
  <si>
    <t>0587.303</t>
  </si>
  <si>
    <t>0587.403</t>
  </si>
  <si>
    <t>0587.503</t>
  </si>
  <si>
    <t>0587.104</t>
  </si>
  <si>
    <t>0587.204</t>
  </si>
  <si>
    <t>0587.304</t>
  </si>
  <si>
    <t>0587.404</t>
  </si>
  <si>
    <t>0587.504</t>
  </si>
  <si>
    <t>0587.106</t>
  </si>
  <si>
    <t>0587.206</t>
  </si>
  <si>
    <t>0587.306</t>
  </si>
  <si>
    <t>0587.406</t>
  </si>
  <si>
    <t>0587.506</t>
  </si>
  <si>
    <t>0587.107</t>
  </si>
  <si>
    <t>0587.207</t>
  </si>
  <si>
    <t>0587.307</t>
  </si>
  <si>
    <t>0587.407</t>
  </si>
  <si>
    <t>0587.507</t>
  </si>
  <si>
    <t>0587.109</t>
  </si>
  <si>
    <t>0587.209</t>
  </si>
  <si>
    <t>0587.309</t>
  </si>
  <si>
    <t>0587.409</t>
  </si>
  <si>
    <t>0587.509</t>
  </si>
  <si>
    <t>0586.201</t>
  </si>
  <si>
    <t>0586.301</t>
  </si>
  <si>
    <t>0586.401</t>
  </si>
  <si>
    <t>0586.501</t>
  </si>
  <si>
    <t>0586.203</t>
  </si>
  <si>
    <t>0586.303</t>
  </si>
  <si>
    <t>0586.403</t>
  </si>
  <si>
    <t>0586.503</t>
  </si>
  <si>
    <t>0585.101</t>
  </si>
  <si>
    <t>0585.201</t>
  </si>
  <si>
    <t>0585.301</t>
  </si>
  <si>
    <t>0585.401</t>
  </si>
  <si>
    <t>0585.102</t>
  </si>
  <si>
    <t>0585.202</t>
  </si>
  <si>
    <t>0585.302</t>
  </si>
  <si>
    <t>0585.402</t>
  </si>
  <si>
    <t>0585.103</t>
  </si>
  <si>
    <t>0585.203</t>
  </si>
  <si>
    <t>0585.303</t>
  </si>
  <si>
    <t>0585.403</t>
  </si>
  <si>
    <t>87-100140</t>
  </si>
  <si>
    <t>87-100160</t>
  </si>
  <si>
    <t>87-100180</t>
  </si>
  <si>
    <t>87-100240</t>
  </si>
  <si>
    <t>87-100260</t>
  </si>
  <si>
    <t>87-100280</t>
  </si>
  <si>
    <t>87-100340</t>
  </si>
  <si>
    <t>87-100360</t>
  </si>
  <si>
    <t>87-100380</t>
  </si>
  <si>
    <t>87-100440</t>
  </si>
  <si>
    <t>87-100460</t>
  </si>
  <si>
    <t>87-100480</t>
  </si>
  <si>
    <t>0585.600</t>
  </si>
  <si>
    <t>0585.601</t>
  </si>
  <si>
    <t>0585.602</t>
  </si>
  <si>
    <t>0585.603</t>
  </si>
  <si>
    <t>0585.604</t>
  </si>
  <si>
    <t>0585.605</t>
  </si>
  <si>
    <t>0585.620</t>
  </si>
  <si>
    <t>0585.621</t>
  </si>
  <si>
    <t>0585.622</t>
  </si>
  <si>
    <t>0585.623</t>
  </si>
  <si>
    <t>0585.624</t>
  </si>
  <si>
    <t>0585.625</t>
  </si>
  <si>
    <t>490.111</t>
  </si>
  <si>
    <t>490.206</t>
  </si>
  <si>
    <t>490.209</t>
  </si>
  <si>
    <t>491.001</t>
  </si>
  <si>
    <t>491.013</t>
  </si>
  <si>
    <t>491.102</t>
  </si>
  <si>
    <t>491.152</t>
  </si>
  <si>
    <t>491.182</t>
  </si>
  <si>
    <t>491.229</t>
  </si>
  <si>
    <t>491.361</t>
  </si>
  <si>
    <t>491.376</t>
  </si>
  <si>
    <t>491.800</t>
  </si>
  <si>
    <t>491.802</t>
  </si>
  <si>
    <t>491.804</t>
  </si>
  <si>
    <t>492.005</t>
  </si>
  <si>
    <t>493.808</t>
  </si>
  <si>
    <t>492.011</t>
  </si>
  <si>
    <t>492.112</t>
  </si>
  <si>
    <t>492.113</t>
  </si>
  <si>
    <t>492.114</t>
  </si>
  <si>
    <t>492.151</t>
  </si>
  <si>
    <t>492.159</t>
  </si>
  <si>
    <t>492.587</t>
  </si>
  <si>
    <t>492.800</t>
  </si>
  <si>
    <t>492.801</t>
  </si>
  <si>
    <t>492.803</t>
  </si>
  <si>
    <t>492.809</t>
  </si>
  <si>
    <t>496.001</t>
  </si>
  <si>
    <t>496.002</t>
  </si>
  <si>
    <t>496.003</t>
  </si>
  <si>
    <t>496.006</t>
  </si>
  <si>
    <t>496.007</t>
  </si>
  <si>
    <t>496.008</t>
  </si>
  <si>
    <t>496.012</t>
  </si>
  <si>
    <t>496.103</t>
  </si>
  <si>
    <t>496.013</t>
  </si>
  <si>
    <t>494.506</t>
  </si>
  <si>
    <t>494.508</t>
  </si>
  <si>
    <t>494.510</t>
  </si>
  <si>
    <t>494.371</t>
  </si>
  <si>
    <t>494.301</t>
  </si>
  <si>
    <t>494.071</t>
  </si>
  <si>
    <t>494.101</t>
  </si>
  <si>
    <t>494.370</t>
  </si>
  <si>
    <t>494.300</t>
  </si>
  <si>
    <t>494.070</t>
  </si>
  <si>
    <t>494.100</t>
  </si>
  <si>
    <t>641.011</t>
  </si>
  <si>
    <t>641.012</t>
  </si>
  <si>
    <t>641.024</t>
  </si>
  <si>
    <t>641.026</t>
  </si>
  <si>
    <t>641.028</t>
  </si>
  <si>
    <t>641.034</t>
  </si>
  <si>
    <t>641.036</t>
  </si>
  <si>
    <t>641.038</t>
  </si>
  <si>
    <t>493.010</t>
  </si>
  <si>
    <t>493.011</t>
  </si>
  <si>
    <t>191.825</t>
  </si>
  <si>
    <t>191.830</t>
  </si>
  <si>
    <t>191.850</t>
  </si>
  <si>
    <t>640.548</t>
  </si>
  <si>
    <t>640.538</t>
  </si>
  <si>
    <t>640.539</t>
  </si>
  <si>
    <t>190.994</t>
  </si>
  <si>
    <t>190.995</t>
  </si>
  <si>
    <t>640.010</t>
  </si>
  <si>
    <t>640.013</t>
  </si>
  <si>
    <t>640.016</t>
  </si>
  <si>
    <t>640.108</t>
  </si>
  <si>
    <t>640.110</t>
  </si>
  <si>
    <t>640.112</t>
  </si>
  <si>
    <t>640.114</t>
  </si>
  <si>
    <t>640.654</t>
  </si>
  <si>
    <t>640.652</t>
  </si>
  <si>
    <t>640.500</t>
  </si>
  <si>
    <t>36-66010</t>
  </si>
  <si>
    <t>0003.830</t>
  </si>
  <si>
    <t>0003.831</t>
  </si>
  <si>
    <t>0003.825</t>
  </si>
  <si>
    <t>0003.810</t>
  </si>
  <si>
    <t>Søvik Waterlight Green</t>
  </si>
  <si>
    <t>0003.811</t>
  </si>
  <si>
    <t>Søvik Waterlight Red</t>
  </si>
  <si>
    <t>0003.812</t>
  </si>
  <si>
    <t>Søvik Waterlight Blue</t>
  </si>
  <si>
    <t>0003.813</t>
  </si>
  <si>
    <t>Søvik Waterlight White</t>
  </si>
  <si>
    <t>0003.814</t>
  </si>
  <si>
    <t>Søvik Waterlight Orange</t>
  </si>
  <si>
    <t>0003.800</t>
  </si>
  <si>
    <t>Søvik Twinlight Green</t>
  </si>
  <si>
    <t>0003.801</t>
  </si>
  <si>
    <t>Søvik Twinlight Red</t>
  </si>
  <si>
    <t>0550.8502</t>
  </si>
  <si>
    <t>0551.0502</t>
  </si>
  <si>
    <t>0551.1502</t>
  </si>
  <si>
    <t>0551.2502</t>
  </si>
  <si>
    <t>0550.8615</t>
  </si>
  <si>
    <t>0551.0615</t>
  </si>
  <si>
    <t>0551.2615</t>
  </si>
  <si>
    <t>55-3001</t>
  </si>
  <si>
    <t>55-4001</t>
  </si>
  <si>
    <t>55-5001</t>
  </si>
  <si>
    <t>55-6001</t>
  </si>
  <si>
    <t>55-3002</t>
  </si>
  <si>
    <t>55-4002</t>
  </si>
  <si>
    <t>55-5002</t>
  </si>
  <si>
    <t>55-6002</t>
  </si>
  <si>
    <t>55-4006</t>
  </si>
  <si>
    <t>55-3007</t>
  </si>
  <si>
    <t>55-4007</t>
  </si>
  <si>
    <t>55-5007</t>
  </si>
  <si>
    <t>55-6007</t>
  </si>
  <si>
    <t>55-4008</t>
  </si>
  <si>
    <t>55-3009</t>
  </si>
  <si>
    <t>55-4009</t>
  </si>
  <si>
    <t>55-5009</t>
  </si>
  <si>
    <t>55-6009</t>
  </si>
  <si>
    <t>55-3314B</t>
  </si>
  <si>
    <t>0551.0314</t>
  </si>
  <si>
    <t>0551.1314</t>
  </si>
  <si>
    <t>0551.2314</t>
  </si>
  <si>
    <t>0550.8505</t>
  </si>
  <si>
    <t>0551.0505</t>
  </si>
  <si>
    <t>0551.2505</t>
  </si>
  <si>
    <t>0551.2702</t>
  </si>
  <si>
    <t>0551.2704</t>
  </si>
  <si>
    <t>0551.2707</t>
  </si>
  <si>
    <t>55-4322B</t>
  </si>
  <si>
    <t>55-5322B</t>
  </si>
  <si>
    <t>55-6322B</t>
  </si>
  <si>
    <t>0551.0323</t>
  </si>
  <si>
    <t>0551.0322</t>
  </si>
  <si>
    <t>0551.2322</t>
  </si>
  <si>
    <t>0550.8411</t>
  </si>
  <si>
    <t>0551.0411</t>
  </si>
  <si>
    <t>0551.2411</t>
  </si>
  <si>
    <t>0550.8415</t>
  </si>
  <si>
    <t>0551.0415</t>
  </si>
  <si>
    <t>0551.2415</t>
  </si>
  <si>
    <t>0550.8423</t>
  </si>
  <si>
    <t>0551.0423</t>
  </si>
  <si>
    <t>0550.8429</t>
  </si>
  <si>
    <t>0551.0429</t>
  </si>
  <si>
    <t>0550.8426</t>
  </si>
  <si>
    <t>0551.0426</t>
  </si>
  <si>
    <t>0550.8500</t>
  </si>
  <si>
    <t>0551.0500</t>
  </si>
  <si>
    <t>0550.8478</t>
  </si>
  <si>
    <t>0551.0478</t>
  </si>
  <si>
    <t>0551.0555</t>
  </si>
  <si>
    <t>0610.500</t>
  </si>
  <si>
    <t>0610.400</t>
  </si>
  <si>
    <t>0610.300</t>
  </si>
  <si>
    <t>0610.200</t>
  </si>
  <si>
    <t>0610.100</t>
  </si>
  <si>
    <t>0617.230</t>
  </si>
  <si>
    <t>0617.220</t>
  </si>
  <si>
    <t>0617.210</t>
  </si>
  <si>
    <t>0617.201</t>
  </si>
  <si>
    <t>0617.202</t>
  </si>
  <si>
    <t>0617.204</t>
  </si>
  <si>
    <t>0617.100</t>
  </si>
  <si>
    <t>0617.001</t>
  </si>
  <si>
    <t>0617.002</t>
  </si>
  <si>
    <t>0617.004</t>
  </si>
  <si>
    <t>0614.001</t>
  </si>
  <si>
    <t>0614.002</t>
  </si>
  <si>
    <t>0614.004</t>
  </si>
  <si>
    <t>0614.006</t>
  </si>
  <si>
    <t>0615.300</t>
  </si>
  <si>
    <t>0615.200</t>
  </si>
  <si>
    <t>0615.100</t>
  </si>
  <si>
    <t>0615.001</t>
  </si>
  <si>
    <t>0615.002</t>
  </si>
  <si>
    <t>0615.004</t>
  </si>
  <si>
    <t>0615.005</t>
  </si>
  <si>
    <t>0615.006</t>
  </si>
  <si>
    <t>0615.008</t>
  </si>
  <si>
    <t>0615.010</t>
  </si>
  <si>
    <t>0615.012</t>
  </si>
  <si>
    <t>0615.014</t>
  </si>
  <si>
    <t>0615.016</t>
  </si>
  <si>
    <t>0615.018</t>
  </si>
  <si>
    <t>0615.020</t>
  </si>
  <si>
    <t>0616.106</t>
  </si>
  <si>
    <t>0616.108</t>
  </si>
  <si>
    <t>0616.110</t>
  </si>
  <si>
    <t>0616.112</t>
  </si>
  <si>
    <t>0616.114</t>
  </si>
  <si>
    <t>0616.004</t>
  </si>
  <si>
    <t>0616.006</t>
  </si>
  <si>
    <t>0616.008</t>
  </si>
  <si>
    <t>0616.010</t>
  </si>
  <si>
    <t>0616.012</t>
  </si>
  <si>
    <t>0616.014</t>
  </si>
  <si>
    <t>0616.204</t>
  </si>
  <si>
    <t>0616.206</t>
  </si>
  <si>
    <t>0616.208</t>
  </si>
  <si>
    <t>0616.210</t>
  </si>
  <si>
    <t>0626.015</t>
  </si>
  <si>
    <t>0626.013</t>
  </si>
  <si>
    <t>0626.010</t>
  </si>
  <si>
    <t>0626.001</t>
  </si>
  <si>
    <t>0626.002</t>
  </si>
  <si>
    <t>0626.004</t>
  </si>
  <si>
    <t>0626.006</t>
  </si>
  <si>
    <t>0625.002</t>
  </si>
  <si>
    <t>0625.004</t>
  </si>
  <si>
    <t>0625.006</t>
  </si>
  <si>
    <t>0625.008</t>
  </si>
  <si>
    <t>0625.010</t>
  </si>
  <si>
    <t>0627.300</t>
  </si>
  <si>
    <t>0627.200</t>
  </si>
  <si>
    <t>0627.100</t>
  </si>
  <si>
    <t>0627.001</t>
  </si>
  <si>
    <t>0627.002</t>
  </si>
  <si>
    <t>0627.004</t>
  </si>
  <si>
    <t>0627.006</t>
  </si>
  <si>
    <t>0627.008</t>
  </si>
  <si>
    <t>0627.504</t>
  </si>
  <si>
    <t>0627.506</t>
  </si>
  <si>
    <t>0627.508</t>
  </si>
  <si>
    <t>0627.510</t>
  </si>
  <si>
    <t>0627.512</t>
  </si>
  <si>
    <t>0627.820</t>
  </si>
  <si>
    <t>0627.810</t>
  </si>
  <si>
    <t>0627.801</t>
  </si>
  <si>
    <t>0627.802</t>
  </si>
  <si>
    <t>0645.270</t>
  </si>
  <si>
    <t>0645.260</t>
  </si>
  <si>
    <t>0645.250</t>
  </si>
  <si>
    <t>0645.240</t>
  </si>
  <si>
    <t>0645.230</t>
  </si>
  <si>
    <t>0645.200</t>
  </si>
  <si>
    <t>0645.100</t>
  </si>
  <si>
    <t>0645.001</t>
  </si>
  <si>
    <t>0645.002</t>
  </si>
  <si>
    <t>0645.004</t>
  </si>
  <si>
    <t>0645.006</t>
  </si>
  <si>
    <t>0645.008</t>
  </si>
  <si>
    <t>0645.010</t>
  </si>
  <si>
    <t>0645.012</t>
  </si>
  <si>
    <t>0645.014</t>
  </si>
  <si>
    <t>0645.320</t>
  </si>
  <si>
    <t>0645.310</t>
  </si>
  <si>
    <t>0645.301</t>
  </si>
  <si>
    <t>0645.302</t>
  </si>
  <si>
    <t>0645.304</t>
  </si>
  <si>
    <t>0645.306</t>
  </si>
  <si>
    <t>0630.112</t>
  </si>
  <si>
    <t>0630.110</t>
  </si>
  <si>
    <t>0630.900</t>
  </si>
  <si>
    <t>0630.800</t>
  </si>
  <si>
    <t>0624.700</t>
  </si>
  <si>
    <t>0624.600</t>
  </si>
  <si>
    <t>0624.500</t>
  </si>
  <si>
    <t>0624.400</t>
  </si>
  <si>
    <t>0624.300</t>
  </si>
  <si>
    <t>0624.200</t>
  </si>
  <si>
    <t>0624.100</t>
  </si>
  <si>
    <t>0624.001</t>
  </si>
  <si>
    <t>0624.002</t>
  </si>
  <si>
    <t>0624.004</t>
  </si>
  <si>
    <t>0624.006</t>
  </si>
  <si>
    <t>0624.008</t>
  </si>
  <si>
    <t>0633.700</t>
  </si>
  <si>
    <t>0633.600</t>
  </si>
  <si>
    <t>0633.500</t>
  </si>
  <si>
    <t>0633.400</t>
  </si>
  <si>
    <t>0633.300</t>
  </si>
  <si>
    <t>0633.200</t>
  </si>
  <si>
    <t>0633.100</t>
  </si>
  <si>
    <t>0633.001</t>
  </si>
  <si>
    <t>0633.002</t>
  </si>
  <si>
    <t>0633.004</t>
  </si>
  <si>
    <t>0623.015</t>
  </si>
  <si>
    <t>0623.014</t>
  </si>
  <si>
    <t>0623.012</t>
  </si>
  <si>
    <t>0623.020</t>
  </si>
  <si>
    <t>0623.010</t>
  </si>
  <si>
    <t>0623.001</t>
  </si>
  <si>
    <t>0623.002</t>
  </si>
  <si>
    <t>0623.004</t>
  </si>
  <si>
    <t>0623.006</t>
  </si>
  <si>
    <t>0623.110</t>
  </si>
  <si>
    <t>0623.090</t>
  </si>
  <si>
    <t>0623.070</t>
  </si>
  <si>
    <t>0627.740</t>
  </si>
  <si>
    <t>0627.730</t>
  </si>
  <si>
    <t>0627.720</t>
  </si>
  <si>
    <t>0627.710</t>
  </si>
  <si>
    <t>0627.701</t>
  </si>
  <si>
    <t>0622.110</t>
  </si>
  <si>
    <t>0622.900</t>
  </si>
  <si>
    <t>0622.800</t>
  </si>
  <si>
    <t>0622.700</t>
  </si>
  <si>
    <t>0622.600</t>
  </si>
  <si>
    <t>0622.500</t>
  </si>
  <si>
    <t>0622.400</t>
  </si>
  <si>
    <t>0621.700</t>
  </si>
  <si>
    <t>0621.600</t>
  </si>
  <si>
    <t>0621.500</t>
  </si>
  <si>
    <t>0621.400</t>
  </si>
  <si>
    <t>0621.300</t>
  </si>
  <si>
    <t>0621.200</t>
  </si>
  <si>
    <t>0621.100</t>
  </si>
  <si>
    <t>0621.001</t>
  </si>
  <si>
    <t>0621.002</t>
  </si>
  <si>
    <t>0621.004</t>
  </si>
  <si>
    <t>0621.006</t>
  </si>
  <si>
    <t>0621.008</t>
  </si>
  <si>
    <t>0621.010</t>
  </si>
  <si>
    <t>0621.733</t>
  </si>
  <si>
    <t>0621.732</t>
  </si>
  <si>
    <t>0621.731</t>
  </si>
  <si>
    <t>0620.160</t>
  </si>
  <si>
    <t>0620.140</t>
  </si>
  <si>
    <t>0620.120</t>
  </si>
  <si>
    <t>0620.110</t>
  </si>
  <si>
    <t>0620.109</t>
  </si>
  <si>
    <t>0620.900</t>
  </si>
  <si>
    <t>0620.800</t>
  </si>
  <si>
    <t>0620.700</t>
  </si>
  <si>
    <t>0620.600</t>
  </si>
  <si>
    <t>0620.500</t>
  </si>
  <si>
    <t>0625.750</t>
  </si>
  <si>
    <t>0625.730</t>
  </si>
  <si>
    <t>0625.710</t>
  </si>
  <si>
    <t>0625.702</t>
  </si>
  <si>
    <t>0626.600</t>
  </si>
  <si>
    <t>0626.500</t>
  </si>
  <si>
    <t>0626.400</t>
  </si>
  <si>
    <t>0626.300</t>
  </si>
  <si>
    <t>0626.200</t>
  </si>
  <si>
    <t>0626.100</t>
  </si>
  <si>
    <t>0630.012</t>
  </si>
  <si>
    <t>0630.011</t>
  </si>
  <si>
    <t>0630.010</t>
  </si>
  <si>
    <t>0630.009</t>
  </si>
  <si>
    <t>0630.008</t>
  </si>
  <si>
    <t>0630.007</t>
  </si>
  <si>
    <t>0631.110</t>
  </si>
  <si>
    <t>0631.900</t>
  </si>
  <si>
    <t>0631.700</t>
  </si>
  <si>
    <t>0628.010</t>
  </si>
  <si>
    <t>0622.012</t>
  </si>
  <si>
    <t>0622.011</t>
  </si>
  <si>
    <t>0622.010</t>
  </si>
  <si>
    <t>0619.011</t>
  </si>
  <si>
    <t>0645.504</t>
  </si>
  <si>
    <t>0645.507</t>
  </si>
  <si>
    <t>0655.110</t>
  </si>
  <si>
    <t>0655.111</t>
  </si>
  <si>
    <t>0655.113</t>
  </si>
  <si>
    <t>0655.114</t>
  </si>
  <si>
    <t>0655.115</t>
  </si>
  <si>
    <t>0655.004</t>
  </si>
  <si>
    <t>0655.006</t>
  </si>
  <si>
    <t>0655.104</t>
  </si>
  <si>
    <t>0600.708</t>
  </si>
  <si>
    <t>0600.710</t>
  </si>
  <si>
    <t>0600.712</t>
  </si>
  <si>
    <t>0600.714</t>
  </si>
  <si>
    <t>0600.716</t>
  </si>
  <si>
    <t>0600.718</t>
  </si>
  <si>
    <t>0600.516</t>
  </si>
  <si>
    <t>0600.514</t>
  </si>
  <si>
    <t>0600.512</t>
  </si>
  <si>
    <t>0600.510</t>
  </si>
  <si>
    <t>0669.240</t>
  </si>
  <si>
    <t>0669.011</t>
  </si>
  <si>
    <t>0669.227</t>
  </si>
  <si>
    <t>0669.226</t>
  </si>
  <si>
    <t>0669.225</t>
  </si>
  <si>
    <t>0669.222</t>
  </si>
  <si>
    <t>0669.221</t>
  </si>
  <si>
    <t>0669.220</t>
  </si>
  <si>
    <t>0669.230</t>
  </si>
  <si>
    <t>0669.231</t>
  </si>
  <si>
    <t>0669.232</t>
  </si>
  <si>
    <t>0669.233</t>
  </si>
  <si>
    <t>0669.239</t>
  </si>
  <si>
    <t>0669.238</t>
  </si>
  <si>
    <t>0669.237</t>
  </si>
  <si>
    <t>0669.245</t>
  </si>
  <si>
    <t>620.050</t>
  </si>
  <si>
    <t>620.030</t>
  </si>
  <si>
    <t>620.010</t>
  </si>
  <si>
    <t>620.001</t>
  </si>
  <si>
    <t>620.000</t>
  </si>
  <si>
    <t>620.150</t>
  </si>
  <si>
    <t>620.140</t>
  </si>
  <si>
    <t>620.130</t>
  </si>
  <si>
    <t>620.120</t>
  </si>
  <si>
    <t>620.101</t>
  </si>
  <si>
    <t>620.370</t>
  </si>
  <si>
    <t>620.350</t>
  </si>
  <si>
    <t>620.330</t>
  </si>
  <si>
    <t>620.310</t>
  </si>
  <si>
    <t>620.300</t>
  </si>
  <si>
    <t>620.470</t>
  </si>
  <si>
    <t>620.450</t>
  </si>
  <si>
    <t>620.430</t>
  </si>
  <si>
    <t>620.410</t>
  </si>
  <si>
    <t>620.400</t>
  </si>
  <si>
    <t>621.400</t>
  </si>
  <si>
    <t>621.100</t>
  </si>
  <si>
    <t>621.002</t>
  </si>
  <si>
    <t>621.004</t>
  </si>
  <si>
    <t>621.006</t>
  </si>
  <si>
    <t>621.008</t>
  </si>
  <si>
    <t>621.010</t>
  </si>
  <si>
    <t>621.014</t>
  </si>
  <si>
    <t>622.200</t>
  </si>
  <si>
    <t>622.001</t>
  </si>
  <si>
    <t>622.002</t>
  </si>
  <si>
    <t>622.004</t>
  </si>
  <si>
    <t>622.005</t>
  </si>
  <si>
    <t>622.006</t>
  </si>
  <si>
    <t>622.010</t>
  </si>
  <si>
    <t>623.200</t>
  </si>
  <si>
    <t>623.001</t>
  </si>
  <si>
    <t>623.003</t>
  </si>
  <si>
    <t>623.004</t>
  </si>
  <si>
    <t>623.005</t>
  </si>
  <si>
    <t>625.203</t>
  </si>
  <si>
    <t>625.204</t>
  </si>
  <si>
    <t>625.205</t>
  </si>
  <si>
    <t>625.206</t>
  </si>
  <si>
    <t>625.207</t>
  </si>
  <si>
    <t>625.505</t>
  </si>
  <si>
    <t>626.006</t>
  </si>
  <si>
    <t>626.004</t>
  </si>
  <si>
    <t>626.002</t>
  </si>
  <si>
    <t>626.001</t>
  </si>
  <si>
    <t>626.000</t>
  </si>
  <si>
    <t>630.010</t>
  </si>
  <si>
    <t>630.008</t>
  </si>
  <si>
    <t>630.006</t>
  </si>
  <si>
    <t>630.005</t>
  </si>
  <si>
    <t>630.004</t>
  </si>
  <si>
    <t>630.003</t>
  </si>
  <si>
    <t>628.005</t>
  </si>
  <si>
    <t>628.010</t>
  </si>
  <si>
    <t>602.300</t>
  </si>
  <si>
    <t>602.100</t>
  </si>
  <si>
    <t>602.001</t>
  </si>
  <si>
    <t>602.004</t>
  </si>
  <si>
    <t>602.006</t>
  </si>
  <si>
    <t>602.008</t>
  </si>
  <si>
    <t>602.010</t>
  </si>
  <si>
    <t>602.012</t>
  </si>
  <si>
    <t>603.006</t>
  </si>
  <si>
    <t>603.008</t>
  </si>
  <si>
    <t>603.010</t>
  </si>
  <si>
    <t>603.012</t>
  </si>
  <si>
    <t>603.016</t>
  </si>
  <si>
    <t>603.020</t>
  </si>
  <si>
    <t>600.300</t>
  </si>
  <si>
    <t>600.100</t>
  </si>
  <si>
    <t>600.001</t>
  </si>
  <si>
    <t>600.004</t>
  </si>
  <si>
    <t>600.006</t>
  </si>
  <si>
    <t>600.008</t>
  </si>
  <si>
    <t>600.010</t>
  </si>
  <si>
    <t>600.012</t>
  </si>
  <si>
    <t>601.006</t>
  </si>
  <si>
    <t>601.008</t>
  </si>
  <si>
    <t>601.010</t>
  </si>
  <si>
    <t>601.012</t>
  </si>
  <si>
    <t>604.100</t>
  </si>
  <si>
    <t>604.001</t>
  </si>
  <si>
    <t>604.004</t>
  </si>
  <si>
    <t>604.006</t>
  </si>
  <si>
    <t>604.008</t>
  </si>
  <si>
    <t>604.010</t>
  </si>
  <si>
    <t>604.012</t>
  </si>
  <si>
    <t>606.252</t>
  </si>
  <si>
    <t>606.251</t>
  </si>
  <si>
    <t>606.250</t>
  </si>
  <si>
    <t>606.100</t>
  </si>
  <si>
    <t>606.001</t>
  </si>
  <si>
    <t>606.004</t>
  </si>
  <si>
    <t>606.005</t>
  </si>
  <si>
    <t>606.008</t>
  </si>
  <si>
    <t>606.010</t>
  </si>
  <si>
    <t>608.033</t>
  </si>
  <si>
    <t>608.032</t>
  </si>
  <si>
    <t>608.030</t>
  </si>
  <si>
    <t>608.020</t>
  </si>
  <si>
    <t>608.017</t>
  </si>
  <si>
    <t>608.014</t>
  </si>
  <si>
    <t>608.012</t>
  </si>
  <si>
    <t>608.010</t>
  </si>
  <si>
    <t>608.009</t>
  </si>
  <si>
    <t>608.008</t>
  </si>
  <si>
    <t>608.007</t>
  </si>
  <si>
    <t>608.006</t>
  </si>
  <si>
    <t>608.040</t>
  </si>
  <si>
    <t>608.041</t>
  </si>
  <si>
    <t>608.051</t>
  </si>
  <si>
    <t>608.052</t>
  </si>
  <si>
    <t>608.053</t>
  </si>
  <si>
    <t>608.055</t>
  </si>
  <si>
    <t>0599.155</t>
  </si>
  <si>
    <t>65-97390</t>
  </si>
  <si>
    <t>0597.035</t>
  </si>
  <si>
    <t>0597.036</t>
  </si>
  <si>
    <t>0597.037</t>
  </si>
  <si>
    <t>983.518</t>
  </si>
  <si>
    <t>983.530</t>
  </si>
  <si>
    <t>983.525</t>
  </si>
  <si>
    <t>983.522</t>
  </si>
  <si>
    <t>983.506</t>
  </si>
  <si>
    <t>983.505</t>
  </si>
  <si>
    <t>983.504</t>
  </si>
  <si>
    <t>983.503</t>
  </si>
  <si>
    <t>983.527</t>
  </si>
  <si>
    <t>983.560</t>
  </si>
  <si>
    <t>983.550</t>
  </si>
  <si>
    <t>983.526</t>
  </si>
  <si>
    <t>983.501</t>
  </si>
  <si>
    <t>983.502</t>
  </si>
  <si>
    <t>983.507</t>
  </si>
  <si>
    <t>983.509</t>
  </si>
  <si>
    <t>983.516</t>
  </si>
  <si>
    <t>983.508</t>
  </si>
  <si>
    <t>983.686</t>
  </si>
  <si>
    <t>983.517</t>
  </si>
  <si>
    <t>983.754</t>
  </si>
  <si>
    <t>983.753</t>
  </si>
  <si>
    <t>983.514</t>
  </si>
  <si>
    <t>983.524</t>
  </si>
  <si>
    <t>983.528</t>
  </si>
  <si>
    <t>983.666</t>
  </si>
  <si>
    <t>983.668</t>
  </si>
  <si>
    <t>983.635</t>
  </si>
  <si>
    <t>983.651</t>
  </si>
  <si>
    <t>11-98575</t>
  </si>
  <si>
    <t>11-98576</t>
  </si>
  <si>
    <t>11-98577</t>
  </si>
  <si>
    <t>11-98640</t>
  </si>
  <si>
    <t>11-98645</t>
  </si>
  <si>
    <t>980.590</t>
  </si>
  <si>
    <t>11-98631</t>
  </si>
  <si>
    <t>980.630</t>
  </si>
  <si>
    <t>11-98521</t>
  </si>
  <si>
    <t>11-98522</t>
  </si>
  <si>
    <t>11-98525</t>
  </si>
  <si>
    <t>11-98526</t>
  </si>
  <si>
    <t>980.670</t>
  </si>
  <si>
    <t>980.595</t>
  </si>
  <si>
    <t>0928.100</t>
  </si>
  <si>
    <t>36-95001</t>
  </si>
  <si>
    <t>0928.146</t>
  </si>
  <si>
    <t>0928.147</t>
  </si>
  <si>
    <t>0928.148</t>
  </si>
  <si>
    <t>0928.145</t>
  </si>
  <si>
    <t>86-92006</t>
  </si>
  <si>
    <t>0928.140</t>
  </si>
  <si>
    <t>86-92010</t>
  </si>
  <si>
    <t>0928.151</t>
  </si>
  <si>
    <t>190.851</t>
  </si>
  <si>
    <t>190.850</t>
  </si>
  <si>
    <t>0928.160</t>
  </si>
  <si>
    <t>190.801</t>
  </si>
  <si>
    <t>8450.010</t>
  </si>
  <si>
    <t>8450.011</t>
  </si>
  <si>
    <t>8450.012</t>
  </si>
  <si>
    <t>8450.013</t>
  </si>
  <si>
    <t>7591.512</t>
  </si>
  <si>
    <t>7591.515</t>
  </si>
  <si>
    <t>7591.520</t>
  </si>
  <si>
    <t>7591.525</t>
  </si>
  <si>
    <t>7591.530</t>
  </si>
  <si>
    <t>7591.540</t>
  </si>
  <si>
    <t>7591.550</t>
  </si>
  <si>
    <t>7591.612</t>
  </si>
  <si>
    <t>7591.615</t>
  </si>
  <si>
    <t>7591.620</t>
  </si>
  <si>
    <t>7591.625</t>
  </si>
  <si>
    <t>7591.630</t>
  </si>
  <si>
    <t>7591.640</t>
  </si>
  <si>
    <t>7591.650</t>
  </si>
  <si>
    <t>7591.712</t>
  </si>
  <si>
    <t>7591.715</t>
  </si>
  <si>
    <t>7591.720</t>
  </si>
  <si>
    <t>7591.725</t>
  </si>
  <si>
    <t>7591.730</t>
  </si>
  <si>
    <t>7591.740</t>
  </si>
  <si>
    <t>7591.812</t>
  </si>
  <si>
    <t>7591.815</t>
  </si>
  <si>
    <t>7591.820</t>
  </si>
  <si>
    <t>7591.825</t>
  </si>
  <si>
    <t>7591.830</t>
  </si>
  <si>
    <t>7591.840</t>
  </si>
  <si>
    <t>7591.030</t>
  </si>
  <si>
    <t>7591.040</t>
  </si>
  <si>
    <t>7591.050</t>
  </si>
  <si>
    <t>36-84050</t>
  </si>
  <si>
    <t>36-84000</t>
  </si>
  <si>
    <t>36-84006</t>
  </si>
  <si>
    <t>36-84010</t>
  </si>
  <si>
    <t>36-68100</t>
  </si>
  <si>
    <t>36-68101</t>
  </si>
  <si>
    <t>36-68102</t>
  </si>
  <si>
    <t>36-68000</t>
  </si>
  <si>
    <t>36-60055</t>
  </si>
  <si>
    <t>36-60085</t>
  </si>
  <si>
    <t>36-60120</t>
  </si>
  <si>
    <t>702.010</t>
  </si>
  <si>
    <t>702.015</t>
  </si>
  <si>
    <t>702.020</t>
  </si>
  <si>
    <t>702.030</t>
  </si>
  <si>
    <t>702.040</t>
  </si>
  <si>
    <t>702.060</t>
  </si>
  <si>
    <t>702.080</t>
  </si>
  <si>
    <t>702.100</t>
  </si>
  <si>
    <t>702.120</t>
  </si>
  <si>
    <t>700.020</t>
  </si>
  <si>
    <t>700.040</t>
  </si>
  <si>
    <t>700.050</t>
  </si>
  <si>
    <t>700.075</t>
  </si>
  <si>
    <t>700.100</t>
  </si>
  <si>
    <t>700.125</t>
  </si>
  <si>
    <t>700.150</t>
  </si>
  <si>
    <t>700.190</t>
  </si>
  <si>
    <t>700.280</t>
  </si>
  <si>
    <t>700.400</t>
  </si>
  <si>
    <t>701.005</t>
  </si>
  <si>
    <t>701.007</t>
  </si>
  <si>
    <t>701.010</t>
  </si>
  <si>
    <t>701.015</t>
  </si>
  <si>
    <t>701.020</t>
  </si>
  <si>
    <t>701.025</t>
  </si>
  <si>
    <t>701.030</t>
  </si>
  <si>
    <t>701.040</t>
  </si>
  <si>
    <t>701.050</t>
  </si>
  <si>
    <t>701.060</t>
  </si>
  <si>
    <t>701.070</t>
  </si>
  <si>
    <t>701.080</t>
  </si>
  <si>
    <t>701.100</t>
  </si>
  <si>
    <t>701.150</t>
  </si>
  <si>
    <t>701.200</t>
  </si>
  <si>
    <t>8070.010</t>
  </si>
  <si>
    <t>8070.020</t>
  </si>
  <si>
    <t>8070.030</t>
  </si>
  <si>
    <t>8070.040</t>
  </si>
  <si>
    <t>8070.050</t>
  </si>
  <si>
    <t>8070.060</t>
  </si>
  <si>
    <t>8070.070</t>
  </si>
  <si>
    <t>8070.080</t>
  </si>
  <si>
    <t>8070.100</t>
  </si>
  <si>
    <t>8070.120</t>
  </si>
  <si>
    <t>8070.140</t>
  </si>
  <si>
    <t>8070.201</t>
  </si>
  <si>
    <t>8070.202</t>
  </si>
  <si>
    <t>8070.203</t>
  </si>
  <si>
    <t>8070.204</t>
  </si>
  <si>
    <t>8070.205</t>
  </si>
  <si>
    <t>8070.206</t>
  </si>
  <si>
    <t>8070.207</t>
  </si>
  <si>
    <t>8070.208</t>
  </si>
  <si>
    <t>8070.210</t>
  </si>
  <si>
    <t>8070.220</t>
  </si>
  <si>
    <t>8070.240</t>
  </si>
  <si>
    <t>8071.010</t>
  </si>
  <si>
    <t>8071.020</t>
  </si>
  <si>
    <t>8071.030</t>
  </si>
  <si>
    <t>8071.040</t>
  </si>
  <si>
    <t>8071.050</t>
  </si>
  <si>
    <t>8071.060</t>
  </si>
  <si>
    <t>8071.070</t>
  </si>
  <si>
    <t>8071.080</t>
  </si>
  <si>
    <t>8071.100</t>
  </si>
  <si>
    <t>8071.120</t>
  </si>
  <si>
    <t>706.004</t>
  </si>
  <si>
    <t>706.006</t>
  </si>
  <si>
    <t>706.010</t>
  </si>
  <si>
    <t>706.015</t>
  </si>
  <si>
    <t>706.020</t>
  </si>
  <si>
    <t>706.025</t>
  </si>
  <si>
    <t>706.030</t>
  </si>
  <si>
    <t>8058.100</t>
  </si>
  <si>
    <t>8058.125</t>
  </si>
  <si>
    <t>8058.150</t>
  </si>
  <si>
    <t>8058.175</t>
  </si>
  <si>
    <t>8058.200</t>
  </si>
  <si>
    <t>707.004</t>
  </si>
  <si>
    <t>707.006</t>
  </si>
  <si>
    <t>707.008</t>
  </si>
  <si>
    <t>707.012</t>
  </si>
  <si>
    <t>707.016</t>
  </si>
  <si>
    <t>707.030</t>
  </si>
  <si>
    <t>707.080</t>
  </si>
  <si>
    <t>93-542</t>
  </si>
  <si>
    <t>93-543</t>
  </si>
  <si>
    <t>0598.500</t>
  </si>
  <si>
    <t>Søvik Oterfjøl</t>
  </si>
  <si>
    <t>0598.511</t>
  </si>
  <si>
    <t>Søvik Oterline med 8 Caddies Fluer</t>
  </si>
  <si>
    <t>0598.508</t>
  </si>
  <si>
    <t>Søvik Oterline med 8 Fluer</t>
  </si>
  <si>
    <t>0598.510</t>
  </si>
  <si>
    <t>Søvik Oterline med 10 Fluer</t>
  </si>
  <si>
    <t>0598.517</t>
  </si>
  <si>
    <t>Søvik Oterline med 10 Oppheng</t>
  </si>
  <si>
    <t>0598.521</t>
  </si>
  <si>
    <t>Søvik Stag til Oterfjøl</t>
  </si>
  <si>
    <t>000.451</t>
  </si>
  <si>
    <t>000.452</t>
  </si>
  <si>
    <t>000.453</t>
  </si>
  <si>
    <t>000.454</t>
  </si>
  <si>
    <t>000.445</t>
  </si>
  <si>
    <t>000.450</t>
  </si>
  <si>
    <t>0985.197</t>
  </si>
  <si>
    <t>0985.196</t>
  </si>
  <si>
    <t>36-9800</t>
  </si>
  <si>
    <t>000.971</t>
  </si>
  <si>
    <t>000.999</t>
  </si>
  <si>
    <t>000.974</t>
  </si>
  <si>
    <t>000.973</t>
  </si>
  <si>
    <t>000.972</t>
  </si>
  <si>
    <t>000.991</t>
  </si>
  <si>
    <t>983.200</t>
  </si>
  <si>
    <t>983.201</t>
  </si>
  <si>
    <t>800.043</t>
  </si>
  <si>
    <t>929.938</t>
  </si>
  <si>
    <t>929.939</t>
  </si>
  <si>
    <t>929.940</t>
  </si>
  <si>
    <t>929.941</t>
  </si>
  <si>
    <t>929.942</t>
  </si>
  <si>
    <t>929.943</t>
  </si>
  <si>
    <t>929.944</t>
  </si>
  <si>
    <t>929.945</t>
  </si>
  <si>
    <t>929.946</t>
  </si>
  <si>
    <t>929.947</t>
  </si>
  <si>
    <t>36-92017</t>
  </si>
  <si>
    <t>Lawson Line Clipper</t>
  </si>
  <si>
    <t>0985.193</t>
  </si>
  <si>
    <t>0928.040</t>
  </si>
  <si>
    <t>0928.041</t>
  </si>
  <si>
    <t>750.212</t>
  </si>
  <si>
    <t>750.214</t>
  </si>
  <si>
    <t>750.216</t>
  </si>
  <si>
    <t>750.218</t>
  </si>
  <si>
    <t>750.220</t>
  </si>
  <si>
    <t>750.222</t>
  </si>
  <si>
    <t>750.224</t>
  </si>
  <si>
    <t>750.226</t>
  </si>
  <si>
    <t>750.228</t>
  </si>
  <si>
    <t>750.230</t>
  </si>
  <si>
    <t>750.232</t>
  </si>
  <si>
    <t>750.235</t>
  </si>
  <si>
    <t>750.240</t>
  </si>
  <si>
    <t>750.245</t>
  </si>
  <si>
    <t>750.250</t>
  </si>
  <si>
    <t>750.255</t>
  </si>
  <si>
    <t>750.260</t>
  </si>
  <si>
    <t>750.270</t>
  </si>
  <si>
    <t>750.280</t>
  </si>
  <si>
    <t>750.106</t>
  </si>
  <si>
    <t>750.108</t>
  </si>
  <si>
    <t>750.110</t>
  </si>
  <si>
    <t>750.112</t>
  </si>
  <si>
    <t>750.116</t>
  </si>
  <si>
    <t>750.120</t>
  </si>
  <si>
    <t>750.125</t>
  </si>
  <si>
    <t>750.130</t>
  </si>
  <si>
    <t>750.406</t>
  </si>
  <si>
    <t>750.408</t>
  </si>
  <si>
    <t>750.410</t>
  </si>
  <si>
    <t>750.412</t>
  </si>
  <si>
    <t>750.416</t>
  </si>
  <si>
    <t>750.420</t>
  </si>
  <si>
    <t>750.425</t>
  </si>
  <si>
    <t>750.430</t>
  </si>
  <si>
    <t>750.440</t>
  </si>
  <si>
    <t>750.316</t>
  </si>
  <si>
    <t>750.318</t>
  </si>
  <si>
    <t>750.320</t>
  </si>
  <si>
    <t>750.322</t>
  </si>
  <si>
    <t>750.326</t>
  </si>
  <si>
    <t>750.330</t>
  </si>
  <si>
    <t>750.360</t>
  </si>
  <si>
    <t>750.380</t>
  </si>
  <si>
    <t>750.401</t>
  </si>
  <si>
    <t>30-813</t>
  </si>
  <si>
    <t>30-812</t>
  </si>
  <si>
    <t>53-1127</t>
  </si>
  <si>
    <t>53-1137</t>
  </si>
  <si>
    <t>15-4009</t>
  </si>
  <si>
    <t>89-5003</t>
  </si>
  <si>
    <t>89-5004</t>
  </si>
  <si>
    <t>Lawson Fiskevest L - 8 Frontlommer + Rygglomme</t>
  </si>
  <si>
    <t>89-5005</t>
  </si>
  <si>
    <t>89-5006</t>
  </si>
  <si>
    <t>586.5020</t>
  </si>
  <si>
    <t>586.5120</t>
  </si>
  <si>
    <t>586.5320</t>
  </si>
  <si>
    <t>586.5420</t>
  </si>
  <si>
    <t>586.5520</t>
  </si>
  <si>
    <t>586.5620</t>
  </si>
  <si>
    <t>586.5720</t>
  </si>
  <si>
    <t>586.5820</t>
  </si>
  <si>
    <t>586.5920</t>
  </si>
  <si>
    <t>586.6020</t>
  </si>
  <si>
    <t>586.6120</t>
  </si>
  <si>
    <t>586.6320</t>
  </si>
  <si>
    <t>586.6420</t>
  </si>
  <si>
    <t>54-000810</t>
  </si>
  <si>
    <t>54-000814</t>
  </si>
  <si>
    <t>54-000807</t>
  </si>
  <si>
    <t>54-342910</t>
  </si>
  <si>
    <t>54-342210</t>
  </si>
  <si>
    <t>54-310510</t>
  </si>
  <si>
    <t>54-341110</t>
  </si>
  <si>
    <t>54-341510</t>
  </si>
  <si>
    <t>54-342610</t>
  </si>
  <si>
    <t>54-343210</t>
  </si>
  <si>
    <t>54-347810</t>
  </si>
  <si>
    <t>11-290125</t>
  </si>
  <si>
    <t>11-290135</t>
  </si>
  <si>
    <t>11-290225</t>
  </si>
  <si>
    <t>11-290235</t>
  </si>
  <si>
    <t>11-290325</t>
  </si>
  <si>
    <t>11-290335</t>
  </si>
  <si>
    <t>11-290425</t>
  </si>
  <si>
    <t>11-290435</t>
  </si>
  <si>
    <t>11-290525</t>
  </si>
  <si>
    <t>11-290535</t>
  </si>
  <si>
    <t>11-290625</t>
  </si>
  <si>
    <t>11-290635</t>
  </si>
  <si>
    <t>Søvik Dividalsdraget Reflex K</t>
  </si>
  <si>
    <t>Søvik Dividalsdraget Tricolor KSG</t>
  </si>
  <si>
    <t>87-061200</t>
  </si>
  <si>
    <t>Søvik Røst Oliven/Selvlysende 200g</t>
  </si>
  <si>
    <t>87-061300</t>
  </si>
  <si>
    <t>Søvik Røst Oliven/Selvlysende 300g</t>
  </si>
  <si>
    <t>87-061400</t>
  </si>
  <si>
    <t>Søvik Røst Oliven/Selvlysende 400g</t>
  </si>
  <si>
    <t>87-061500</t>
  </si>
  <si>
    <t>Søvik Røst Oliven/Selvlysende 500g</t>
  </si>
  <si>
    <t>87-062200</t>
  </si>
  <si>
    <t>Søvik Røst Rosa/Selvlysende 200g</t>
  </si>
  <si>
    <t>87-062300</t>
  </si>
  <si>
    <t>Søvik Røst Rosa/Selvlysende 300g</t>
  </si>
  <si>
    <t>87-062400</t>
  </si>
  <si>
    <t>Søvik Røst Rosa/Selvlysende 400g</t>
  </si>
  <si>
    <t>87-062500</t>
  </si>
  <si>
    <t>Søvik Røst Rosa/Selvlysende 500g</t>
  </si>
  <si>
    <t>87-035140</t>
  </si>
  <si>
    <t>Søvik Natural Glow Herring 140g</t>
  </si>
  <si>
    <t>87-035200</t>
  </si>
  <si>
    <t>Søvik Natural Glow Herring 200g</t>
  </si>
  <si>
    <t>87-035270</t>
  </si>
  <si>
    <t>Søvik Natural Glow Herring 270g</t>
  </si>
  <si>
    <t>87-036140</t>
  </si>
  <si>
    <t>87-036200</t>
  </si>
  <si>
    <t>87-036270</t>
  </si>
  <si>
    <t>87-037140</t>
  </si>
  <si>
    <t>Søvik Natural Glow Cuckoo Wrasse 140g</t>
  </si>
  <si>
    <t>87-037200</t>
  </si>
  <si>
    <t>Søvik Natural Glow Cuckoo Wrasse 200g</t>
  </si>
  <si>
    <t>87-037270</t>
  </si>
  <si>
    <t>Søvik Natural Glow Cuckoo Wrasse 270g</t>
  </si>
  <si>
    <t>90-049406</t>
  </si>
  <si>
    <t>90-049408</t>
  </si>
  <si>
    <t>90-049410</t>
  </si>
  <si>
    <t>90-049506</t>
  </si>
  <si>
    <t>90-049508</t>
  </si>
  <si>
    <t>90-049510</t>
  </si>
  <si>
    <t>90-049606</t>
  </si>
  <si>
    <t>90-049608</t>
  </si>
  <si>
    <t>90-049610</t>
  </si>
  <si>
    <t>55-01002</t>
  </si>
  <si>
    <t>55-01615</t>
  </si>
  <si>
    <t>55-01001</t>
  </si>
  <si>
    <t>55-07007</t>
  </si>
  <si>
    <t>55-01314B</t>
  </si>
  <si>
    <t>55-01322B</t>
  </si>
  <si>
    <t>55-01411</t>
  </si>
  <si>
    <t>55-01426</t>
  </si>
  <si>
    <t>55-01008</t>
  </si>
  <si>
    <t>55-01478</t>
  </si>
  <si>
    <t>55-06006</t>
  </si>
  <si>
    <t>55-4301F</t>
  </si>
  <si>
    <t>55-4307AF</t>
  </si>
  <si>
    <t>55-4315F</t>
  </si>
  <si>
    <t>55-4322FB</t>
  </si>
  <si>
    <t>55-6301F</t>
  </si>
  <si>
    <t>55-6307AF</t>
  </si>
  <si>
    <t>55-6315F</t>
  </si>
  <si>
    <t>55-6322F</t>
  </si>
  <si>
    <t>55-6322FB</t>
  </si>
  <si>
    <t>983.520</t>
  </si>
  <si>
    <t>983.760</t>
  </si>
  <si>
    <t>983.762</t>
  </si>
  <si>
    <t>983.800</t>
  </si>
  <si>
    <t>983.801</t>
  </si>
  <si>
    <t>Lawson Fiskeveske - 3 Bokser</t>
  </si>
  <si>
    <t>36-93000</t>
  </si>
  <si>
    <t>700.012</t>
  </si>
  <si>
    <t>65-950400</t>
  </si>
  <si>
    <t>65-950600</t>
  </si>
  <si>
    <t>65-950750</t>
  </si>
  <si>
    <t>65-951000</t>
  </si>
  <si>
    <t>65-001040</t>
  </si>
  <si>
    <t>65-001050</t>
  </si>
  <si>
    <t>65-001060</t>
  </si>
  <si>
    <t>65-001080</t>
  </si>
  <si>
    <t>65-001100</t>
  </si>
  <si>
    <t>65-001120</t>
  </si>
  <si>
    <t>65-001140</t>
  </si>
  <si>
    <t>65-002060</t>
  </si>
  <si>
    <t>65-002080</t>
  </si>
  <si>
    <t>65-002100</t>
  </si>
  <si>
    <t>65-002120</t>
  </si>
  <si>
    <t>65-002140</t>
  </si>
  <si>
    <t>65-003040</t>
  </si>
  <si>
    <t>65-003050</t>
  </si>
  <si>
    <t>65-003060</t>
  </si>
  <si>
    <t>65-003080</t>
  </si>
  <si>
    <t>65-003100</t>
  </si>
  <si>
    <t>65-020030</t>
  </si>
  <si>
    <t>65-020060</t>
  </si>
  <si>
    <t>65-020090</t>
  </si>
  <si>
    <t>65-030020</t>
  </si>
  <si>
    <t>65-030030</t>
  </si>
  <si>
    <t>65-030040</t>
  </si>
  <si>
    <t>65-030050</t>
  </si>
  <si>
    <t>65-710020</t>
  </si>
  <si>
    <t>65-710030</t>
  </si>
  <si>
    <t>65-710040</t>
  </si>
  <si>
    <t>65-710140</t>
  </si>
  <si>
    <t>65-710150</t>
  </si>
  <si>
    <t>65-710160</t>
  </si>
  <si>
    <t>96-072130</t>
  </si>
  <si>
    <t>96-072131</t>
  </si>
  <si>
    <t>96-072132</t>
  </si>
  <si>
    <t>96-072133</t>
  </si>
  <si>
    <t>96-072134</t>
  </si>
  <si>
    <t>96-072140</t>
  </si>
  <si>
    <t>96-072120</t>
  </si>
  <si>
    <t>96-072121</t>
  </si>
  <si>
    <t>96-072150</t>
  </si>
  <si>
    <t>96-072151</t>
  </si>
  <si>
    <t>96-072152</t>
  </si>
  <si>
    <t>96-072160</t>
  </si>
  <si>
    <t>96-072161</t>
  </si>
  <si>
    <t>87-015175</t>
  </si>
  <si>
    <t>87-015200</t>
  </si>
  <si>
    <t>87-015300</t>
  </si>
  <si>
    <t>54-000007</t>
  </si>
  <si>
    <t>54-000010</t>
  </si>
  <si>
    <t>54-000014</t>
  </si>
  <si>
    <t>54-000021</t>
  </si>
  <si>
    <t>54-000107</t>
  </si>
  <si>
    <t>54-000110</t>
  </si>
  <si>
    <t>54-000114</t>
  </si>
  <si>
    <t>54-000121</t>
  </si>
  <si>
    <t>54-000207</t>
  </si>
  <si>
    <t>54-000210</t>
  </si>
  <si>
    <t>54-000214</t>
  </si>
  <si>
    <t>54-000221</t>
  </si>
  <si>
    <t>54-000307</t>
  </si>
  <si>
    <t>54-000310</t>
  </si>
  <si>
    <t>54-000314</t>
  </si>
  <si>
    <t>54-000321</t>
  </si>
  <si>
    <t>Lawson Northern Lite X3 Trigger 11' 20-60g 3-delt</t>
  </si>
  <si>
    <t>Lawson Northern Lite X3 Trigger 12' 30-70g 3-delt</t>
  </si>
  <si>
    <t>Lawson Northern Lite X3 Trigger 13' 10-50g 3-delt</t>
  </si>
  <si>
    <t>Lawson Northern Lite X3 Trigger 13' 30-90g 3-delt</t>
  </si>
  <si>
    <t>Lawson Northern Lite X3 Trigger 13' 40-140g 3-delt</t>
  </si>
  <si>
    <t>Lawson Sea Fighter Haspel 3'7 25-150g</t>
  </si>
  <si>
    <t>Lawson Sea Fighter Haspel 5' 100-500g</t>
  </si>
  <si>
    <t>Lawson Troutrigger II 7' 2-delt</t>
  </si>
  <si>
    <t>Lawson Siderigger II 7' 2-delt</t>
  </si>
  <si>
    <t>Lawson Salmonrigger II 8' 2-delt</t>
  </si>
  <si>
    <t>Lawson Convoy 8' 2-delt</t>
  </si>
  <si>
    <t>Lawson Baitwinder BW10 1500 FD 0,20mm 130m</t>
  </si>
  <si>
    <t>Lawson Baitwinder BW10 2000 FD 0,25mm 130m</t>
  </si>
  <si>
    <t>Lawson Baitwinder BW10 3000 FD 0,33mm 130m</t>
  </si>
  <si>
    <t>Lawson Baitwinder BW10 4000 FD 0,37mm 170m</t>
  </si>
  <si>
    <t>Lawson Baitwinder BW10 5000 FD 0,47mm 200m</t>
  </si>
  <si>
    <t>Lawson Baitwinder Micro 900 FD 0,18mm 150m</t>
  </si>
  <si>
    <t>Prey Beachcaster 5000 FD 0,33mm 270m</t>
  </si>
  <si>
    <t>Lawson Sea Fighter 30 LS 0,45mm 275m</t>
  </si>
  <si>
    <t>Lawson Compact 4 Multi Grey 275m 0,10mm 6,4kg</t>
  </si>
  <si>
    <t>Lawson Compact 4 Multi Grey 275m 0,14mm 8,2kg</t>
  </si>
  <si>
    <t>Lawson Compact 4 Multi Grey 275m 0,18mm 10,5kg</t>
  </si>
  <si>
    <t>Lawson Compact 4 Multi Grey 3000m 0,10mm 6,4kg</t>
  </si>
  <si>
    <t>Lawson Compact 4 Multi Grey 3000m 0,14mm 8,2kg</t>
  </si>
  <si>
    <t>Lawson Compact 4 Multi Grey 3000m 0,18mm 10,5kg</t>
  </si>
  <si>
    <t>Lawson Compact 4 Multi Yellow 275m 0,18mm 10,5kg</t>
  </si>
  <si>
    <t>Lawson Compact 4 Multi Yellow 275m 0,23mm 14,4kg</t>
  </si>
  <si>
    <t>Lawson Compact 4 Multi Yellow 275m 0,28mm 18,2kg</t>
  </si>
  <si>
    <t>Lawson Compact 4 Multicolor X10 275m 0,23mm 14,4kg</t>
  </si>
  <si>
    <t>Lawson Compact 4 Multicolor X10 275m 0,28mm 18,2kg</t>
  </si>
  <si>
    <t>Lawson Compact 4 Multicolor X10 275m 0,32mm 22,8kg</t>
  </si>
  <si>
    <t>Lawson Compact 4 Multicolor X10 275m 0,37mm 25,9kg</t>
  </si>
  <si>
    <t>Lawson Compact 4 Multicolor X10 275m 0,40mm 31,0kg</t>
  </si>
  <si>
    <t>Lawson Compact 4 Multicolor X10 500m 0,23mm 14,4kg</t>
  </si>
  <si>
    <t>Lawson Compact 4 Multicolor X10 500m 0,28mm 18,2kg</t>
  </si>
  <si>
    <t>Lawson Compact 4 Multicolor X10 500m 0,32mm 22,8kg</t>
  </si>
  <si>
    <t>Lawson Compact 4 Multicolor X10 500m 0,37mm 25,9kg</t>
  </si>
  <si>
    <t>Lawson Compact 4 Multicolor X10 500m 0,40mm 31,0kg</t>
  </si>
  <si>
    <t>Lawson Compact 4 Multicolor X10 3000m 0,23mm 14,4kg</t>
  </si>
  <si>
    <t>Lawson Compact 4 Multicolor X10 3000m 0,28mm 18,2kg</t>
  </si>
  <si>
    <t>Lawson Compact 4 Multicolor X10 3000m 0,32mm 22,8kg</t>
  </si>
  <si>
    <t>Lawson Compact 4 Multicolor X10 3000m 0,37mm 25,9kg</t>
  </si>
  <si>
    <t>Lawson Compact 4 Multicolor X10 3000m 0,40mm 31,0kg</t>
  </si>
  <si>
    <t>Prey Fluorocarbon Leader 25m 0,80mm 29kg</t>
  </si>
  <si>
    <t>Prey Fluorocarbon Leader 25m 1,00mm 40kg</t>
  </si>
  <si>
    <t>Prey Fluorocarbon Leader 25m 1,20mm 50kg</t>
  </si>
  <si>
    <t>Owner Broad Blue Eye 300m 0,16mm 2,7kg</t>
  </si>
  <si>
    <t>Owner Broad Blue Eye 300m 0,18mm 3,1kg</t>
  </si>
  <si>
    <t>Owner Broad Blue Eye 300m 0,20mm 4,0kg</t>
  </si>
  <si>
    <t>Owner Broad Blue Eye 300m 0,24mm 5,0kg</t>
  </si>
  <si>
    <t>Owner Broad Blue Eye 300m 0,28mm 7,2kg</t>
  </si>
  <si>
    <t>Owner Broad Blue Eye 300m 0,30mm 8,4kg</t>
  </si>
  <si>
    <t>Owner Broad Blue Eye 300m 0,33mm 9,4kg</t>
  </si>
  <si>
    <t>Owner Broad Blue Eye 300m 0,37mm 11,8kg</t>
  </si>
  <si>
    <t>Owner Broad Blue Eye 300m 0,40mm 13,0kg</t>
  </si>
  <si>
    <t>Owner Broad Blue Eye 300m 0,45mm 15,0kg</t>
  </si>
  <si>
    <t>Owner Broad Blue Eye 300m 0,50mm 18,0kg</t>
  </si>
  <si>
    <t>Owner Broad Blue Eye 300m 0,60mm 22,0kg</t>
  </si>
  <si>
    <t>Søvik Sluken 01 Gull/Rød 12g</t>
  </si>
  <si>
    <t>Søvik Sluken 01 Gull/Rød 14g</t>
  </si>
  <si>
    <t>Søvik Sluken 01 Gull/Rød 18g</t>
  </si>
  <si>
    <t>Søvik Sluken 01 Gull/Rød 20g</t>
  </si>
  <si>
    <t>Søvik Sluken 01 Gull/Rød 26g</t>
  </si>
  <si>
    <t>Søvik Sluken 01 Gull/Rød 30g</t>
  </si>
  <si>
    <t>Søvik Sluken 01 Gull/Rød 32g</t>
  </si>
  <si>
    <t>Søvik Sluken 01 Gull/Rød 40g</t>
  </si>
  <si>
    <t>Søvik Sluken 03 Kobber/Rød 12g</t>
  </si>
  <si>
    <t>Søvik Sluken 03 Kobber/Rød 14g</t>
  </si>
  <si>
    <t>Søvik Sluken 03 Kobber/Rød 18g</t>
  </si>
  <si>
    <t>Søvik Sluken 03 Kobber/Rød 20g</t>
  </si>
  <si>
    <t>Søvik Sluken 03 Kobber/Rød 26g</t>
  </si>
  <si>
    <t>Søvik Sluken 03 Kobber/Rød 30g</t>
  </si>
  <si>
    <t>Søvik Sluken 03 Kobber/Rød 32g</t>
  </si>
  <si>
    <t>Søvik Sluken 03 Kobber/Rød 40g</t>
  </si>
  <si>
    <t>Søvik Sluken 02 Sølv/Blå 12g</t>
  </si>
  <si>
    <t>Søvik Sluken 02 Sølv/Blå 14g</t>
  </si>
  <si>
    <t>Søvik Sluken 02 Sølv/Blå 18g</t>
  </si>
  <si>
    <t>Søvik Sluken 02 Sølv/Blå 20g</t>
  </si>
  <si>
    <t>Søvik Sluken 02 Sølv/Blå 26g</t>
  </si>
  <si>
    <t>Søvik Sluken 02 Sølv/Blå 30g</t>
  </si>
  <si>
    <t>Søvik Sluken 02 Sølv/Blå 32g</t>
  </si>
  <si>
    <t>Søvik Sluken 02 Sølv/Blå 40g</t>
  </si>
  <si>
    <t>Søvik Sluken 04 Sølv/Sort 12g</t>
  </si>
  <si>
    <t>Søvik Sluken 04 Sølv/Sort 14g</t>
  </si>
  <si>
    <t>Søvik Sluken 04 Sølv/Sort 18g</t>
  </si>
  <si>
    <t>Søvik Sluken 04 Sølv/Sort 20g</t>
  </si>
  <si>
    <t>Søvik Sluken 04 Sølv/Sort 26g</t>
  </si>
  <si>
    <t>Søvik Sluken 04 Sølv/Sort 30g</t>
  </si>
  <si>
    <t>Søvik Sluken 04 Sølv/Sort 32g</t>
  </si>
  <si>
    <t>Søvik Sluken 04 Sølv/Sort 40g</t>
  </si>
  <si>
    <t>Søvik Laksen 72 Sølv/Blå Tail 32g</t>
  </si>
  <si>
    <t>Søvik Laksen 72 Sølv/Blå Tail 40g</t>
  </si>
  <si>
    <t>Søvik Laksen 72 Sølv/Blå Tail 50g</t>
  </si>
  <si>
    <t>Søvik Laksen 73 Orange/Sort Tail 32g</t>
  </si>
  <si>
    <t>Søvik Laksen 73 Orange/Sort Tail 40g</t>
  </si>
  <si>
    <t>Søvik Laksen 73 Orange/Sort Tail 50g</t>
  </si>
  <si>
    <t>Søvik Laksen 74 Sort/Gul Tail 32g</t>
  </si>
  <si>
    <t>Søvik Laksen 74 Sort/Gul Tail 40g</t>
  </si>
  <si>
    <t>Søvik Laksen 74 Sort/Gul Tail 50g</t>
  </si>
  <si>
    <t>Søvik Laksen 75 Gull/Rød Tail 32g</t>
  </si>
  <si>
    <t>Søvik Laksen 75 Gull/Rød Tail 40g</t>
  </si>
  <si>
    <t>Søvik Laksen 75 Gull/Rød Tail 50g</t>
  </si>
  <si>
    <t>Søvik Laksen 71 Kobber/Rød Tail 32g</t>
  </si>
  <si>
    <t>Søvik Laksen 71 Kobber/Rød Tail 40g</t>
  </si>
  <si>
    <t>Søvik Laksen 71 Kobber/Rød Tail 50g</t>
  </si>
  <si>
    <t>Søvik Gaula 66 Rød/Kobber 30g</t>
  </si>
  <si>
    <t>Søvik Gaula 66 Rød/Kobber 40g</t>
  </si>
  <si>
    <t>Søvik Gaula 66 Rød/Kobber 50g</t>
  </si>
  <si>
    <t>Søvik Gaula 66 Rød/Kobber 60g</t>
  </si>
  <si>
    <t>Søvik Gaula 63 Orange/Gull 30g</t>
  </si>
  <si>
    <t>Søvik Gaula 63 Orange/Gull 40g</t>
  </si>
  <si>
    <t>Søvik Gaula 63 Orange/Gull 50g</t>
  </si>
  <si>
    <t>Søvik Gaula 63 Orange/Gull 60g</t>
  </si>
  <si>
    <t>Søvik Gaula 67 Blå/Kobber/Orange 30g</t>
  </si>
  <si>
    <t>Søvik Gaula 67 Blå/Kobber/Orange 40g</t>
  </si>
  <si>
    <t>Søvik Gaula 67 Blå/Kobber/Orange 50g</t>
  </si>
  <si>
    <t>Søvik Gaula 67 Blå/Kobber/Orange 60g</t>
  </si>
  <si>
    <t>Søvik Gaula 64 Blå/Sølv 30g</t>
  </si>
  <si>
    <t>Søvik Gaula 64 Blå/Sølv 40g</t>
  </si>
  <si>
    <t>Søvik Gaula 64 Blå/Sølv 50g</t>
  </si>
  <si>
    <t>Søvik Gaula 64 Blå/Sølv 60g</t>
  </si>
  <si>
    <t>Søvik Gaula 61 Kobber/Sølv 30g</t>
  </si>
  <si>
    <t>Søvik Gaula 61 Kobber/Sølv 40g</t>
  </si>
  <si>
    <t>Søvik Gaula 61 Kobber/Sølv 50g</t>
  </si>
  <si>
    <t>Søvik Gaula 61 Kobber/Sølv 60g</t>
  </si>
  <si>
    <t>Søvik Gaula 62 Grønn/Gull/Gul 30g</t>
  </si>
  <si>
    <t>Søvik Gaula 62 Grønn/Gull/Gul 40g</t>
  </si>
  <si>
    <t>Søvik Gaula 62 Grønn/Gull/Gul 50g</t>
  </si>
  <si>
    <t>Søvik Gaula 62 Grønn/Gull/Gul 60g</t>
  </si>
  <si>
    <t>Søvik Gaula 65 Rød/Gule Prikker 30g</t>
  </si>
  <si>
    <t>Søvik Gaula 65 Rød/Gule Prikker 40g</t>
  </si>
  <si>
    <t>Søvik Gaula 65 Rød/Gule Prikker 50g</t>
  </si>
  <si>
    <t>Søvik Gaula 65 Rød/Gule Prikker 60g</t>
  </si>
  <si>
    <t>Søvik Auren 47 Rød/Kobber/Pearl 14g</t>
  </si>
  <si>
    <t>Søvik Auren 47 Rød/Kobber/Pearl 18g</t>
  </si>
  <si>
    <t>Søvik Auren 41 Rosa/Perlemor 14g</t>
  </si>
  <si>
    <t>Søvik Auren 41 Rosa/Perlemor 18g</t>
  </si>
  <si>
    <t>Søvik Auren 46 Blå/Sølv/Orange 14g</t>
  </si>
  <si>
    <t>Søvik Auren 46 Blå/Sølv/Orange 18g</t>
  </si>
  <si>
    <t>Søvik Auren 50 Blå/Sølv/Hvit 14g</t>
  </si>
  <si>
    <t>Søvik Auren 50 Blå/Sølv/Hvit 18g</t>
  </si>
  <si>
    <t>Søvik Auren 42 Oliven/Sølv/Pearl 14g</t>
  </si>
  <si>
    <t>Søvik Auren 42 Oliven/Sølv/Pearl 18g</t>
  </si>
  <si>
    <t>Søvik Auren 44 Sort Blå/Sølv 14g</t>
  </si>
  <si>
    <t>Søvik Auren 44 Sort Blå/Sølv 18g</t>
  </si>
  <si>
    <t>Søvik Auren 48 Sort/Sølv/Hvit 14g</t>
  </si>
  <si>
    <t>Søvik Auren 48 Sort/Sølv/Hvit 18g</t>
  </si>
  <si>
    <t>Søvik Auren 43 Sort/Pearl/Orange 14g</t>
  </si>
  <si>
    <t>Søvik Auren 43 Sort/Pearl/Orange 18g</t>
  </si>
  <si>
    <t>Søvik Auren 49 Lilla/Kobber/Chatruse 14g</t>
  </si>
  <si>
    <t>Søvik Auren 49 Lilla/Kobber/Chatruse 18g</t>
  </si>
  <si>
    <t>Søvik Skeia 55 Gull/Røde Prikker 10g</t>
  </si>
  <si>
    <t>Søvik Skeia 55 Gull/Røde Prikker 12g</t>
  </si>
  <si>
    <t>Søvik Skeia 54 Sølv/Røde Prikker 10g</t>
  </si>
  <si>
    <t>Søvik Skeia 54 Sølv/Røde Prikker 12g</t>
  </si>
  <si>
    <t>Søvik Skeia 51 Kobber/Røde Prikker 10g</t>
  </si>
  <si>
    <t>Søvik Skeia 51 Kobber/Røde Prikker 12g</t>
  </si>
  <si>
    <t>Søvik Skeia 52 Sort/Gule Prikker 10g</t>
  </si>
  <si>
    <t>Søvik Skeia 52 Sort/Gule Prikker 12g</t>
  </si>
  <si>
    <t>Søvik Skeia 53 Orange/Sorte Prikker 10g</t>
  </si>
  <si>
    <t>Søvik Skeia 53 Orange/Sorte Prikker 12g</t>
  </si>
  <si>
    <t>Søvik Ørekyta Ørret 10g</t>
  </si>
  <si>
    <t>Søvik Ørekyta Ørret 14g</t>
  </si>
  <si>
    <t>Søvik Ørekyta Ørret 20g</t>
  </si>
  <si>
    <t>Søvik Ørekyta Grønn GF 10g</t>
  </si>
  <si>
    <t>Søvik Ørekyta Grønn GF 14g</t>
  </si>
  <si>
    <t>Søvik Ørekyta Grønn GF 20g</t>
  </si>
  <si>
    <t>Søvik Ørekyta Rosa/Perlemor 10g</t>
  </si>
  <si>
    <t>Søvik Ørekyta Rosa/Perlemor 14g</t>
  </si>
  <si>
    <t>Søvik Ørekyta Rosa/Perlemor 20g</t>
  </si>
  <si>
    <t>Søvik Ørekyta Ørekyte 10g</t>
  </si>
  <si>
    <t>Søvik Ørekyta Ørekyte 14g</t>
  </si>
  <si>
    <t>Søvik Ørekyta Ørekyte 20g</t>
  </si>
  <si>
    <t>Søvik Ørekyta Smolt 10g</t>
  </si>
  <si>
    <t>Søvik Ørekyta Smolt 14g</t>
  </si>
  <si>
    <t>Søvik Ørekyta Smolt 20g</t>
  </si>
  <si>
    <t>Søvik Ørekyta Røye 10g</t>
  </si>
  <si>
    <t>Søvik Ørekyta Røye 14g</t>
  </si>
  <si>
    <t>Søvik Ørekyta Røye 20g</t>
  </si>
  <si>
    <t>Søvik Ørekyta Blå/Sølv/Rød 10g</t>
  </si>
  <si>
    <t>Søvik Ørekyta Blå/Sølv/Rød 14g</t>
  </si>
  <si>
    <t>Søvik Ørekyta Blå/Sølv/Rød 20g</t>
  </si>
  <si>
    <t>Søvik Ørekyta Sort/Rød 10g</t>
  </si>
  <si>
    <t>Søvik Ørekyta Sort/Rød 14g</t>
  </si>
  <si>
    <t>Søvik Ørekyta Sort/Rød 20g</t>
  </si>
  <si>
    <t>Søvik Ørekyta Regnbueørret 10g</t>
  </si>
  <si>
    <t>Søvik Ørekyta Regnbueørret 14g</t>
  </si>
  <si>
    <t>Søvik Ørekyta Regnbueørret 20g</t>
  </si>
  <si>
    <t>Søvik Ørekyta Sild 10g</t>
  </si>
  <si>
    <t>Søvik Ørekyta Sild 14g</t>
  </si>
  <si>
    <t>Søvik Ørekyta Sild 20g</t>
  </si>
  <si>
    <t>Søvik Ørekyta Firetiger 10g</t>
  </si>
  <si>
    <t>Søvik Ørekyta Firetiger 14g</t>
  </si>
  <si>
    <t>Søvik Ørekyta Firetiger 20g</t>
  </si>
  <si>
    <t>Søvik Ørekyta Sort/Sølv/Orange 10g</t>
  </si>
  <si>
    <t>Søvik Ørekyta Sort/Sølv/Orange 14g</t>
  </si>
  <si>
    <t>Søvik Ørekyta Sort/Sølv/Orange 20g</t>
  </si>
  <si>
    <t>Søvik Ørekyta Sort/Fluo Rød/Orange 10g</t>
  </si>
  <si>
    <t>Søvik Ørekyta Sort/Fluo Rød/Orange 14g</t>
  </si>
  <si>
    <t>Søvik Ørekyta Sort/Fluo Rød/Orange 20g</t>
  </si>
  <si>
    <t>Prey Bladerunner 11 Pink Back/Silver 7g</t>
  </si>
  <si>
    <t>Prey Bladerunner 11 Pink Back/Silver 10g</t>
  </si>
  <si>
    <t>Prey Bladerunner 11 Pink Back/Silver 14g</t>
  </si>
  <si>
    <t>Prey Bladerunner 09 Green Back/Silver 7g</t>
  </si>
  <si>
    <t>Prey Bladerunner 09 Green Back/Silver 10g</t>
  </si>
  <si>
    <t>Prey Bladerunner 09 Green Back/Silver 14g</t>
  </si>
  <si>
    <t>Prey Bladerunner 08 Black Back/Silver 7g</t>
  </si>
  <si>
    <t>Prey Bladerunner 08 Black Back/Silver 10g</t>
  </si>
  <si>
    <t>Prey Bladerunner 08 Black Back/Silver 14g</t>
  </si>
  <si>
    <t>Prey Bladerunner 10 Blue Back/Silver 7g</t>
  </si>
  <si>
    <t>Prey Bladerunner 10 Blue Back/Silver 10g</t>
  </si>
  <si>
    <t>Prey Bladerunner 10 Blue Back/Silver 14g</t>
  </si>
  <si>
    <t>Prey Bladerunner 13 Red Back/Copper 7g</t>
  </si>
  <si>
    <t>Prey Bladerunner 13 Red Back/Copper 10g</t>
  </si>
  <si>
    <t>Prey Bladerunner 13 Red Back/Copper 14g</t>
  </si>
  <si>
    <t>Prey Bladerunner 12 Olive Back/Silver 7g</t>
  </si>
  <si>
    <t>Prey Bladerunner 12 Olive Back/Silver 10g</t>
  </si>
  <si>
    <t>Prey Bladerunner 12 Olive Back/Silver 14g</t>
  </si>
  <si>
    <t>Prey Tailrunner 429 Char 10g</t>
  </si>
  <si>
    <t>Prey Tailrunner 432 Rainbow Trout 10g</t>
  </si>
  <si>
    <t>Prey Tailrunner 426 Smolt 10g</t>
  </si>
  <si>
    <t>Prey Tailrunner 105 Red Tiger 10g</t>
  </si>
  <si>
    <t>Prey Tailrunner 415 Seatrout 10g</t>
  </si>
  <si>
    <t>Prey Tailrunner 422 Copper/Red 10g</t>
  </si>
  <si>
    <t>Prey Tailrunner 411 Brown Trout 10g</t>
  </si>
  <si>
    <t>Prey Tailrunner 478 Pure Minnow 10g</t>
  </si>
  <si>
    <t>Kleppesluken Gull 12g</t>
  </si>
  <si>
    <t>Kleppesluken Gull 15g</t>
  </si>
  <si>
    <t>Kleppesluken Gull 18g</t>
  </si>
  <si>
    <t>Kleppesluken Gull 24g</t>
  </si>
  <si>
    <t>Kleppesluken Gull 32g</t>
  </si>
  <si>
    <t>Kleppesluken Gull 44g</t>
  </si>
  <si>
    <t>Kleppesluken Sølv 12g</t>
  </si>
  <si>
    <t>Kleppesluken Sølv 15g</t>
  </si>
  <si>
    <t>Kleppesluken Sølv 18g</t>
  </si>
  <si>
    <t>Kleppesluken Sølv 24g</t>
  </si>
  <si>
    <t>Kleppesluken Sølv 32g</t>
  </si>
  <si>
    <t>Kleppesluken Sølv 44g</t>
  </si>
  <si>
    <t>Kleppesluken Kobber 12g</t>
  </si>
  <si>
    <t>Kleppesluken Kobber 15g</t>
  </si>
  <si>
    <t>Kleppesluken Kobber 18g</t>
  </si>
  <si>
    <t>Kleppesluken Kobber 24g</t>
  </si>
  <si>
    <t>Kleppesluken Kobber 32g</t>
  </si>
  <si>
    <t>Kleppesluken Kobber 44g</t>
  </si>
  <si>
    <t>Søvik Atlantic Salmon Spinner Copper/UV Orange Tail 25g</t>
  </si>
  <si>
    <t>Søvik Atlantic Salmon Spinner Copper/UV Orange Tail 35g</t>
  </si>
  <si>
    <t>Søvik Atlantic Salmon Spinner Black/Silver Tail 25g</t>
  </si>
  <si>
    <t>Søvik Atlantic Salmon Spinner Black/Silver Tail 35g</t>
  </si>
  <si>
    <t>Søvik Atlantic Salmon Spinner Gold/UV Yellow Tail 25g</t>
  </si>
  <si>
    <t>Søvik Atlantic Salmon Spinner Gold/UV Yellow Tail 35g</t>
  </si>
  <si>
    <t>Søvik Atlantic Salmon Spinner Black/UV Green Tail 25g</t>
  </si>
  <si>
    <t>Søvik Atlantic Salmon Spinner Black/UV Green Tail 35g</t>
  </si>
  <si>
    <t>Søvik Atlantic Salmon Spinner Silver/UV Red Tail 25g</t>
  </si>
  <si>
    <t>Søvik Atlantic Salmon Spinner Silver/UV Red Tail 35g</t>
  </si>
  <si>
    <t>Søvik Atlantic Salmon Spinner Black/UV Orange Tail 25g</t>
  </si>
  <si>
    <t>Søvik Atlantic Salmon Spinner Black/UV Orange Tail 35g</t>
  </si>
  <si>
    <t>Søvik Laksespinner Fluo Rød 18g</t>
  </si>
  <si>
    <t>Søvik Laksespinner Fluo Rød 28g</t>
  </si>
  <si>
    <t>Søvik Laksespinner Gull/Rød 18g</t>
  </si>
  <si>
    <t>Søvik Laksespinner Gull/Rød 28g</t>
  </si>
  <si>
    <t>Søvik Laksespinner Grønn/Gul/Sorte Prikker 18g</t>
  </si>
  <si>
    <t>Søvik Laksespinner Grønn/Gul/Sorte Prikker 28g</t>
  </si>
  <si>
    <t>Søvik Laksespinner Kobber/Rød 18g</t>
  </si>
  <si>
    <t>Søvik Laksespinner Kobber/Rød 28g</t>
  </si>
  <si>
    <t>Søvik Laksespinner Orange/Kobber/Blå 18g</t>
  </si>
  <si>
    <t>Søvik Laksespinner Orange/Kobber/Blå 28g</t>
  </si>
  <si>
    <t>Søvik Laksespinner Sølv/Rød 18g</t>
  </si>
  <si>
    <t>Søvik Laksespinner Sølv/Rød 28g</t>
  </si>
  <si>
    <t>Søvik Laksespinner Sølv/Kobber/Refleks 18g</t>
  </si>
  <si>
    <t>Søvik Laksespinner Sølv/Kobber/Refleks 28g</t>
  </si>
  <si>
    <t>Prey Target 002 Goldfish 6cm 8g</t>
  </si>
  <si>
    <t>Prey Target 002 Goldfish 8,5cm 12g</t>
  </si>
  <si>
    <t>Prey Deep Target 002 Goldfish 8,5cm 15g</t>
  </si>
  <si>
    <t>Prey Deep Target 002 Goldfish 10cm 17g</t>
  </si>
  <si>
    <t>Prey Target 002 Goldfish 11cm 15g</t>
  </si>
  <si>
    <t>Prey Target 615 Green Tiger 6cm 8g</t>
  </si>
  <si>
    <t>Prey Target 615 Green Tiger 8,5cm 12g</t>
  </si>
  <si>
    <t>Prey Deep Target 615 Green Tiger 8,5cm 15g</t>
  </si>
  <si>
    <t>Prey Target 615 Green Tiger 11cm 15g</t>
  </si>
  <si>
    <t>Prey Target 01 UV Gold Digger 6cm 8g</t>
  </si>
  <si>
    <t>Prey Target 01 UV Gold Digger 8,5cm 12g</t>
  </si>
  <si>
    <t>Prey Deep Target 01 UV Gold Digger 8,5cm 15g</t>
  </si>
  <si>
    <t>Prey Deep Target 01 UV Gold Digger 10cm 17g</t>
  </si>
  <si>
    <t>Prey Target 01 UV Gold Digger 11cm 15g</t>
  </si>
  <si>
    <t>Prey Target 02 UV Greenlander 6cm 8g</t>
  </si>
  <si>
    <t>Prey Target 02 UV Greenlander 8,5cm 12g</t>
  </si>
  <si>
    <t>Prey Deep Target 02 UV Greenlander 10cm 17g</t>
  </si>
  <si>
    <t>Prey Target 02 UV Greenlander 11cm 15g</t>
  </si>
  <si>
    <t>Prey Target 06 UV Yellow Tail 8,5cm 12g</t>
  </si>
  <si>
    <t>Prey Deep Target 06 UV Yellow Tail 8,5cm 15g</t>
  </si>
  <si>
    <t>Prey Target 07 UV Orange Tail 6cm 8g</t>
  </si>
  <si>
    <t>Prey Target 07 UV Orange Tail 8,5cm 12g</t>
  </si>
  <si>
    <t>Prey Deep Target 07 UV Orange Tail 8,5cm 15g</t>
  </si>
  <si>
    <t>Prey Deep Target 07 UV Orange Tail 10cm 17g</t>
  </si>
  <si>
    <t>Prey Target 07 UV Orange Tail 11cm 15g</t>
  </si>
  <si>
    <t>Prey Target 08 Gold Tail 8,5cm 12g</t>
  </si>
  <si>
    <t>Prey Deep Target 08 Gold Tail 8,5cm 15g</t>
  </si>
  <si>
    <t>Prey Target 09 UV Red Tail 6cm 8g</t>
  </si>
  <si>
    <t>Prey Target 09 UV Red Tail 8,5cm 12g</t>
  </si>
  <si>
    <t>Prey Deep Target 09 UV Red Tail 10cm 17g</t>
  </si>
  <si>
    <t>Prey Target 09 UV Red Tail 11cm 15g</t>
  </si>
  <si>
    <t>Prey Target 314B Bleeding Herring 6cm 8g</t>
  </si>
  <si>
    <t>Prey Target 314B Bleeding Herring 8,5cm 12g</t>
  </si>
  <si>
    <t>Prey Deep Target 314B Bleeding Herring 8,5cm 15g</t>
  </si>
  <si>
    <t>Prey Deep Target 314B Bleeding Herring 10cm 17g</t>
  </si>
  <si>
    <t>Prey Target 314B Bleeding Herring 11cm 15g</t>
  </si>
  <si>
    <t>Prey Target 005 Blue Mirror 6cm 8g</t>
  </si>
  <si>
    <t>Prey Target 005 Blue Mirror 8,5cm 12g</t>
  </si>
  <si>
    <t>Prey Target 005 Blue Mirror 11cm 15g</t>
  </si>
  <si>
    <t>Prey Target 502 Candy Trout 11cm 15g</t>
  </si>
  <si>
    <t>Prey Target 504 Watermelon 11cm 15g</t>
  </si>
  <si>
    <t>Prey Target 323 Blue Magnet 8,5cm 12g</t>
  </si>
  <si>
    <t>Prey Target 507 Green Champ 11cm 15g</t>
  </si>
  <si>
    <t>Prey Deep Target 322B Blue Herring 8,5cm 15g</t>
  </si>
  <si>
    <t>Prey Deep Target 322B Blue Herring 10cm 17g</t>
  </si>
  <si>
    <t>Prey Target 322B Blue Herring 11cm 15g</t>
  </si>
  <si>
    <t>Prey Target 322 Pure Herring 8,5cm 12g</t>
  </si>
  <si>
    <t>Prey Target 322 Pure Herring 11cm 15g</t>
  </si>
  <si>
    <t>Prey Target 411 Brown Trout 6cm 8g</t>
  </si>
  <si>
    <t>Prey Target 411 Brown Trout 8,5cm 12g</t>
  </si>
  <si>
    <t>Prey Deep Target 411 Brown Trout 8,5cm 15g</t>
  </si>
  <si>
    <t>Prey Target 411 Brown Trout 11cm 15g</t>
  </si>
  <si>
    <t>Prey Target 429 Arctic Char 6cm 8g</t>
  </si>
  <si>
    <t>Prey Target 429 Arctic Char 8,5cm 12g</t>
  </si>
  <si>
    <t>Prey Target 415 Seatrout 6cm 8g</t>
  </si>
  <si>
    <t>Prey Target 415 Seatrout 8,5cm 12g</t>
  </si>
  <si>
    <t>Prey Target 415 Seatrout 11cm 15g</t>
  </si>
  <si>
    <t>Prey Target 423 Brook Trout 6cm 8g</t>
  </si>
  <si>
    <t>Prey Target 423 Brook Trout 8,5cm 12g</t>
  </si>
  <si>
    <t>Prey Target 000 Common Whitefish 6cm 8g</t>
  </si>
  <si>
    <t>Prey Target 000 Common Whitefish 8,5cm 12g</t>
  </si>
  <si>
    <t>Prey Target 426 Smolt 6cm 8g</t>
  </si>
  <si>
    <t>Prey Target 426 Smolt 8,5cm 12g</t>
  </si>
  <si>
    <t>Prey Deep Target 426 Smolt 8,5cm 15g</t>
  </si>
  <si>
    <t>Prey Target 555 Salmon 8,5cm 12g</t>
  </si>
  <si>
    <t>Prey Target 478 Pure Minnow 6cm 8g</t>
  </si>
  <si>
    <t>Prey Target 478 Pure Minnow 8,5cm 12g</t>
  </si>
  <si>
    <t>Prey Deep Target 478 Pure Minnow 8,5cm 15g</t>
  </si>
  <si>
    <t>Prey Seatrout Target 322F Blue Herring 8,5cm 15g</t>
  </si>
  <si>
    <t>Prey Seatrout Target 322F Blue Herring 11cm 15g</t>
  </si>
  <si>
    <t>Prey Seatrout Target 315F Olive Sandeel 8,5cm 15g</t>
  </si>
  <si>
    <t>Prey Seatrout Target 315F Olive Sandeel 11cm 15g</t>
  </si>
  <si>
    <t>Prey Seatrout Target 301F Sunshine Green 8,5cm 15g</t>
  </si>
  <si>
    <t>Prey Seatrout Target 301F Sunshine Green 11cm 15g</t>
  </si>
  <si>
    <t>Prey Seatrout Target 07AF Snow White 8,5cm 15g</t>
  </si>
  <si>
    <t>Prey Seatrout Target 07AF Snow White 11cm 15g</t>
  </si>
  <si>
    <t>Søvik Dividalsdraget Relfex KSG</t>
  </si>
  <si>
    <t>Søvik Dividalsdraget UV Fluo Gul S-Orange K</t>
  </si>
  <si>
    <t>Søvik Dividalsdraget Hammer KSG</t>
  </si>
  <si>
    <t>Søvik Dorgesluk Blå/Sølv/Rosa 12cm</t>
  </si>
  <si>
    <t>Søvik Dorgesluk Sølv 12cm</t>
  </si>
  <si>
    <t>Søvik Dorgesluk Rød/Gul 12cm</t>
  </si>
  <si>
    <t>Søvik Dorgesluk Blå/Sølv 12cm</t>
  </si>
  <si>
    <t>Søvik Dorgesluk Grønn/Gull/Orange 12cm</t>
  </si>
  <si>
    <t>Søvik Dorgesluk Sort/Sølv 12cm</t>
  </si>
  <si>
    <t>Søvik Dorgesluk Hvit/Grønne Prikker 12cm</t>
  </si>
  <si>
    <t>Søvik Dorgesluk Grønn/Sølv/Gul 12cm</t>
  </si>
  <si>
    <t>Søvik Dorgesluk Gull/Orange Prikker 12cm</t>
  </si>
  <si>
    <t>Søvik Dorgesluk Grønn/Sølv/Rosa 12cm</t>
  </si>
  <si>
    <t>Søvik Torsken Rosa/Sølv 100g</t>
  </si>
  <si>
    <t>Søvik Torsken Rosa/Sølv 200g</t>
  </si>
  <si>
    <t>Søvik Torsken Rosa/Sølv 300g</t>
  </si>
  <si>
    <t>Søvik Torsken Rosa/Sølv 400g</t>
  </si>
  <si>
    <t>Søvik Torsken Rosa/Sølv 500g</t>
  </si>
  <si>
    <t>Søvik Torsken Lilla/Selvlysende 100g</t>
  </si>
  <si>
    <t>Søvik Torsken Lilla/Selvlysende 200g</t>
  </si>
  <si>
    <t>Søvik Torsken Lilla/Selvlysende 300g</t>
  </si>
  <si>
    <t>Søvik Torsken Lilla/Selvlysende 400g</t>
  </si>
  <si>
    <t>Søvik Torsken Lilla/Selvlysende 500g</t>
  </si>
  <si>
    <t>Søvik Torsken Oliven/Selvlysende/Glitter 100g</t>
  </si>
  <si>
    <t>Søvik Torsken Oliven/Selvlysende/Glitter 200g</t>
  </si>
  <si>
    <t>Søvik Torsken Oliven/Selvlysende/Glitter 300g</t>
  </si>
  <si>
    <t>Søvik Torsken Oliven/Selvlysende/Glitter 400g</t>
  </si>
  <si>
    <t>Søvik Torsken Oliven/Selvlysende/Glitter 500g</t>
  </si>
  <si>
    <t>Søvik Torsken Rød/Sort/Glitter 100g</t>
  </si>
  <si>
    <t>Søvik Torsken Rød/Sort/Glitter 200g</t>
  </si>
  <si>
    <t>Søvik Torsken Rød/Sort/Glitter 300g</t>
  </si>
  <si>
    <t>Søvik Torsken Rød/Sort/Glitter 400g</t>
  </si>
  <si>
    <t>Søvik Torsken Rød/Sort/Glitter 500g</t>
  </si>
  <si>
    <t>Søvik Torsken Blå/Sølv/Glitter 100g</t>
  </si>
  <si>
    <t>Søvik Torsken Blå/Sølv/Glitter 200g</t>
  </si>
  <si>
    <t>Søvik Torsken Blå/Sølv/Glitter 300g</t>
  </si>
  <si>
    <t>Søvik Torsken Blå/Sølv/Glitter 400g</t>
  </si>
  <si>
    <t>Søvik Torsken Blå/Sølv/Glitter 500g</t>
  </si>
  <si>
    <t>Søvik Torsken Selvlysende/Glitter 100g</t>
  </si>
  <si>
    <t>Søvik Torsken Selvlysende/Glitter 200g</t>
  </si>
  <si>
    <t>Søvik Torsken Selvlysende/Glitter 300g</t>
  </si>
  <si>
    <t>Søvik Torsken Selvlysende/Glitter 400g</t>
  </si>
  <si>
    <t>Søvik Torsken Selvlysende/Glitter 500g</t>
  </si>
  <si>
    <t>Søvik Torsken Grønn/Sølv/Glitter 100g</t>
  </si>
  <si>
    <t>Søvik Torsken Grønn/Sølv/Glitter 200g</t>
  </si>
  <si>
    <t>Søvik Torsken Grønn/Sølv/Glitter 300g</t>
  </si>
  <si>
    <t>Søvik Torsken Grønn/Sølv/Glitter 400g</t>
  </si>
  <si>
    <t>Søvik Torsken Grønn/Sølv/Glitter 500g</t>
  </si>
  <si>
    <t>Søvik Torsken Rosa/Selvlysende/Glitter 100g</t>
  </si>
  <si>
    <t>Søvik Torsken Rosa/Selvlysende/Glitter 200g</t>
  </si>
  <si>
    <t>Søvik Torsken Rosa/Selvlysende/Glitter 300g</t>
  </si>
  <si>
    <t>Søvik Torsken Rosa/Selvlysende/Glitter 400g</t>
  </si>
  <si>
    <t>Søvik Torsken Rosa/Selvlysende/Glitter 500g</t>
  </si>
  <si>
    <t>Søvik Røst Blå/Sølv 200g</t>
  </si>
  <si>
    <t>Søvik Røst Blå/Sølv 300g</t>
  </si>
  <si>
    <t>Søvik Røst Blå/Sølv 400g</t>
  </si>
  <si>
    <t>Søvik Røst Blå/Sølv 500g</t>
  </si>
  <si>
    <t>Søvik Røst Rød/Gul 200g</t>
  </si>
  <si>
    <t>Søvik Røst Rød/Gul 300g</t>
  </si>
  <si>
    <t>Søvik Røst Rød/Gul 400g</t>
  </si>
  <si>
    <t>Søvik Røst Rød/Gul 500g</t>
  </si>
  <si>
    <t>Søvik Silda Sort/Sølv 100g</t>
  </si>
  <si>
    <t>Søvik Silda Sort/Sølv 200g</t>
  </si>
  <si>
    <t>Søvik Silda Sort/Sølv 300g</t>
  </si>
  <si>
    <t>Søvik Silda Sort/Sølv 400g</t>
  </si>
  <si>
    <t>Søvik Silda Rød/Gul 100g</t>
  </si>
  <si>
    <t>Søvik Silda Rød/Gul 200g</t>
  </si>
  <si>
    <t>Søvik Silda Rød/Gul 300g</t>
  </si>
  <si>
    <t>Søvik Silda Rød/Gul 400g</t>
  </si>
  <si>
    <t>Søvik Silda Blå/Sølv 100g</t>
  </si>
  <si>
    <t>Søvik Silda Blå/Sølv 200g</t>
  </si>
  <si>
    <t>Søvik Silda Blå/Sølv 300g</t>
  </si>
  <si>
    <t>Søvik Silda Blå/Sølv 400g</t>
  </si>
  <si>
    <t>Søvik Natural Glow Pollach 200g</t>
  </si>
  <si>
    <t>Søvik Natural Glow Pollach 270g</t>
  </si>
  <si>
    <t>Søvik Natural Glow Mackerel 140g</t>
  </si>
  <si>
    <t>Søvik Natural Glow Mackerel 200g</t>
  </si>
  <si>
    <t>Søvik Natural Glow Mackerel 270g</t>
  </si>
  <si>
    <t>Søvik Natural Sild 40g</t>
  </si>
  <si>
    <t>Søvik Natural Sild 60g</t>
  </si>
  <si>
    <t>Søvik Natural Sild 80g</t>
  </si>
  <si>
    <t>Søvik Natural Sild 100g</t>
  </si>
  <si>
    <t>Søvik Natural Sild 150g</t>
  </si>
  <si>
    <t>Søvik Natural Sild 200g</t>
  </si>
  <si>
    <t>Søvik Natural Makrell 40g</t>
  </si>
  <si>
    <t>Søvik Natural Makrell 60g</t>
  </si>
  <si>
    <t>Søvik Natural Makrell 80g</t>
  </si>
  <si>
    <t>Søvik Natural Makrell 100g</t>
  </si>
  <si>
    <t>Søvik Natural Makrell 150g</t>
  </si>
  <si>
    <t>Søvik Natural Makrell 200g</t>
  </si>
  <si>
    <t>Søvik Natural Lyr 40g</t>
  </si>
  <si>
    <t>Søvik Natural Lyr 60g</t>
  </si>
  <si>
    <t>Søvik Natural Lyr 80g</t>
  </si>
  <si>
    <t>Søvik Natural Lyr 100g</t>
  </si>
  <si>
    <t>Søvik Natural Lyr 150g</t>
  </si>
  <si>
    <t>Søvik Natural Lyr 200g</t>
  </si>
  <si>
    <t>Søvik Sursilda Blå/Sølv 25g</t>
  </si>
  <si>
    <t>Søvik Sursilda Blå/Sølv 40g</t>
  </si>
  <si>
    <t>Søvik Sursilda Blå/Sølv 60g</t>
  </si>
  <si>
    <t>Søvik Sursilda Sort/Grønn/Sølv 25g</t>
  </si>
  <si>
    <t>Søvik Sursilda Sort/Grønn/Sølv 40g</t>
  </si>
  <si>
    <t>Søvik Sursilda Sort/Grønn/Sølv 60g</t>
  </si>
  <si>
    <t>Søvik Sursilda Orange/Gul/Sølv 25g</t>
  </si>
  <si>
    <t>Søvik Sursilda Orange/Gul/Sølv 40g</t>
  </si>
  <si>
    <t>Søvik Sursilda Orange/Gul/Sølv 60g</t>
  </si>
  <si>
    <t>Søvik Sardin Sort/Sølv/Selvlysende 40g</t>
  </si>
  <si>
    <t>Søvik Sardin Sort/Sølv/Selvlysende 60g</t>
  </si>
  <si>
    <t>Søvik Sardin Sort/Sølv/Selvlysende 80g</t>
  </si>
  <si>
    <t>Søvik Sardin Blå/Sølv/Selvlysende 40g</t>
  </si>
  <si>
    <t>Søvik Sardin Blå/Sølv/Selvlysende 60g</t>
  </si>
  <si>
    <t>Søvik Sardin Blå/Sølv/Selvlysende 80g</t>
  </si>
  <si>
    <t>Søvik Sardin Rosa/Sølv/Selvlysende 40g</t>
  </si>
  <si>
    <t>Søvik Sardin Rosa/Sølv/Selvlysende 60g</t>
  </si>
  <si>
    <t>Søvik Sardin Rosa/Sølv/Selvlysende 80g</t>
  </si>
  <si>
    <t>Søvik Lodda 01 Oliven 15cm 26g</t>
  </si>
  <si>
    <t>Søvik Lodda 01 Oliven 20cm 52g</t>
  </si>
  <si>
    <t>Søvik Lodda 02 Rosa/Selvlysende 15cm 26g</t>
  </si>
  <si>
    <t>Søvik Lodda 02 Rosa/Selvlysende 20cm 52g</t>
  </si>
  <si>
    <t>Søvik Lodda 03 Blå/Selvlysende 15cm 26g</t>
  </si>
  <si>
    <t>Søvik Lodda 03 Blå/Selvlysende 20cm 52g</t>
  </si>
  <si>
    <t>Søvik Lodda 04 Sort/Selvlysende 15cm 26g</t>
  </si>
  <si>
    <t>Søvik Lodda 04 Sort/Selvlysende 20cm 52g</t>
  </si>
  <si>
    <t>Søvik Lodda 06 Orange/Selvlysende 15cm 26g</t>
  </si>
  <si>
    <t>Søvik Lodda 06 Orange/Selvlysende 20cm 52g</t>
  </si>
  <si>
    <t>Søvik Lodda 05 Lodde 15cm 26g</t>
  </si>
  <si>
    <t>Søvik Lodda 05 Lodde 20cm 52g</t>
  </si>
  <si>
    <t>Søvik Tobis Makrell 14cm 30g</t>
  </si>
  <si>
    <t>Søvik Tobis Makrell 16cm 60g</t>
  </si>
  <si>
    <t>Søvik Tobis Makrell 18cm 90g</t>
  </si>
  <si>
    <t>Søvik Tobis Makrell 20cm 120g</t>
  </si>
  <si>
    <t>Søvik Tobis Makrell 22cm 150g</t>
  </si>
  <si>
    <t>Søvik Tobis Makrell 24cm 200g</t>
  </si>
  <si>
    <t>Søvik Tobis Blåstål 14cm 30g</t>
  </si>
  <si>
    <t>Søvik Tobis Blåstål 16cm 60g</t>
  </si>
  <si>
    <t>Søvik Tobis Blåstål 18cm 90g</t>
  </si>
  <si>
    <t>Søvik Tobis Blåstål 20cm 120g</t>
  </si>
  <si>
    <t>Søvik Tobis Blåstål 22cm 150g</t>
  </si>
  <si>
    <t>Søvik Tobis Blåstål 24cm 200g</t>
  </si>
  <si>
    <t>Søvik Tobis Sebra 14cm 30g</t>
  </si>
  <si>
    <t>Søvik Tobis Sebra 16cm 60g</t>
  </si>
  <si>
    <t>Søvik Tobis Sebra 18cm 90g</t>
  </si>
  <si>
    <t>Søvik Tobis Sebra 20cm 120g</t>
  </si>
  <si>
    <t>Søvik Tobis Sebra 22cm 150g</t>
  </si>
  <si>
    <t>Søvik Tobis Sebra 24cm 200g</t>
  </si>
  <si>
    <t>Søvik Tobis Lodde 14cm 30g</t>
  </si>
  <si>
    <t>Søvik Tobis Lodde 16cm 60g</t>
  </si>
  <si>
    <t>Søvik Tobis Lodde 18cm 90g</t>
  </si>
  <si>
    <t>Søvik Tobis Lodde 20cm 120g</t>
  </si>
  <si>
    <t>Søvik Tobis Lodde 22cm 150g</t>
  </si>
  <si>
    <t>Søvik Tobis Lodde 24cm 200g</t>
  </si>
  <si>
    <t>Søvik Tobis Lyr 14cm 30g</t>
  </si>
  <si>
    <t>Søvik Tobis Lyr 16cm 60g</t>
  </si>
  <si>
    <t>Søvik Tobis Lyr 18cm 90g</t>
  </si>
  <si>
    <t>Søvik Tobis Lyr 20cm 120g</t>
  </si>
  <si>
    <t>Søvik Tobis Lyr 22cm 150g</t>
  </si>
  <si>
    <t>Søvik Tobis Lyr 24cm 200g</t>
  </si>
  <si>
    <t>Søvik Tobis Rosa/Selvlysende 14cm 30g</t>
  </si>
  <si>
    <t>Søvik Tobis Rosa/Selvlysende 16cm 60g</t>
  </si>
  <si>
    <t>Søvik Tobis Rosa/Selvlysende 18cm 90g</t>
  </si>
  <si>
    <t>Søvik Tobis Rosa/Selvlysende 20cm 120g</t>
  </si>
  <si>
    <t>Søvik Tobis Rosa/Selvlysende 22cm 150g</t>
  </si>
  <si>
    <t>Søvik Tobis Rosa/Selvlysende 24cm 200g</t>
  </si>
  <si>
    <t>Søvik Tobis Orange Tiger 14cm 30g</t>
  </si>
  <si>
    <t>Søvik Tobis Orange Tiger 16cm 60g</t>
  </si>
  <si>
    <t>Søvik Tobis Orange Tiger 18cm 90g</t>
  </si>
  <si>
    <t>Søvik Tobis Orange Tiger 20cm 120g</t>
  </si>
  <si>
    <t>Søvik Tobis Orange Tiger 22cm 150g</t>
  </si>
  <si>
    <t>Søvik Tobis Orange Tiger 24cm 200g</t>
  </si>
  <si>
    <t>Eddystone Eddy Jelly Bassin Green 15cm 21g</t>
  </si>
  <si>
    <t>Eddystone Eddy Jelly Bassin Green 20cm 45g</t>
  </si>
  <si>
    <t>Eddystone Eddy Jelly Blue Mackarel Firetail 15cm 21g</t>
  </si>
  <si>
    <t>Eddystone Eddy Jelly Blue Mackarel Firetail 20cm 45g</t>
  </si>
  <si>
    <t>Eddystone Eddy Jelly Green Mackarel Firetail 15cm 21g</t>
  </si>
  <si>
    <t>Eddystone Eddy Jelly Green Mackarel Firetail 20cm 45g</t>
  </si>
  <si>
    <t>Eddystone Eddy Jelly Silver Green 15cm 21g</t>
  </si>
  <si>
    <t>Eddystone Eddy Jelly Silver Green 20cm 45g</t>
  </si>
  <si>
    <t>Eddystone Eddy Jelly Orange Glow 15cm 21g</t>
  </si>
  <si>
    <t>Eddystone Eddy Jelly Orange Glow 20cm 45g</t>
  </si>
  <si>
    <t>Eddystone Eddy Jelly Bassin Blue 15cm 21g</t>
  </si>
  <si>
    <t>Eddystone Eddy Jelly Bassin Blue 20cm 45g</t>
  </si>
  <si>
    <t>Eddystone Eddy Jelly Natural Sandeel 15cm 21g</t>
  </si>
  <si>
    <t>Eddystone Eddy Jelly Natural Sandeel 20cm 45g</t>
  </si>
  <si>
    <t>Søvik Flygende Øye Selvlysende 100g</t>
  </si>
  <si>
    <t>Søvik Flygende Øye Selvlysende 200g</t>
  </si>
  <si>
    <t>Søvik Flygende Øye Selvlysende 300g</t>
  </si>
  <si>
    <t>Søvik Flygende Øye Selvlysende 400g</t>
  </si>
  <si>
    <t>Søvik Flygende Øye Selvlysende 500g</t>
  </si>
  <si>
    <t>Søvik Flygende Øye Selvlysende 700g</t>
  </si>
  <si>
    <t>Søvik Pærebly Selvlysende 100g</t>
  </si>
  <si>
    <t>Søvik Pærebly Selvlysende 200g</t>
  </si>
  <si>
    <t>Søvik Pærebly Selvlysende 300g</t>
  </si>
  <si>
    <t>Søvik Pærebly Selvlysende 400g</t>
  </si>
  <si>
    <t>Søvik Pærebly Selvlysende 500g</t>
  </si>
  <si>
    <t>Søvik Pærebly Selvlysende 650g</t>
  </si>
  <si>
    <t>Søvik Pærebly Selvlysende 800g</t>
  </si>
  <si>
    <t>Søvik Stavbly Selvlysende 100g</t>
  </si>
  <si>
    <t>Søvik Stavbly Selvlysende 200g</t>
  </si>
  <si>
    <t>Søvik Stavbly Selvlysende 300g</t>
  </si>
  <si>
    <t>Søvik Stavbly Selvlysende 400g</t>
  </si>
  <si>
    <t>Søvik Stavbly Selvlysende 500g</t>
  </si>
  <si>
    <t>Søvik Stavbly Selvlysende 650g</t>
  </si>
  <si>
    <t>Søvik Stavbly Selvlysende 800g</t>
  </si>
  <si>
    <t>Søvik Universalrigg 114 1,10mm Leader</t>
  </si>
  <si>
    <t>Søvik Natural Bait 015 Fireball Heavy Glow 400g</t>
  </si>
  <si>
    <t>Søvik Natural Bait 015 Fireball Heavy Glow 500g</t>
  </si>
  <si>
    <t>Søvik Natural Bait 015 Fireball Heavy Glow 600g</t>
  </si>
  <si>
    <t>Søvik Natural Bait 011 Fireball Glow 150g</t>
  </si>
  <si>
    <t>Søvik Natural Bait 011 Fireball Glow 175g</t>
  </si>
  <si>
    <t>Søvik Natural Bait 011 Fireball Glow 200g</t>
  </si>
  <si>
    <t>Søvik Natural Bait 011 Fireball Glow 300g</t>
  </si>
  <si>
    <t>Søvik Squid Glow 7,5cm 3-pack</t>
  </si>
  <si>
    <t>Søvik Squid Glow 10,5cm 3-pack</t>
  </si>
  <si>
    <t>Søvik Squid Glow 10,5cm 50-pack</t>
  </si>
  <si>
    <t>Søvik Squid Glow 7,5cm 50-pack</t>
  </si>
  <si>
    <t>Søvik Squid Light Pink Glow 7,5cm 3-pack</t>
  </si>
  <si>
    <t>Søvik Squid Light Pink Glow 10,5cm 3-pack</t>
  </si>
  <si>
    <t>Søvik Squid Light Pink Glow 10,5cm 50-pack</t>
  </si>
  <si>
    <t>Søvik Squid Light Pink Glow 7,5cm 50-pack</t>
  </si>
  <si>
    <t>Søvik Luminous Beads Green 10mm 10stk</t>
  </si>
  <si>
    <t>Søvik Luminous Beads Pink 10mm 10stk</t>
  </si>
  <si>
    <t>Søvik Round Beads Red 4mm 36stk</t>
  </si>
  <si>
    <t>Søvik Round Beads Red 6mm 36stk</t>
  </si>
  <si>
    <t>Søvik Round Beads Red 8mm 20stk</t>
  </si>
  <si>
    <t>Søvik Round Beads Green 4mm 36stk</t>
  </si>
  <si>
    <t>Søvik Round Beads Green 6mm 36stk</t>
  </si>
  <si>
    <t>Søvik Round Beads Green 8mm 20stk</t>
  </si>
  <si>
    <t>Søvik Light Sleeve Clear 8cm 5stk</t>
  </si>
  <si>
    <t>Søvik Copper Double Sleeve 1,0mm 10stk</t>
  </si>
  <si>
    <t>Søvik Copper Double Sleeve 1,3mm 10stk</t>
  </si>
  <si>
    <t>Søvik Copper Double Sleeve 1,6mm 10stk</t>
  </si>
  <si>
    <t>Søvik Luminous Thimble 400lbs 10stk</t>
  </si>
  <si>
    <t>Søvik Rigging Kit 300 Sleeves 50 Thimbles</t>
  </si>
  <si>
    <t>Søvik Deeplight UV Green</t>
  </si>
  <si>
    <t>Søvik Deeplight UV Red</t>
  </si>
  <si>
    <t>Søvik Glowlight Luminous</t>
  </si>
  <si>
    <t>Owner Glidebom (82504) 65mm 2stk</t>
  </si>
  <si>
    <t>Owner Keramisk Krokbryne (81104)</t>
  </si>
  <si>
    <t>Owner Gummikuler (81088) Sort 3,5mm 12stk</t>
  </si>
  <si>
    <t>Owner Swim Feeder (33339)</t>
  </si>
  <si>
    <t>Søvik Dura-Clip Snap Swivel L-3 30kg 10stk</t>
  </si>
  <si>
    <t>Søvik Dura-Clip Snap Swivel L-4 30kg 10stk</t>
  </si>
  <si>
    <t>Søvik Dura-Clip Snap Swivel M-5 20kg 10stk</t>
  </si>
  <si>
    <t>Søvik Dura-Clip Snap Swivel M-6 20kg 10stk</t>
  </si>
  <si>
    <t>Søvik Dura-Clip Snap Swivel S-7 10kg 10stk</t>
  </si>
  <si>
    <t>Søvik Heavy Duty Bent Split Rings 3,5mm 10kg 10stk</t>
  </si>
  <si>
    <t>Søvik Heavy Duty Bent Split Rings 4,5mm 17kg 9stk</t>
  </si>
  <si>
    <t>Søvik Heavy Duty Bent Split Rings 5mm 24kg 8stk</t>
  </si>
  <si>
    <t>Søvik Heavy Duty Bent Split Rings 6mm 34kg 8stk</t>
  </si>
  <si>
    <t>Søvik Heavy Duty Bent Split Rings 8mm 89kg 6stk</t>
  </si>
  <si>
    <t>Søvik Dura-Clip Stålfortom 15cm 15kg 2stk</t>
  </si>
  <si>
    <t>Søvik Dura-Clip Stålfortom 30cm 20kg 2stk</t>
  </si>
  <si>
    <t>Søvik Havfiskebom M 30x15cm</t>
  </si>
  <si>
    <t>Søvik Havfiskebom L 50x20cm</t>
  </si>
  <si>
    <t>Søvik Glidebom 10cm Ø2,0mm 3stk</t>
  </si>
  <si>
    <t>Søvik Glidebom 20cm Ø2,0mm 3stk</t>
  </si>
  <si>
    <t>Søvik Glidebom 35cm Ø2,5mm 2stk</t>
  </si>
  <si>
    <t>Søvik Glidebom 50cm Ø2,5mm 2stk</t>
  </si>
  <si>
    <t>Lawson Sigarsøkke med Svirvel 10g 4stk</t>
  </si>
  <si>
    <t>Lawson Sigarsøkke med Svirvel 15g 4stk</t>
  </si>
  <si>
    <t>Lawson Sigarsøkke med Svirvel 20g 4stk</t>
  </si>
  <si>
    <t>Lawson Sigarsøkke med Svirvel 30g 3stk</t>
  </si>
  <si>
    <t>Lawson Sigarsøkke med Svirvel 40g 3stk</t>
  </si>
  <si>
    <t>Lawson Sigarsøkke med Svirvel 60g 2stk</t>
  </si>
  <si>
    <t>Lawson Sigarsøkke med Svirvel 80g 1stk</t>
  </si>
  <si>
    <t>Lawson Sigarsøkke med Svirvel 120g 1stk</t>
  </si>
  <si>
    <t>Lawson Sigarsøkke med Svirvel 100g 1stk</t>
  </si>
  <si>
    <t>Lawson Blykuler med Hull 1,2g 20stk</t>
  </si>
  <si>
    <t>Lawson Blykuler med Hull 2g 15stk</t>
  </si>
  <si>
    <t>Lawson Blykuler med Hull 4g 12stk</t>
  </si>
  <si>
    <t>Lawson Blykuler med Hull 5g 9stk</t>
  </si>
  <si>
    <t>Lawson Blykuler med Hull 7g 8stk</t>
  </si>
  <si>
    <t>Lawson Blykuler med Hull 10g 7stk</t>
  </si>
  <si>
    <t>Lawson Blykuler med Hull 12g 7stk</t>
  </si>
  <si>
    <t>Lawson Blykuler med Hull 15g 6stk</t>
  </si>
  <si>
    <t>Lawson Blykuler med Hull 20g 5stk</t>
  </si>
  <si>
    <t>Lawson Blykuler med Hull 25g 3stk</t>
  </si>
  <si>
    <t>Lawson Blykuler med Hull 40g 3stk</t>
  </si>
  <si>
    <t>Lawson Pærebly 5g 8stk</t>
  </si>
  <si>
    <t>Lawson Pærebly 7g 7stk</t>
  </si>
  <si>
    <t>Lawson Pærebly 10g 6stk</t>
  </si>
  <si>
    <t>Lawson Pærebly 15g 5stk</t>
  </si>
  <si>
    <t>Lawson Pærebly 20g 4stk</t>
  </si>
  <si>
    <t>Lawson Pærebly 25g 3stk</t>
  </si>
  <si>
    <t>Lawson Pærebly 30g 2stk</t>
  </si>
  <si>
    <t>Lawson Pærebly 40g 2stk</t>
  </si>
  <si>
    <t>Lawson Pærebly 50g 2stk</t>
  </si>
  <si>
    <t>Lawson Pærebly 60g 2stk</t>
  </si>
  <si>
    <t>Lawson Pærebly 70g 2stk</t>
  </si>
  <si>
    <t>Lawson Pærebly 80g 1stk</t>
  </si>
  <si>
    <t>Lawson Pærebly 100g 1stk</t>
  </si>
  <si>
    <t>Lawson Pærebly 150g 1stk</t>
  </si>
  <si>
    <t>Lawson Pærebly 200g 1stk</t>
  </si>
  <si>
    <t>Lawson Slangebly 10g 3stk</t>
  </si>
  <si>
    <t>Lawson Slangebly 20g 3stk</t>
  </si>
  <si>
    <t>Lawson Slangebly 30g 3stk</t>
  </si>
  <si>
    <t>Lawson Slangebly 40g 3stk</t>
  </si>
  <si>
    <t>Lawson Slangebly 50g 3stk</t>
  </si>
  <si>
    <t>Lawson Slangebly 60g 3stk</t>
  </si>
  <si>
    <t>Lawson Slangebly 70g 3stk</t>
  </si>
  <si>
    <t>Lawson Slangebly 80g 3stk</t>
  </si>
  <si>
    <t>Lawson Slangebly 100g 3stk</t>
  </si>
  <si>
    <t>Lawson Slangebly 120g 3stk</t>
  </si>
  <si>
    <t>Lawson Slangebly 140g 3stk</t>
  </si>
  <si>
    <t>Lawson Messingsøkke (Miljøsøkke) 10g 3stk</t>
  </si>
  <si>
    <t>Lawson Messingsøkke (Miljøsøkke) 20g 3stk</t>
  </si>
  <si>
    <t>Lawson Messingsøkke (Miljøsøkke) 30g 3stk</t>
  </si>
  <si>
    <t>Lawson Messingsøkke (Miljøsøkke) 40g 3stk</t>
  </si>
  <si>
    <t>Lawson Messingsøkke (Miljøsøkke) 50g 3stk</t>
  </si>
  <si>
    <t>Lawson Messingsøkke (Miljøsøkke) 60g 3stk</t>
  </si>
  <si>
    <t>Lawson Messingsøkke (Miljøsøkke) 70g 3stk</t>
  </si>
  <si>
    <t>Lawson Messingsøkke (Miljøsøkke) 80g 3stk</t>
  </si>
  <si>
    <t>Lawson Messingsøkke (Miljøsøkke) 100g 3stk</t>
  </si>
  <si>
    <t>Lawson Messingsøkke (Miljøsøkke) 120g 3stk</t>
  </si>
  <si>
    <t>Lawson Spiralbly 4g 7stk</t>
  </si>
  <si>
    <t>Lawson Spiralbly 6g 6stk</t>
  </si>
  <si>
    <t>Lawson Spiralbly 10g 5stk</t>
  </si>
  <si>
    <t>Lawson Spiralbly 15g 4stk</t>
  </si>
  <si>
    <t>Lawson Spiralbly 20g 4stk</t>
  </si>
  <si>
    <t>Lawson Spiralbly 25g 3stk</t>
  </si>
  <si>
    <t>Lawson Spiralbly 30g 3stk</t>
  </si>
  <si>
    <t>Søvik Flex Søkke 20g 3stk</t>
  </si>
  <si>
    <t>Søvik Flex Søkke 30g 3stk</t>
  </si>
  <si>
    <t>Søvik Flex Søkke 40g 3stk</t>
  </si>
  <si>
    <t>Søvik Flex Søkke 50g 3stk</t>
  </si>
  <si>
    <t>Søvik Distance 40g 2stk</t>
  </si>
  <si>
    <t>Søvik Distance 50g 2stk</t>
  </si>
  <si>
    <t>Søvik Distance 60g 2stk</t>
  </si>
  <si>
    <t>Søvik Distance 80g 1stk</t>
  </si>
  <si>
    <t>Søvik Distance 100g 1stk</t>
  </si>
  <si>
    <t>Søvik Distance 120g 1stk</t>
  </si>
  <si>
    <t>Søvik Distance 140g 1stk</t>
  </si>
  <si>
    <t>Søvik Gripper 80g 1stk</t>
  </si>
  <si>
    <t>Søvik Gripper 100g 1stk</t>
  </si>
  <si>
    <t>Søvik Gripper 120g 1stk</t>
  </si>
  <si>
    <t>Søvik Gripper 140g 1stk</t>
  </si>
  <si>
    <t>Søvik Riser 40g 2stk</t>
  </si>
  <si>
    <t>Søvik Riser 50g 2stk</t>
  </si>
  <si>
    <t>Søvik Riser 60g 2stk</t>
  </si>
  <si>
    <t>Søvik Riser 80g 1stk</t>
  </si>
  <si>
    <t>Søvik Riser 100g 1stk</t>
  </si>
  <si>
    <t>Søvik Riser 130g 1stk</t>
  </si>
  <si>
    <t>Søvik Dorgesøkke med Snap 30g</t>
  </si>
  <si>
    <t>Søvik Dorgesøkke med Snap 60g</t>
  </si>
  <si>
    <t>Søvik Dorgesøkke med Snap 90g</t>
  </si>
  <si>
    <t>Søvik Dorgesøkke med Klype 20g 2stk</t>
  </si>
  <si>
    <t>Søvik Dorgesøkke med Klype 30g 2stk</t>
  </si>
  <si>
    <t>Søvik Dorgesøkke med Klype 40g 2stk</t>
  </si>
  <si>
    <t>Søvik Dorgesøkke med Klype 50g 2stk</t>
  </si>
  <si>
    <t>Søvik Feeder 35x33mm 20g</t>
  </si>
  <si>
    <t>Søvik Feeder 35x33mm 30g</t>
  </si>
  <si>
    <t>Søvik Feeder 35x33mm 40g</t>
  </si>
  <si>
    <t>Søvik Feeder 35x45mm 40g</t>
  </si>
  <si>
    <t>Søvik Feeder 35x45mm 50g</t>
  </si>
  <si>
    <t>Søvik Feeder 35x45mm 60g</t>
  </si>
  <si>
    <t>Lawson Surfbly med Dregg 100g</t>
  </si>
  <si>
    <t>Lawson Surfbly med Dregg 125g</t>
  </si>
  <si>
    <t>Lawson Surfbly med Dregg 150g</t>
  </si>
  <si>
    <t>Lawson Surfbly med Dregg 175g</t>
  </si>
  <si>
    <t>Lawson Surfbly med Dregg 200g</t>
  </si>
  <si>
    <t>Lawson Ørretbombe Intermediate 12g</t>
  </si>
  <si>
    <t>Lawson Ørretbombe Intermediate 15g</t>
  </si>
  <si>
    <t>Lawson Ørretbombe Intermediate 20g</t>
  </si>
  <si>
    <t>Lawson Ørretbombe Intermediate 25g</t>
  </si>
  <si>
    <t>Lawson Ørretbombe Intermediate 30g</t>
  </si>
  <si>
    <t>Lawson Ørretbombe Intermediate 40g</t>
  </si>
  <si>
    <t>Lawson Ørretbombe Intermediate 50g</t>
  </si>
  <si>
    <t>Lawson Flue/Markdupp 10g</t>
  </si>
  <si>
    <t>Lawson Flue/Markdupp 15g</t>
  </si>
  <si>
    <t>Lawson Flue/Markdupp 20g</t>
  </si>
  <si>
    <t>Lawson Flue/Markdupp 30g</t>
  </si>
  <si>
    <t>Lawson Flue/Markdupp 40g</t>
  </si>
  <si>
    <t>Søvik Markduppen 10g - 1,8g Søkke og 2 Kroker</t>
  </si>
  <si>
    <t>Søvik Markduppen 20g - 1,8g Søkke og 2 Kroker</t>
  </si>
  <si>
    <t>Lawson Gjennomløpsdupp 10g</t>
  </si>
  <si>
    <t>Lawson Gjennomløpsdupp 15g</t>
  </si>
  <si>
    <t>Lawson Gjennomløpsdupp 25g</t>
  </si>
  <si>
    <t>Lawson Gjennomløpsdupp 35g</t>
  </si>
  <si>
    <t>Lawson Meitedupp 7g</t>
  </si>
  <si>
    <t>Lawson Meitedupp 12g</t>
  </si>
  <si>
    <t>Lawson Meitedupp 18g</t>
  </si>
  <si>
    <t>Lawson Bite Alarm - Tone, Volum, Sensitivitet, Lys</t>
  </si>
  <si>
    <t>Lawson Varselbjelle med Aligatorklype 16mm 2stk</t>
  </si>
  <si>
    <t>Lawson Varselbjelle Dobbel med Aligatorklype 16mm 2stk</t>
  </si>
  <si>
    <t>Søvik Duppstopper Gummi S 0,18-0,26mm 12stk</t>
  </si>
  <si>
    <t>Søvik Duppstopper Gummi M 0,23-0,35mm 12stk</t>
  </si>
  <si>
    <t>Søvik Duppstopper Gummi L 0,30-0,40mm 12stk</t>
  </si>
  <si>
    <t>Søvik Gummikuler Soft 10mm 10stk</t>
  </si>
  <si>
    <t>Søvik Glidebom Fluo Green 55mm 3stk</t>
  </si>
  <si>
    <t>Søvik Glidebom Fluo Green 85mm 3stk</t>
  </si>
  <si>
    <t>Søvik Glidebom Fluo Green 120mm 3stk</t>
  </si>
  <si>
    <t>Lawson Pilkebag med Tacklemappe</t>
  </si>
  <si>
    <t>Lawson Fiskeveske L</t>
  </si>
  <si>
    <t>Lawson Fiskeveske S</t>
  </si>
  <si>
    <t>Lawson Stolsekk 35L - Sittehøyde 43cm</t>
  </si>
  <si>
    <t>Lawson Stolsekk 30L - Sittehøyde 48cm</t>
  </si>
  <si>
    <t>Lawson Rod &amp; Reel Carrier 4D 7'/8' 70cm</t>
  </si>
  <si>
    <t>Lawson Rod &amp; Reel Carrier 4D 9'/10' (3D 7') 85cm</t>
  </si>
  <si>
    <t>Lawson Rod &amp; Reel Carrier 4D 11'/12' (3D 9') 100cm</t>
  </si>
  <si>
    <t>Lawson Stangtube Ø7,5cm 80cm</t>
  </si>
  <si>
    <t>Lawson Stangtube Ø7,5cm 95cm</t>
  </si>
  <si>
    <t>Lawson Stangtube Ø7,5cm 110cm</t>
  </si>
  <si>
    <t>Lawson Stangtube Ø7,5cm 130cm</t>
  </si>
  <si>
    <t>Lawson Stangtube Ø7,5cm 150cm</t>
  </si>
  <si>
    <t>Lawson Stangtube Ø7,5cm 160cm</t>
  </si>
  <si>
    <t>Lawson Stangtube Ø7,5cm 180cm</t>
  </si>
  <si>
    <t>Meiho Versus 7020 Koffert - 2 Hyller 310x214x132mm Svart</t>
  </si>
  <si>
    <t>Lawson Blyparavan 30g 1-4m</t>
  </si>
  <si>
    <t>Lawson Blyparavan 50g 3-6m</t>
  </si>
  <si>
    <t>Lawson Blyparavan 90g 7-11m</t>
  </si>
  <si>
    <t>Fasty Remmer Blå 50cm 300kg</t>
  </si>
  <si>
    <t>Fasty Remmer Gul 100cm 300kg</t>
  </si>
  <si>
    <t>Fasty Remmer Rød 200cm 300kg</t>
  </si>
  <si>
    <t>Fasty Remmer Svart 300cm 400kg</t>
  </si>
  <si>
    <t>Lawson Fiskevest M - 8 Frontlommer + Rygglomme</t>
  </si>
  <si>
    <t>Lawson Fiskevest XL - 8 Frontlommer + Rygglomme</t>
  </si>
  <si>
    <t>Lawson Fiskevest XXL - 8 Frontlommer + Rygglomme</t>
  </si>
  <si>
    <t>Prey Caps Snapback Soft Mesh Navy Blue</t>
  </si>
  <si>
    <t>Lawson Caps Snapback Soft Mesh Olive</t>
  </si>
  <si>
    <t>Stormsure Tuf Tape L 12stk</t>
  </si>
  <si>
    <t>Stormsure Tuf Tape S 6stk</t>
  </si>
  <si>
    <t>Riverside Canadian Nightcrawler 44-48g ca 12stk</t>
  </si>
  <si>
    <t>Riverside Maggot Hvit ca 250stk</t>
  </si>
  <si>
    <t>Riverside Maggot Rød ca 250stk</t>
  </si>
  <si>
    <t>Lorpio Groundbait Super 1kg Bream</t>
  </si>
  <si>
    <t>Lorpio Groundbait Super 1kg Carp Special</t>
  </si>
  <si>
    <t>Lorpio Groundbait Super 1kg Tench, Crucian</t>
  </si>
  <si>
    <t>Lorpio Groundbait Mega Mix 1kg Universal</t>
  </si>
  <si>
    <t>Lorpio Groundbait Grand Prix 1kg Roach</t>
  </si>
  <si>
    <t>Lorpio Groundbait Grand Prix 1kg Bream</t>
  </si>
  <si>
    <t>Lorpio Attractor Magnetic 200g Roach</t>
  </si>
  <si>
    <t>Lorpio Attractor Magnetic 200g Bream</t>
  </si>
  <si>
    <t>Lorpio Attractor Magnetic 200g Red Worm</t>
  </si>
  <si>
    <t>Lorpio Corn Flavoured In Juice 125g Vanilla</t>
  </si>
  <si>
    <t>Lorpio Corn Flavoured In Juice 125g Tutti Frutti</t>
  </si>
  <si>
    <t>Xstream Vanntett Dobbelsidig Flueboks Liten</t>
  </si>
  <si>
    <t>Xstream Vanntett Dobbelsidig Flueboks Stor</t>
  </si>
  <si>
    <t>Lawson Magnet med strikk 4kg</t>
  </si>
  <si>
    <t>Stormsure Fly Floatant 15ml</t>
  </si>
  <si>
    <t>16-1015</t>
  </si>
  <si>
    <t>16-1020</t>
  </si>
  <si>
    <t>16-1030</t>
  </si>
  <si>
    <t>16-1040</t>
  </si>
  <si>
    <t>16-1050</t>
  </si>
  <si>
    <t>16-9006</t>
  </si>
  <si>
    <t>58-186020</t>
  </si>
  <si>
    <t>58-186026</t>
  </si>
  <si>
    <t>58-0507</t>
  </si>
  <si>
    <t>58-0510</t>
  </si>
  <si>
    <t>58-0512</t>
  </si>
  <si>
    <t>58-0515</t>
  </si>
  <si>
    <t>58-0707</t>
  </si>
  <si>
    <t>58-0710</t>
  </si>
  <si>
    <t>58-0712</t>
  </si>
  <si>
    <t>58-0715</t>
  </si>
  <si>
    <t>58-0907</t>
  </si>
  <si>
    <t>58-0910</t>
  </si>
  <si>
    <t>58-0912</t>
  </si>
  <si>
    <t>58-0915</t>
  </si>
  <si>
    <t>58-0610</t>
  </si>
  <si>
    <t>58-0612</t>
  </si>
  <si>
    <t>58-0615</t>
  </si>
  <si>
    <t>58-0807</t>
  </si>
  <si>
    <t>58-0810</t>
  </si>
  <si>
    <t>58-0812</t>
  </si>
  <si>
    <t>58-0815</t>
  </si>
  <si>
    <t>55-4322F</t>
  </si>
  <si>
    <t>87-71100</t>
  </si>
  <si>
    <t>87-71200</t>
  </si>
  <si>
    <t>87-71300</t>
  </si>
  <si>
    <t>87-71400</t>
  </si>
  <si>
    <t>87-71500</t>
  </si>
  <si>
    <t>87-70100</t>
  </si>
  <si>
    <t>87-70200</t>
  </si>
  <si>
    <t>87-70300</t>
  </si>
  <si>
    <t>87-70400</t>
  </si>
  <si>
    <t>87-70500</t>
  </si>
  <si>
    <t>87-038140</t>
  </si>
  <si>
    <t>87-038200</t>
  </si>
  <si>
    <t>87-038270</t>
  </si>
  <si>
    <t>87-30040</t>
  </si>
  <si>
    <t>87-30060</t>
  </si>
  <si>
    <t>87-30080</t>
  </si>
  <si>
    <t>87-30100</t>
  </si>
  <si>
    <t>87-30150</t>
  </si>
  <si>
    <t>87-30200</t>
  </si>
  <si>
    <t>85-152601</t>
  </si>
  <si>
    <t>85-205201</t>
  </si>
  <si>
    <t>85-152602</t>
  </si>
  <si>
    <t>85-205202</t>
  </si>
  <si>
    <t>85-152603</t>
  </si>
  <si>
    <t>85-205203</t>
  </si>
  <si>
    <t>85-152604</t>
  </si>
  <si>
    <t>85-205204</t>
  </si>
  <si>
    <t>85-152606</t>
  </si>
  <si>
    <t>85-205206</t>
  </si>
  <si>
    <t>85-152605</t>
  </si>
  <si>
    <t>85-205205</t>
  </si>
  <si>
    <t>87-54030</t>
  </si>
  <si>
    <t>87-54060</t>
  </si>
  <si>
    <t>87-54090</t>
  </si>
  <si>
    <t>87-54120</t>
  </si>
  <si>
    <t>87-54150</t>
  </si>
  <si>
    <t>87-54200</t>
  </si>
  <si>
    <t>87-53030</t>
  </si>
  <si>
    <t>87-53060</t>
  </si>
  <si>
    <t>87-53090</t>
  </si>
  <si>
    <t>87-53120</t>
  </si>
  <si>
    <t>87-53150</t>
  </si>
  <si>
    <t>87-53200</t>
  </si>
  <si>
    <t>87-55030</t>
  </si>
  <si>
    <t>87-55060</t>
  </si>
  <si>
    <t>87-55090</t>
  </si>
  <si>
    <t>87-55120</t>
  </si>
  <si>
    <t>87-55150</t>
  </si>
  <si>
    <t>87-55200</t>
  </si>
  <si>
    <t>87-51030</t>
  </si>
  <si>
    <t>87-51060</t>
  </si>
  <si>
    <t>87-51090</t>
  </si>
  <si>
    <t>87-51120</t>
  </si>
  <si>
    <t>87-51150</t>
  </si>
  <si>
    <t>87-51200</t>
  </si>
  <si>
    <t>87-50030</t>
  </si>
  <si>
    <t>87-50060</t>
  </si>
  <si>
    <t>87-50090</t>
  </si>
  <si>
    <t>87-50120</t>
  </si>
  <si>
    <t>87-50150</t>
  </si>
  <si>
    <t>87-50200</t>
  </si>
  <si>
    <t>87-52030</t>
  </si>
  <si>
    <t>87-52060</t>
  </si>
  <si>
    <t>87-52090</t>
  </si>
  <si>
    <t>87-52120</t>
  </si>
  <si>
    <t>87-52150</t>
  </si>
  <si>
    <t>87-52200</t>
  </si>
  <si>
    <t>87-56030</t>
  </si>
  <si>
    <t>87-56060</t>
  </si>
  <si>
    <t>87-56090</t>
  </si>
  <si>
    <t>87-56120</t>
  </si>
  <si>
    <t>87-56150</t>
  </si>
  <si>
    <t>87-56200</t>
  </si>
  <si>
    <t>87-184410</t>
  </si>
  <si>
    <t>87-184420</t>
  </si>
  <si>
    <t>87-184430</t>
  </si>
  <si>
    <t>87-184440</t>
  </si>
  <si>
    <t>87-184450</t>
  </si>
  <si>
    <t>87-184470</t>
  </si>
  <si>
    <t>87-140512</t>
  </si>
  <si>
    <t>87-140515</t>
  </si>
  <si>
    <t>87-140517</t>
  </si>
  <si>
    <t>87-140520</t>
  </si>
  <si>
    <t>87-140506</t>
  </si>
  <si>
    <t>87-140509</t>
  </si>
  <si>
    <t>87-140552</t>
  </si>
  <si>
    <t>87-140553</t>
  </si>
  <si>
    <t>87-140554</t>
  </si>
  <si>
    <t>87-184110</t>
  </si>
  <si>
    <t>87-184120</t>
  </si>
  <si>
    <t>87-184130</t>
  </si>
  <si>
    <t>87-184140</t>
  </si>
  <si>
    <t>87-184150</t>
  </si>
  <si>
    <t>87-184165</t>
  </si>
  <si>
    <t>87-184180</t>
  </si>
  <si>
    <t>87-184010</t>
  </si>
  <si>
    <t>87-184020</t>
  </si>
  <si>
    <t>87-184030</t>
  </si>
  <si>
    <t>87-184040</t>
  </si>
  <si>
    <t>87-184050</t>
  </si>
  <si>
    <t>87-184065</t>
  </si>
  <si>
    <t>87-184080</t>
  </si>
  <si>
    <t>496.017</t>
  </si>
  <si>
    <t>87-15400</t>
  </si>
  <si>
    <t>87-15500</t>
  </si>
  <si>
    <t>87-15600</t>
  </si>
  <si>
    <t>87-10020</t>
  </si>
  <si>
    <t>87-16400</t>
  </si>
  <si>
    <t>0621.734</t>
  </si>
  <si>
    <t>0625.801</t>
  </si>
  <si>
    <t>0625.802</t>
  </si>
  <si>
    <t>0625.804</t>
  </si>
  <si>
    <t>0625.806</t>
  </si>
  <si>
    <t>0625.810</t>
  </si>
  <si>
    <t>0625.820</t>
  </si>
  <si>
    <t>622.901</t>
  </si>
  <si>
    <t>622.902</t>
  </si>
  <si>
    <t>622.903</t>
  </si>
  <si>
    <t>11-807320</t>
  </si>
  <si>
    <t>11-807330</t>
  </si>
  <si>
    <t>11-807340</t>
  </si>
  <si>
    <t>11-807350</t>
  </si>
  <si>
    <t>36-8510</t>
  </si>
  <si>
    <t>36-8520</t>
  </si>
  <si>
    <t>35-1030</t>
  </si>
  <si>
    <t>35-1010</t>
  </si>
  <si>
    <t>46-662234</t>
  </si>
  <si>
    <t>46-662241</t>
  </si>
  <si>
    <t>49-500</t>
  </si>
  <si>
    <t>49-501</t>
  </si>
  <si>
    <t>49-511</t>
  </si>
  <si>
    <t>49-502</t>
  </si>
  <si>
    <t>49-503</t>
  </si>
  <si>
    <t>Søvik Fluesnapper S 1,8kg 10stk</t>
  </si>
  <si>
    <t>Søvik Fluesnapper M 2,0kg 10stk</t>
  </si>
  <si>
    <t>Søvik Fluesnapper L 2,2kg 10stk</t>
  </si>
  <si>
    <t>Søvik Duolock Snap with Slide Small</t>
  </si>
  <si>
    <t>Meiho Versus 3080 Dobbeltboks 480x356x186mm Gul/Svart</t>
  </si>
  <si>
    <t>87-63300</t>
  </si>
  <si>
    <t>87-63400</t>
  </si>
  <si>
    <t>87-61300</t>
  </si>
  <si>
    <t>87-61400</t>
  </si>
  <si>
    <t>87-62300</t>
  </si>
  <si>
    <t>87-62400</t>
  </si>
  <si>
    <t>87-60300</t>
  </si>
  <si>
    <t>87-60400</t>
  </si>
  <si>
    <t>87-64300</t>
  </si>
  <si>
    <t>87-64400</t>
  </si>
  <si>
    <t>87-65300</t>
  </si>
  <si>
    <t>87-65400</t>
  </si>
  <si>
    <t>NETTO</t>
  </si>
  <si>
    <t>0001.015</t>
  </si>
  <si>
    <t>0001.420</t>
  </si>
  <si>
    <t>0001.421</t>
  </si>
  <si>
    <t>0001.422</t>
  </si>
  <si>
    <t>0001.425</t>
  </si>
  <si>
    <t>0001.426</t>
  </si>
  <si>
    <t>0001.430</t>
  </si>
  <si>
    <t>0001.435</t>
  </si>
  <si>
    <t>0001.470</t>
  </si>
  <si>
    <t>0001.471</t>
  </si>
  <si>
    <t>0001.472</t>
  </si>
  <si>
    <t>0001.473</t>
  </si>
  <si>
    <t>0001.474</t>
  </si>
  <si>
    <t>0001.475</t>
  </si>
  <si>
    <t>0001.476</t>
  </si>
  <si>
    <t>0001.477</t>
  </si>
  <si>
    <t>0001.480</t>
  </si>
  <si>
    <t>0001.481</t>
  </si>
  <si>
    <t>0001.482</t>
  </si>
  <si>
    <t>0001.483</t>
  </si>
  <si>
    <t>0001.484</t>
  </si>
  <si>
    <t>0001.500</t>
  </si>
  <si>
    <t>0001.501</t>
  </si>
  <si>
    <t>0001.502</t>
  </si>
  <si>
    <t>0001.510</t>
  </si>
  <si>
    <t>0001.511</t>
  </si>
  <si>
    <t>0001.512</t>
  </si>
  <si>
    <t>0003.000</t>
  </si>
  <si>
    <t>0003.001</t>
  </si>
  <si>
    <t>0003.101</t>
  </si>
  <si>
    <t>0003.102</t>
  </si>
  <si>
    <t>0003.103</t>
  </si>
  <si>
    <t>0003.104</t>
  </si>
  <si>
    <t>0003.105</t>
  </si>
  <si>
    <t>0003.106</t>
  </si>
  <si>
    <t>0003.201</t>
  </si>
  <si>
    <t>0003.202</t>
  </si>
  <si>
    <t>0003.203</t>
  </si>
  <si>
    <t>0003.5501</t>
  </si>
  <si>
    <t>0003.5502</t>
  </si>
  <si>
    <t>0003.5503</t>
  </si>
  <si>
    <t>0003.5504</t>
  </si>
  <si>
    <t>0003.5505</t>
  </si>
  <si>
    <t>0003.5506</t>
  </si>
  <si>
    <t>0003.5508</t>
  </si>
  <si>
    <t>0003.5510</t>
  </si>
  <si>
    <t>0003.5512</t>
  </si>
  <si>
    <t>0003.5513</t>
  </si>
  <si>
    <t>0003.5514</t>
  </si>
  <si>
    <t>0003.5515</t>
  </si>
  <si>
    <t>0003.6501</t>
  </si>
  <si>
    <t>0003.6502</t>
  </si>
  <si>
    <t>0003.6503</t>
  </si>
  <si>
    <t>0003.6504</t>
  </si>
  <si>
    <t>0003.6505</t>
  </si>
  <si>
    <t>0003.6506</t>
  </si>
  <si>
    <t>0003.6508</t>
  </si>
  <si>
    <t>0003.6510</t>
  </si>
  <si>
    <t>0003.6512</t>
  </si>
  <si>
    <t>0003.6513</t>
  </si>
  <si>
    <t>0003.6514</t>
  </si>
  <si>
    <t>0003.6515</t>
  </si>
  <si>
    <t>0003.966</t>
  </si>
  <si>
    <t>0003.967</t>
  </si>
  <si>
    <t>0003.968</t>
  </si>
  <si>
    <t>0596.696</t>
  </si>
  <si>
    <t>0596.699</t>
  </si>
  <si>
    <t>11-1400</t>
  </si>
  <si>
    <t>11-1410</t>
  </si>
  <si>
    <t>12-25420</t>
  </si>
  <si>
    <t>36-06070</t>
  </si>
  <si>
    <t>36-06071</t>
  </si>
  <si>
    <t>36-06072</t>
  </si>
  <si>
    <t>36-06073</t>
  </si>
  <si>
    <t>36-06074</t>
  </si>
  <si>
    <t>36-06080</t>
  </si>
  <si>
    <t>36-06081</t>
  </si>
  <si>
    <t>36-06082</t>
  </si>
  <si>
    <t>36-06083</t>
  </si>
  <si>
    <t>36-06084</t>
  </si>
  <si>
    <t>36-06090</t>
  </si>
  <si>
    <t>36-06091</t>
  </si>
  <si>
    <t>36-06092</t>
  </si>
  <si>
    <t>36-06093</t>
  </si>
  <si>
    <t>36-06094</t>
  </si>
  <si>
    <t>36-13188</t>
  </si>
  <si>
    <t>36-13288</t>
  </si>
  <si>
    <t>58-011010</t>
  </si>
  <si>
    <t>58-011058</t>
  </si>
  <si>
    <t>58-011070</t>
  </si>
  <si>
    <t>58-011610</t>
  </si>
  <si>
    <t>58-011658</t>
  </si>
  <si>
    <t>58-011710</t>
  </si>
  <si>
    <t>58-011758</t>
  </si>
  <si>
    <t>58-011810</t>
  </si>
  <si>
    <t>58-011858</t>
  </si>
  <si>
    <t>58-021170</t>
  </si>
  <si>
    <t>58-021270</t>
  </si>
  <si>
    <t>58-021370</t>
  </si>
  <si>
    <t>58-021470</t>
  </si>
  <si>
    <t>58-021570</t>
  </si>
  <si>
    <t>58-021670</t>
  </si>
  <si>
    <t>58-021770</t>
  </si>
  <si>
    <t>58-021870</t>
  </si>
  <si>
    <t>65-003130</t>
  </si>
  <si>
    <t>81-811211</t>
  </si>
  <si>
    <t>81-897262</t>
  </si>
  <si>
    <t>900.010</t>
  </si>
  <si>
    <t>900.011</t>
  </si>
  <si>
    <t>95-0055</t>
  </si>
  <si>
    <t>95-0070</t>
  </si>
  <si>
    <t>95-0155</t>
  </si>
  <si>
    <t>95-0170</t>
  </si>
  <si>
    <t>95-0255</t>
  </si>
  <si>
    <t>95-0270</t>
  </si>
  <si>
    <t>96-000027</t>
  </si>
  <si>
    <t>96-012541</t>
  </si>
  <si>
    <t>96-012542</t>
  </si>
  <si>
    <t>96-012543</t>
  </si>
  <si>
    <t>96-012544</t>
  </si>
  <si>
    <t>96-012545</t>
  </si>
  <si>
    <t>96-012546</t>
  </si>
  <si>
    <t>96-018010</t>
  </si>
  <si>
    <t>96-018021</t>
  </si>
  <si>
    <t>96-020003</t>
  </si>
  <si>
    <t>96-020013</t>
  </si>
  <si>
    <t>96-020021</t>
  </si>
  <si>
    <t>96-020023</t>
  </si>
  <si>
    <t>96-020026</t>
  </si>
  <si>
    <t>96-020050</t>
  </si>
  <si>
    <t>96-020053</t>
  </si>
  <si>
    <t>96-020055</t>
  </si>
  <si>
    <t>96-020060</t>
  </si>
  <si>
    <t>96-020075</t>
  </si>
  <si>
    <t>96-020078</t>
  </si>
  <si>
    <t>96-020120</t>
  </si>
  <si>
    <t>96-020123</t>
  </si>
  <si>
    <t>96-020310</t>
  </si>
  <si>
    <t>96-020313</t>
  </si>
  <si>
    <t>96-020320</t>
  </si>
  <si>
    <t>96-020323</t>
  </si>
  <si>
    <t>96-020326</t>
  </si>
  <si>
    <t>96-020343</t>
  </si>
  <si>
    <t>96-020345</t>
  </si>
  <si>
    <t>96-020348</t>
  </si>
  <si>
    <t>96-020350</t>
  </si>
  <si>
    <t>96-020353</t>
  </si>
  <si>
    <t>96-020355</t>
  </si>
  <si>
    <t>96-020380</t>
  </si>
  <si>
    <t>96-020385</t>
  </si>
  <si>
    <t>96-020413</t>
  </si>
  <si>
    <t>96-020416</t>
  </si>
  <si>
    <t>96-020450</t>
  </si>
  <si>
    <t>96-020451</t>
  </si>
  <si>
    <t>96-020452</t>
  </si>
  <si>
    <t>96-020453</t>
  </si>
  <si>
    <t>96-020454</t>
  </si>
  <si>
    <t>96-020510</t>
  </si>
  <si>
    <t>96-020520</t>
  </si>
  <si>
    <t>96-020523</t>
  </si>
  <si>
    <t>96-020525</t>
  </si>
  <si>
    <t>96-020528</t>
  </si>
  <si>
    <t>96-020530</t>
  </si>
  <si>
    <t>96-020733</t>
  </si>
  <si>
    <t>96-020735</t>
  </si>
  <si>
    <t>96-030010</t>
  </si>
  <si>
    <t>96-030011</t>
  </si>
  <si>
    <t>96-030012</t>
  </si>
  <si>
    <t>96-030013</t>
  </si>
  <si>
    <t>96-030105</t>
  </si>
  <si>
    <t>96-030107</t>
  </si>
  <si>
    <t>96-030109</t>
  </si>
  <si>
    <t>96-030115</t>
  </si>
  <si>
    <t>96-030202</t>
  </si>
  <si>
    <t>96-030203</t>
  </si>
  <si>
    <t>96-030204</t>
  </si>
  <si>
    <t>96-030205</t>
  </si>
  <si>
    <t>96-030207</t>
  </si>
  <si>
    <t>96-030218</t>
  </si>
  <si>
    <t>96-030225</t>
  </si>
  <si>
    <t>96-030229</t>
  </si>
  <si>
    <t>96-030301</t>
  </si>
  <si>
    <t>96-030302</t>
  </si>
  <si>
    <t>96-030303</t>
  </si>
  <si>
    <t>96-030412</t>
  </si>
  <si>
    <t>96-030415</t>
  </si>
  <si>
    <t>96-030431</t>
  </si>
  <si>
    <t>96-030433</t>
  </si>
  <si>
    <t>96-030451</t>
  </si>
  <si>
    <t>96-030452</t>
  </si>
  <si>
    <t>96-030453</t>
  </si>
  <si>
    <t>96-030461</t>
  </si>
  <si>
    <t>96-030462</t>
  </si>
  <si>
    <t>96-030471</t>
  </si>
  <si>
    <t>96-030472</t>
  </si>
  <si>
    <t>96-030473</t>
  </si>
  <si>
    <t>96-030506</t>
  </si>
  <si>
    <t>96-030590</t>
  </si>
  <si>
    <t>96-030591</t>
  </si>
  <si>
    <t>96-030930</t>
  </si>
  <si>
    <t>96-035815</t>
  </si>
  <si>
    <t>96-035820</t>
  </si>
  <si>
    <t>96-035825</t>
  </si>
  <si>
    <t>96-035830</t>
  </si>
  <si>
    <t>96-035835</t>
  </si>
  <si>
    <t>96-035991</t>
  </si>
  <si>
    <t>96-035992</t>
  </si>
  <si>
    <t>96-035997</t>
  </si>
  <si>
    <t>96-035998</t>
  </si>
  <si>
    <t>96-040301</t>
  </si>
  <si>
    <t>96-040302</t>
  </si>
  <si>
    <t>96-040303</t>
  </si>
  <si>
    <t>96-040304</t>
  </si>
  <si>
    <t>96-040305</t>
  </si>
  <si>
    <t>96-040306</t>
  </si>
  <si>
    <t>96-040501</t>
  </si>
  <si>
    <t>96-040502</t>
  </si>
  <si>
    <t>96-040503</t>
  </si>
  <si>
    <t>96-040504</t>
  </si>
  <si>
    <t>96-040505</t>
  </si>
  <si>
    <t>96-040506</t>
  </si>
  <si>
    <t>96-040701</t>
  </si>
  <si>
    <t>96-040702</t>
  </si>
  <si>
    <t>96-040703</t>
  </si>
  <si>
    <t>96-040704</t>
  </si>
  <si>
    <t>96-040705</t>
  </si>
  <si>
    <t>96-040706</t>
  </si>
  <si>
    <t>96-041503</t>
  </si>
  <si>
    <t>96-041603</t>
  </si>
  <si>
    <t>96-041703</t>
  </si>
  <si>
    <t>96-041901</t>
  </si>
  <si>
    <t>96-041902</t>
  </si>
  <si>
    <t>96-041903</t>
  </si>
  <si>
    <t>96-041907</t>
  </si>
  <si>
    <t>96-042001</t>
  </si>
  <si>
    <t>96-042002</t>
  </si>
  <si>
    <t>96-042003</t>
  </si>
  <si>
    <t>96-042007</t>
  </si>
  <si>
    <t>96-042101</t>
  </si>
  <si>
    <t>96-042102</t>
  </si>
  <si>
    <t>96-042103</t>
  </si>
  <si>
    <t>96-042107</t>
  </si>
  <si>
    <t>96-042208</t>
  </si>
  <si>
    <t>96-042209</t>
  </si>
  <si>
    <t>96-042210</t>
  </si>
  <si>
    <t>96-042211</t>
  </si>
  <si>
    <t>96-042308</t>
  </si>
  <si>
    <t>96-042309</t>
  </si>
  <si>
    <t>96-042310</t>
  </si>
  <si>
    <t>96-042311</t>
  </si>
  <si>
    <t>96-042408</t>
  </si>
  <si>
    <t>96-042409</t>
  </si>
  <si>
    <t>96-042410</t>
  </si>
  <si>
    <t>96-042411</t>
  </si>
  <si>
    <t>96-042508</t>
  </si>
  <si>
    <t>96-042509</t>
  </si>
  <si>
    <t>96-042510</t>
  </si>
  <si>
    <t>96-042511</t>
  </si>
  <si>
    <t>96-043001</t>
  </si>
  <si>
    <t>96-043003</t>
  </si>
  <si>
    <t>96-043007</t>
  </si>
  <si>
    <t>96-043016</t>
  </si>
  <si>
    <t>96-044400</t>
  </si>
  <si>
    <t>96-044401</t>
  </si>
  <si>
    <t>96-044402</t>
  </si>
  <si>
    <t>96-044403</t>
  </si>
  <si>
    <t>96-044404</t>
  </si>
  <si>
    <t>96-044405</t>
  </si>
  <si>
    <t>96-044406</t>
  </si>
  <si>
    <t>96-044420</t>
  </si>
  <si>
    <t>96-044421</t>
  </si>
  <si>
    <t>96-044422</t>
  </si>
  <si>
    <t>96-044423</t>
  </si>
  <si>
    <t>96-044424</t>
  </si>
  <si>
    <t>96-044425</t>
  </si>
  <si>
    <t>96-044426</t>
  </si>
  <si>
    <t>96-044440</t>
  </si>
  <si>
    <t>96-044441</t>
  </si>
  <si>
    <t>96-044442</t>
  </si>
  <si>
    <t>96-044443</t>
  </si>
  <si>
    <t>96-044444</t>
  </si>
  <si>
    <t>96-044445</t>
  </si>
  <si>
    <t>96-044446</t>
  </si>
  <si>
    <t>96-045010</t>
  </si>
  <si>
    <t>96-045012</t>
  </si>
  <si>
    <t>96-045014</t>
  </si>
  <si>
    <t>96-045016</t>
  </si>
  <si>
    <t>96-045018</t>
  </si>
  <si>
    <t>96-045110</t>
  </si>
  <si>
    <t>96-045112</t>
  </si>
  <si>
    <t>96-045114</t>
  </si>
  <si>
    <t>96-045116</t>
  </si>
  <si>
    <t>96-045118</t>
  </si>
  <si>
    <t>96-045210</t>
  </si>
  <si>
    <t>96-045212</t>
  </si>
  <si>
    <t>96-045214</t>
  </si>
  <si>
    <t>96-045216</t>
  </si>
  <si>
    <t>96-045218</t>
  </si>
  <si>
    <t>96-045310</t>
  </si>
  <si>
    <t>96-045312</t>
  </si>
  <si>
    <t>96-045314</t>
  </si>
  <si>
    <t>96-045316</t>
  </si>
  <si>
    <t>96-045410</t>
  </si>
  <si>
    <t>96-045412</t>
  </si>
  <si>
    <t>96-045414</t>
  </si>
  <si>
    <t>96-045416</t>
  </si>
  <si>
    <t>96-045510</t>
  </si>
  <si>
    <t>96-045512</t>
  </si>
  <si>
    <t>96-045514</t>
  </si>
  <si>
    <t>96-045516</t>
  </si>
  <si>
    <t>96-045610</t>
  </si>
  <si>
    <t>96-045612</t>
  </si>
  <si>
    <t>96-045614</t>
  </si>
  <si>
    <t>96-045616</t>
  </si>
  <si>
    <t>96-045710</t>
  </si>
  <si>
    <t>96-045712</t>
  </si>
  <si>
    <t>96-045714</t>
  </si>
  <si>
    <t>96-045716</t>
  </si>
  <si>
    <t>96-045810</t>
  </si>
  <si>
    <t>96-045812</t>
  </si>
  <si>
    <t>96-045814</t>
  </si>
  <si>
    <t>96-045816</t>
  </si>
  <si>
    <t>96-045910</t>
  </si>
  <si>
    <t>96-045912</t>
  </si>
  <si>
    <t>96-045914</t>
  </si>
  <si>
    <t>96-045916</t>
  </si>
  <si>
    <t>96-054409</t>
  </si>
  <si>
    <t>96-054413</t>
  </si>
  <si>
    <t>96-054509</t>
  </si>
  <si>
    <t>96-054513</t>
  </si>
  <si>
    <t>96-054609</t>
  </si>
  <si>
    <t>96-054613</t>
  </si>
  <si>
    <t>96-057610</t>
  </si>
  <si>
    <t>96-057611</t>
  </si>
  <si>
    <t>96-057612</t>
  </si>
  <si>
    <t>96-057613</t>
  </si>
  <si>
    <t>96-057614</t>
  </si>
  <si>
    <t>96-058035</t>
  </si>
  <si>
    <t>96-058050</t>
  </si>
  <si>
    <t>96-058070</t>
  </si>
  <si>
    <t>96-058135</t>
  </si>
  <si>
    <t>96-058150</t>
  </si>
  <si>
    <t>96-058170</t>
  </si>
  <si>
    <t>96-058235</t>
  </si>
  <si>
    <t>96-058250</t>
  </si>
  <si>
    <t>96-058270</t>
  </si>
  <si>
    <t>96-058335</t>
  </si>
  <si>
    <t>96-058350</t>
  </si>
  <si>
    <t>96-058370</t>
  </si>
  <si>
    <t>96-058435</t>
  </si>
  <si>
    <t>96-058450</t>
  </si>
  <si>
    <t>96-058470</t>
  </si>
  <si>
    <t>96-058535</t>
  </si>
  <si>
    <t>96-058550</t>
  </si>
  <si>
    <t>96-058570</t>
  </si>
  <si>
    <t>96-058635</t>
  </si>
  <si>
    <t>96-058650</t>
  </si>
  <si>
    <t>96-058670</t>
  </si>
  <si>
    <t>96-058735</t>
  </si>
  <si>
    <t>96-058750</t>
  </si>
  <si>
    <t>96-058770</t>
  </si>
  <si>
    <t>96-058835</t>
  </si>
  <si>
    <t>96-058850</t>
  </si>
  <si>
    <t>96-058870</t>
  </si>
  <si>
    <t>96-058935</t>
  </si>
  <si>
    <t>96-058950</t>
  </si>
  <si>
    <t>96-058970</t>
  </si>
  <si>
    <t>96-059012</t>
  </si>
  <si>
    <t>96-059014</t>
  </si>
  <si>
    <t>96-059016</t>
  </si>
  <si>
    <t>96-059020</t>
  </si>
  <si>
    <t>96-059022</t>
  </si>
  <si>
    <t>96-059024</t>
  </si>
  <si>
    <t>96-059026</t>
  </si>
  <si>
    <t>96-059208</t>
  </si>
  <si>
    <t>96-059210</t>
  </si>
  <si>
    <t>96-059212</t>
  </si>
  <si>
    <t>96-059214</t>
  </si>
  <si>
    <t>96-059218</t>
  </si>
  <si>
    <t>96-059220</t>
  </si>
  <si>
    <t>96-059222</t>
  </si>
  <si>
    <t>96-059224</t>
  </si>
  <si>
    <t>96-059508</t>
  </si>
  <si>
    <t>96-059510</t>
  </si>
  <si>
    <t>96-059512</t>
  </si>
  <si>
    <t>96-059580</t>
  </si>
  <si>
    <t>96-059590</t>
  </si>
  <si>
    <t>96-059592</t>
  </si>
  <si>
    <t>96-059708</t>
  </si>
  <si>
    <t>96-059710</t>
  </si>
  <si>
    <t>96-059712</t>
  </si>
  <si>
    <t>96-059714</t>
  </si>
  <si>
    <t>96-059716</t>
  </si>
  <si>
    <t>96-059808</t>
  </si>
  <si>
    <t>96-059810</t>
  </si>
  <si>
    <t>96-059812</t>
  </si>
  <si>
    <t>96-059814</t>
  </si>
  <si>
    <t>96-059816</t>
  </si>
  <si>
    <t>96-072010</t>
  </si>
  <si>
    <t>96-072012</t>
  </si>
  <si>
    <t>96-072015</t>
  </si>
  <si>
    <t>96-072110</t>
  </si>
  <si>
    <t>96-183163</t>
  </si>
  <si>
    <t>1</t>
  </si>
  <si>
    <t>10</t>
  </si>
  <si>
    <t>5</t>
  </si>
  <si>
    <t>12</t>
  </si>
  <si>
    <t>6</t>
  </si>
  <si>
    <t>20</t>
  </si>
  <si>
    <t>25</t>
  </si>
  <si>
    <t>100</t>
  </si>
  <si>
    <t>50</t>
  </si>
  <si>
    <t>96-070025</t>
  </si>
  <si>
    <t>36-95100</t>
  </si>
  <si>
    <t>96-075020</t>
  </si>
  <si>
    <t>96-070017</t>
  </si>
  <si>
    <t>96-070019</t>
  </si>
  <si>
    <t>96-070010</t>
  </si>
  <si>
    <t>96-070012</t>
  </si>
  <si>
    <t>49-512</t>
  </si>
  <si>
    <t>96-070032</t>
  </si>
  <si>
    <t>96-030481</t>
  </si>
  <si>
    <t>96-030483</t>
  </si>
  <si>
    <t>96-035995</t>
  </si>
  <si>
    <t>Tonar Classic Reserveskjær 130mm - Indigo/Tornado/Helios/Classic/Buran/Motorshtorm</t>
  </si>
  <si>
    <t>Tonar Classic Reserveskjær 150mm - Indigo/Tornado/Helios/Classic/Buran/Motorshtorm</t>
  </si>
  <si>
    <t>Tonar Classic Reserveskjær 180mm - Indigo/Tornado/Helios/Classic/Buran/Motorshtorm</t>
  </si>
  <si>
    <t>Tonar Classic Reserveskjær 200mm - Indigo/Tornado/Helios/Classic/Buran/Motorshtorm</t>
  </si>
  <si>
    <t>Tonar Isbile Reserveblad</t>
  </si>
  <si>
    <t>Tonar Universal Drill Adapter med Disk Ø19/22mm</t>
  </si>
  <si>
    <t>Tonar M6 Skrue til Sveiv - Iceberg/Buran/Tornado/Indigo</t>
  </si>
  <si>
    <t>Tonar M6 Spesical Skrue til Forlenger/Adapter - Iceberg/Buran/Tornado/Indigo</t>
  </si>
  <si>
    <t>Tonar M10 Skrue til Sveiv - Tornado/Sport</t>
  </si>
  <si>
    <t>Tonar Classic Skjærbeskytter til Triangulære Skjær 100mm</t>
  </si>
  <si>
    <t>Tonar Classic Skjærbeskytter til Triangulære Skjær 130mm</t>
  </si>
  <si>
    <t>Tonar Classic Skjærbeskytter til Triangulære Skjær 150mm</t>
  </si>
  <si>
    <t>Tonar Classic Skjærbeskytter til Triangulære Skjær 180mm</t>
  </si>
  <si>
    <t>Tonar Classic Skjærbeskytter til Triangulære Skjær 200mm</t>
  </si>
  <si>
    <t>Tonar Isbor Bag - Buran/Tornado 130mm</t>
  </si>
  <si>
    <t>Tonar Isbor Bag - Buran/Tornado 150mm</t>
  </si>
  <si>
    <t>Praktik Dybdemåler 0,5-30m</t>
  </si>
  <si>
    <t>Premier Piramida Isfisketelt med 2 Vinduer 2-3pers - Bunn 200x200cm/Topp 150x150cm/Høyde 206cm</t>
  </si>
  <si>
    <t>Helios Classic Isfisketelt med 2 Vinduer 2-3pers - 180x180x200cm</t>
  </si>
  <si>
    <t>Premier Isfisketelt 1-2pers - 146x146x172cm</t>
  </si>
  <si>
    <t>Premier Isfisketelt 2-3 pers - 170x170x190cm</t>
  </si>
  <si>
    <t>Helios Isplugger/Stålskruer til Isfisketelt 15cm 4stk</t>
  </si>
  <si>
    <t>Helios Nord-2 Varmeisolert Isfisketelt - 220x220x150cm</t>
  </si>
  <si>
    <t>Torvi T-25 EVA Støvel Sort 41/42</t>
  </si>
  <si>
    <t>Torvi T-25 EVA Støvel Sort 42/43</t>
  </si>
  <si>
    <t>Torvi T-25 EVA Støvel Sort 43/44</t>
  </si>
  <si>
    <t>Torvi T-25 EVA Støvel Sort 44/45</t>
  </si>
  <si>
    <t>Torvi T-25 EVA Støvel Sort 45/46</t>
  </si>
  <si>
    <t>Torvi T-25 EVA Støvel Sort 46/47</t>
  </si>
  <si>
    <t>Torvi Onega T-40 EVA Støvel Grå 37</t>
  </si>
  <si>
    <t>Torvi Onega T-40 EVA Støvel Grå 38</t>
  </si>
  <si>
    <t>Torvi Onega T-40 EVA Støvel Grå 39</t>
  </si>
  <si>
    <t>Helios Vott Kevlar - Pustende, Vannresistent og Vindstopp XL</t>
  </si>
  <si>
    <t>Arctix Leviator Truger 9x30"</t>
  </si>
  <si>
    <t>Arctix Sport Isbrodder 39-46</t>
  </si>
  <si>
    <t>Atemi Caster FD Haspel Kombo 70cm 3-30g</t>
  </si>
  <si>
    <t>Atemi Caster Pluss med Føletopp 70cm</t>
  </si>
  <si>
    <t>Konger Iceman-A Ultra Light 50cm</t>
  </si>
  <si>
    <t>Konger Iceman-A Light 50cm</t>
  </si>
  <si>
    <t>Konger Iceman-A Medium Light 50cm</t>
  </si>
  <si>
    <t>Asseri Senterpin Isfiskesnelle 60mm</t>
  </si>
  <si>
    <t>Finnex Karbon HFTC-S med Stainless Steel Toppring 250mm</t>
  </si>
  <si>
    <t>Finnex Karbon HFTC med Stainless Steel Toppring 290mm</t>
  </si>
  <si>
    <t>Finnex Karbon HFTC TELE-3 med Stainless Steel Toppring 180-430mm</t>
  </si>
  <si>
    <t>Finnex Sport Mormyshkastikke Karbon Rød 195mm</t>
  </si>
  <si>
    <t>Finnex Sport Mormyshkastikke Karbon Gul 195mm</t>
  </si>
  <si>
    <t>Finnex Sport Mormyshkastikke Karbon Grønn 195mm</t>
  </si>
  <si>
    <t>Asseri Kianta Pilkestikke 50mm</t>
  </si>
  <si>
    <t>Asseri Kianta Pilkestikke 70mm</t>
  </si>
  <si>
    <t>Asseri Kianta Pilkestikke 90mm</t>
  </si>
  <si>
    <t>Asseri Hapo Pilkestikke 50mm</t>
  </si>
  <si>
    <t>Asseri UVA Pilkestikke 70mm</t>
  </si>
  <si>
    <t>Borysich Balalaika Sport Mormyshkastikke med Støtteben</t>
  </si>
  <si>
    <t>Borysich Guitar Mormyshkastikke med Støtteben</t>
  </si>
  <si>
    <t>Lavsan Nappindikator 110mm Medium</t>
  </si>
  <si>
    <t>Lavsan Nappindikator 110mm Hard</t>
  </si>
  <si>
    <t>Lavsan Nappindikator Sport 75mm 0,25-0,30g</t>
  </si>
  <si>
    <t>Lavsan Nappindikator Sport 75mm 0,32-0,38g</t>
  </si>
  <si>
    <t>Lavsan Nappindikator Sport 75mm 0,40-0,50g</t>
  </si>
  <si>
    <t>Asseri Teleskopisk Klepp for Isfiske 100cm</t>
  </si>
  <si>
    <t>Søvik Dividalsblinken UV Tricolor/Gull 58mm</t>
  </si>
  <si>
    <t>Søvik Dividalsblinken UV Tricolor/Gull 100mm</t>
  </si>
  <si>
    <t>Søvik Dividalsblinken UV Tricolor/Sølv 58mm</t>
  </si>
  <si>
    <t>Søvik Dividalsblinken UV Tricolor/Sølv 100mm</t>
  </si>
  <si>
    <t>Søvik Dividalsblinken UV Tricolor/Kobber 58mm</t>
  </si>
  <si>
    <t>Søvik Dividalsblinken UV Tricolor/Kobber 100mm</t>
  </si>
  <si>
    <t>Søvik Dividalsblinken Gull 58mm</t>
  </si>
  <si>
    <t>Søvik Dividalsblinken Gull 70mm</t>
  </si>
  <si>
    <t>Søvik Dividalsblinken Gull 100mm</t>
  </si>
  <si>
    <t>Søvik Dividalsblinken Sølv 58mm</t>
  </si>
  <si>
    <t>Søvik Dividalsblinken Sølv 70mm</t>
  </si>
  <si>
    <t>Søvik Dividalsblinken Sølv 100mm</t>
  </si>
  <si>
    <t>Søvik Dividalsblinken Kobber 58mm</t>
  </si>
  <si>
    <t>Søvik Dividalsblinken Kobber 70mm</t>
  </si>
  <si>
    <t>Søvik Dividalsblinken Kobber 100mm</t>
  </si>
  <si>
    <t>Søvik Dividalsblinken UV Fluo Gul/Orange 58mm</t>
  </si>
  <si>
    <t>Søvik Dividalsblinken UV Fluo Gul/Orange 100mm</t>
  </si>
  <si>
    <t>Søvik Dividalsblinken Kobber/Lilla/Rosa 58mm</t>
  </si>
  <si>
    <t>Søvik Dividalsblinken Kobber/Lilla/Rosa 70mm</t>
  </si>
  <si>
    <t>Søvik Dividalsblinken Kobber/Lilla/Rosa 100mm</t>
  </si>
  <si>
    <t>Søvik Dividalsblinken Waterlight UV Tricolor/Gull 70mm</t>
  </si>
  <si>
    <t>Søvik Dividalsblinken Waterlight UV Tricolor/Sølv 70mm</t>
  </si>
  <si>
    <t>Søvik Dividalsblinken Waterlight UV Tricolor/Kobber 70mm</t>
  </si>
  <si>
    <t>Søvik Dividalsblinken Waterlight UV Fluo Gul/Orange 70mm</t>
  </si>
  <si>
    <t>Søvik Dividalsblinken Waterlight Sølv/Orange/UV Prikker 70mm</t>
  </si>
  <si>
    <t>Søvik Dividalsblinken Waterlight Kobber/Orange/UV Prikker 70mm</t>
  </si>
  <si>
    <t>Søvik Dividalsblinken Waterlight Gull/Orange/UV Prikker 70mm</t>
  </si>
  <si>
    <t>G. Erikssons Harpun Sølv 70mm</t>
  </si>
  <si>
    <t>G. Erikssons Harpun Kobber 70mm</t>
  </si>
  <si>
    <t>G. Erikssons Harpun Gull 70mm</t>
  </si>
  <si>
    <t>G. Erikssons Idre Sølv 70mm</t>
  </si>
  <si>
    <t>G. Erikssons Idre Kobber 70mm</t>
  </si>
  <si>
    <t>G. Erikssons Idre Gull 70mm</t>
  </si>
  <si>
    <t>G. Erikssons Polaris Sølv/Reflex 57mm</t>
  </si>
  <si>
    <t>G. Erikssons Polaris Kobber/Rød 57mm</t>
  </si>
  <si>
    <t>G. Erikssons Polaris Gull/Grønn 57mm</t>
  </si>
  <si>
    <t>G. Erikssons Virus Sølv 68mm 12g</t>
  </si>
  <si>
    <t>G. Erikssons Virus Kobber 68mm 12g</t>
  </si>
  <si>
    <t>G. Erikssons Virus Gull 68mm 12g</t>
  </si>
  <si>
    <t>Lidmans Lysdraken Gull/Blå Reflex 55mm</t>
  </si>
  <si>
    <t>Lidmans Lysdraken Gull/Blå Reflex 65mm</t>
  </si>
  <si>
    <t>Lidmans Lysdraken Sølv/Blå Reflex 55mm</t>
  </si>
  <si>
    <t>Lidmans Lysdraken Sølv/Blå Reflex 65mm</t>
  </si>
  <si>
    <t>Lidmans Lysdraken Kobber/Blå Reflex 55mm</t>
  </si>
  <si>
    <t>Lidmans Lysdraken Kobber/Blå Reflex 65mm</t>
  </si>
  <si>
    <t>Lidmans Lysdraken Gull/Selvlysende 55mm</t>
  </si>
  <si>
    <t>Lidmans Lysdraken Gull/Selvlysende 65mm</t>
  </si>
  <si>
    <t>Lidmans Lysdraken Sølv/Selvlysende 55mm</t>
  </si>
  <si>
    <t>Lidmans Lysdraken Sølv/Selvlysende 65mm</t>
  </si>
  <si>
    <t>Lidmans Lysdraken Kobber/Selvlysende 55mm</t>
  </si>
  <si>
    <t>Lidmans Lysdraken Kobber/Selvlysende 65mm</t>
  </si>
  <si>
    <t>Lidmans Lysdraken Gull/Sølv Reflex 55mm</t>
  </si>
  <si>
    <t>Lidmans Lysdraken Gull/Sølv Reflex 65mm</t>
  </si>
  <si>
    <t>Lidmans Lysdraken Sølv/Sølv Reflex 55mm</t>
  </si>
  <si>
    <t>Lidmans Lysdraken Sølv/Sølv Reflex 65mm</t>
  </si>
  <si>
    <t>Lidmans Lysdraken Kobber/Sølv Reflex 55mm</t>
  </si>
  <si>
    <t>Lidmans Lysdraken Kobber/Sølv Reflex 65mm</t>
  </si>
  <si>
    <t>Lidmans Lysdraken Gull/Lilla Reflex 55mm</t>
  </si>
  <si>
    <t>Lidmans Lysdraken Gull/Lilla Reflex 65mm</t>
  </si>
  <si>
    <t>Lidmans Lysdraken Sølv/Lilla Reflex 55mm</t>
  </si>
  <si>
    <t>Lidmans Lysdraken Sølv/Lilla Reflex 65mm</t>
  </si>
  <si>
    <t>Lidmans Lysdraken Kobber/Lilla Reflex 55mm</t>
  </si>
  <si>
    <t>Lidmans Lysdraken Kobber/Lilla Reflex 65mm</t>
  </si>
  <si>
    <t>Ice Attack Dancer Pimpel CU/SIL 40mm 9g</t>
  </si>
  <si>
    <t>Ice Attack Dancer Pimpel CU/SIL 45mm 13g</t>
  </si>
  <si>
    <t>Ice Attack Dancer Pimpel GO/SIL 40mm 9g</t>
  </si>
  <si>
    <t>Ice Attack Dancer Pimpel GO/SIL 45mm 13g</t>
  </si>
  <si>
    <t>Ice Attack Dancer Pimpel GO/CU 40mm 9g</t>
  </si>
  <si>
    <t>Ice Attack Dancer Pimpel GO/CU 45mm 13g</t>
  </si>
  <si>
    <t>Ice Attack Kjede med Snap 1,5cm 2-pack</t>
  </si>
  <si>
    <t>Ice Attack Kjede med Snap 2,0cm 2-pack</t>
  </si>
  <si>
    <t>Ice Attack Kjede med Snap 2,5cm 2-pack</t>
  </si>
  <si>
    <t>Ice Attack Kjede med Snap 3,0cm 2-pack</t>
  </si>
  <si>
    <t>Ice Attack Kjede med Snap 3,5cm 2-pack</t>
  </si>
  <si>
    <t>Asseri Agnboks Foam med Knefeste 1-rom</t>
  </si>
  <si>
    <t>Asseri Agnboks Foam med Knefeste 2-rom</t>
  </si>
  <si>
    <t>Finnex Agnboks Foam</t>
  </si>
  <si>
    <t>Ice Attack Nappindikator 100mm Soft</t>
  </si>
  <si>
    <t>Ice Attack Nappindikator 100mm Medium</t>
  </si>
  <si>
    <t>Ice Attack Nappindikator 100mm Hard</t>
  </si>
  <si>
    <t>96-18016</t>
  </si>
  <si>
    <t>48</t>
  </si>
  <si>
    <t>40</t>
  </si>
  <si>
    <t>Ice Attack Nappindikator Stål 100mm Soft</t>
  </si>
  <si>
    <t>Ice Attack Nappindikator Stål 100mm Hard</t>
  </si>
  <si>
    <t>32</t>
  </si>
  <si>
    <t>35</t>
  </si>
  <si>
    <t>23</t>
  </si>
  <si>
    <t>30</t>
  </si>
  <si>
    <t>Owner Multisaks</t>
  </si>
  <si>
    <t>Søvik Dividalssluken 80 Gull/Reflex 7g</t>
  </si>
  <si>
    <t>Søvik Dividalssluken 80 Gull/Reflex 10g</t>
  </si>
  <si>
    <t>Søvik Dividalssluken 80 Gull/Reflex 12g</t>
  </si>
  <si>
    <t>Søvik Dividalssluken 80 Gull/Reflex 15g</t>
  </si>
  <si>
    <t>Søvik Dividalssluken 82 Kobber/Reflex 7g</t>
  </si>
  <si>
    <t>Søvik Dividalssluken 82 Kobber/Reflex 10g</t>
  </si>
  <si>
    <t>Søvik Dividalssluken 82 Kobber/Reflex 12g</t>
  </si>
  <si>
    <t>Søvik Dividalssluken 82 Kobber/Reflex 15g</t>
  </si>
  <si>
    <t>Søvik Dividalssluken 84 UV Tricolor Gull 7g</t>
  </si>
  <si>
    <t>Søvik Dividalssluken 84 UV Tricolor Gull 10g</t>
  </si>
  <si>
    <t>Søvik Dividalssluken 84 UV Tricolor Gull 12g</t>
  </si>
  <si>
    <t>Søvik Dividalssluken 84 UV Tricolor Gull 15g</t>
  </si>
  <si>
    <t>Søvik Dividalssluken 81 Sølv/Reflex 7g</t>
  </si>
  <si>
    <t>Søvik Dividalssluken 81 Sølv/Reflex 10g</t>
  </si>
  <si>
    <t>Søvik Dividalssluken 81 Sølv/Reflex 12g</t>
  </si>
  <si>
    <t>Søvik Dividalssluken 81 Sølv/Reflex 15g</t>
  </si>
  <si>
    <t>Søvik Dividalssluken 83 UV Fluo Orange/Perlemor 7g</t>
  </si>
  <si>
    <t>Søvik Dividalssluken 83 UV Fluo Orange/Perlemor 10g</t>
  </si>
  <si>
    <t>Søvik Dividalssluken 83 UV Fluo Orange/Perlemor 12g</t>
  </si>
  <si>
    <t>Søvik Dividalssluken 83 UV Fluo Orange/Perlemor 15g</t>
  </si>
  <si>
    <t>Søvik Stingsild 01 Brun/Holo 7g</t>
  </si>
  <si>
    <t>Søvik Stingsild 01 Brun/Holo 10g</t>
  </si>
  <si>
    <t>Søvik Stingsild 01 Brun/Holo 14g</t>
  </si>
  <si>
    <t>Søvik Stingsild 01 Brun/Holo 21g</t>
  </si>
  <si>
    <t>Søvik Stingsild 08 Grønn/Gul/Holo 7g</t>
  </si>
  <si>
    <t>Søvik Stingsild 08 Grønn/Gul/Holo 10g</t>
  </si>
  <si>
    <t>Søvik Stingsild 08 Grønn/Gul/Holo 14g</t>
  </si>
  <si>
    <t>Søvik Stingsild 08 Grønn/Gul/Holo 21g</t>
  </si>
  <si>
    <t>Søvik Stingsild 02 Sort/Holo 7g</t>
  </si>
  <si>
    <t>Søvik Stingsild 02 Sort/Holo 10g</t>
  </si>
  <si>
    <t>Søvik Stingsild 02 Sort/Holo 14g</t>
  </si>
  <si>
    <t>Søvik Stingsild 02 Sort/Holo 21g</t>
  </si>
  <si>
    <t>Søvik Stingsild 07 Blå/Holo/Rosa 7g</t>
  </si>
  <si>
    <t>Søvik Stingsild 07 Blå/Holo/Rosa 10g</t>
  </si>
  <si>
    <t>Søvik Stingsild 07 Blå/Holo/Rosa 14g</t>
  </si>
  <si>
    <t>Søvik Stingsild 07 Blå/Holo/Rosa 21g</t>
  </si>
  <si>
    <t>Tonar Reparasjonshåndtak til Isbor - Classic/Helios</t>
  </si>
  <si>
    <t>Lorpio Groundbait for Vinter 500g Universal</t>
  </si>
  <si>
    <t>Lawson Stolsekk med Ryggstøtte 20L - Sittehøyde 40cm</t>
  </si>
  <si>
    <t>DETALJ PRIS</t>
  </si>
  <si>
    <t>VEILEDENDE PRIS</t>
  </si>
  <si>
    <t>STENGER</t>
  </si>
  <si>
    <t>7</t>
  </si>
  <si>
    <t>100-000</t>
  </si>
  <si>
    <t>100-001</t>
  </si>
  <si>
    <t>60</t>
  </si>
  <si>
    <t>15</t>
  </si>
  <si>
    <t>18</t>
  </si>
  <si>
    <t>14</t>
  </si>
  <si>
    <t>45</t>
  </si>
  <si>
    <t>17</t>
  </si>
  <si>
    <t>24</t>
  </si>
  <si>
    <t>90</t>
  </si>
  <si>
    <t>20-25271</t>
  </si>
  <si>
    <t>20-25300</t>
  </si>
  <si>
    <t>20-25330</t>
  </si>
  <si>
    <t>20-25274</t>
  </si>
  <si>
    <t>20-25302</t>
  </si>
  <si>
    <t>20-25240</t>
  </si>
  <si>
    <t>20-25270</t>
  </si>
  <si>
    <t>20-25273</t>
  </si>
  <si>
    <t>20-25210</t>
  </si>
  <si>
    <t>60-70100</t>
  </si>
  <si>
    <t>20-25241</t>
  </si>
  <si>
    <t>20-25332</t>
  </si>
  <si>
    <t>55</t>
  </si>
  <si>
    <t>42</t>
  </si>
  <si>
    <t>37</t>
  </si>
  <si>
    <t>22</t>
  </si>
  <si>
    <t>27</t>
  </si>
  <si>
    <t>58</t>
  </si>
  <si>
    <t>33</t>
  </si>
  <si>
    <t>54-031210</t>
  </si>
  <si>
    <t>54-031014</t>
  </si>
  <si>
    <t>54-031310</t>
  </si>
  <si>
    <t>54-000028</t>
  </si>
  <si>
    <t>54-000328</t>
  </si>
  <si>
    <t>54-000414</t>
  </si>
  <si>
    <t>54-002209</t>
  </si>
  <si>
    <t>54-002309</t>
  </si>
  <si>
    <t>54-002409</t>
  </si>
  <si>
    <t>58-204310</t>
  </si>
  <si>
    <t>58-204610</t>
  </si>
  <si>
    <t>39-40090</t>
  </si>
  <si>
    <t>39-40140</t>
  </si>
  <si>
    <t>90-010023</t>
  </si>
  <si>
    <t>60-70002</t>
  </si>
  <si>
    <t>54-030807</t>
  </si>
  <si>
    <t>54-031107</t>
  </si>
  <si>
    <t>54-030910</t>
  </si>
  <si>
    <t>11</t>
  </si>
  <si>
    <t>22-1466</t>
  </si>
  <si>
    <t>15-2010</t>
  </si>
  <si>
    <t>36-85050</t>
  </si>
  <si>
    <t>77-2507</t>
  </si>
  <si>
    <t>20-20210</t>
  </si>
  <si>
    <t>20-20273</t>
  </si>
  <si>
    <t>54-002009</t>
  </si>
  <si>
    <t>54-002109</t>
  </si>
  <si>
    <t>22-3430</t>
  </si>
  <si>
    <t>87-8130</t>
  </si>
  <si>
    <t>87-8240</t>
  </si>
  <si>
    <t>58-151112</t>
  </si>
  <si>
    <t>58-151512</t>
  </si>
  <si>
    <t>90-010022</t>
  </si>
  <si>
    <t>90-030031</t>
  </si>
  <si>
    <t>90-030034</t>
  </si>
  <si>
    <t>54-031214</t>
  </si>
  <si>
    <t>54-031307</t>
  </si>
  <si>
    <t>77-2020</t>
  </si>
  <si>
    <t>54-000410</t>
  </si>
  <si>
    <t>54-000428</t>
  </si>
  <si>
    <t>54-000514</t>
  </si>
  <si>
    <t>54-002315</t>
  </si>
  <si>
    <t>54-002415</t>
  </si>
  <si>
    <t>54-002515</t>
  </si>
  <si>
    <t>58-204810</t>
  </si>
  <si>
    <t>58-205110</t>
  </si>
  <si>
    <t>39-40120</t>
  </si>
  <si>
    <t>11-98530</t>
  </si>
  <si>
    <t>16-1260</t>
  </si>
  <si>
    <t>16-00050</t>
  </si>
  <si>
    <t>54-030810</t>
  </si>
  <si>
    <t>54-031110</t>
  </si>
  <si>
    <t>54-030914</t>
  </si>
  <si>
    <t>36-85100</t>
  </si>
  <si>
    <t>20-20300</t>
  </si>
  <si>
    <t>54-000228</t>
  </si>
  <si>
    <t>54-002115</t>
  </si>
  <si>
    <t>54-002215</t>
  </si>
  <si>
    <t>87-8230</t>
  </si>
  <si>
    <t>58-204210</t>
  </si>
  <si>
    <t>58-204510</t>
  </si>
  <si>
    <t>39-40080</t>
  </si>
  <si>
    <t>90-030036</t>
  </si>
  <si>
    <t>86-6026</t>
  </si>
  <si>
    <t>16-02560</t>
  </si>
  <si>
    <t>54-031007</t>
  </si>
  <si>
    <t>58-0607</t>
  </si>
  <si>
    <t>22-1465</t>
  </si>
  <si>
    <t>15-2030</t>
  </si>
  <si>
    <t>77-2040</t>
  </si>
  <si>
    <t>77-2518</t>
  </si>
  <si>
    <t>20-20270</t>
  </si>
  <si>
    <t>54-000510</t>
  </si>
  <si>
    <t>54-000528</t>
  </si>
  <si>
    <t>54-002015</t>
  </si>
  <si>
    <t>54-002512</t>
  </si>
  <si>
    <t>22-3420</t>
  </si>
  <si>
    <t>87-8040</t>
  </si>
  <si>
    <t>58-132218</t>
  </si>
  <si>
    <t>58-151412</t>
  </si>
  <si>
    <t>12-81818</t>
  </si>
  <si>
    <t>90-010020</t>
  </si>
  <si>
    <t>90-030030</t>
  </si>
  <si>
    <t>90-030033</t>
  </si>
  <si>
    <t>16-9030</t>
  </si>
  <si>
    <t>54-030814</t>
  </si>
  <si>
    <t>54-031114</t>
  </si>
  <si>
    <t>54-031314</t>
  </si>
  <si>
    <t>77-2015</t>
  </si>
  <si>
    <t>54-000407</t>
  </si>
  <si>
    <t>54-000421</t>
  </si>
  <si>
    <t>54-002312</t>
  </si>
  <si>
    <t>54-002412</t>
  </si>
  <si>
    <t>58-204410</t>
  </si>
  <si>
    <t>58-204710</t>
  </si>
  <si>
    <t>58-205010</t>
  </si>
  <si>
    <t>39-40100</t>
  </si>
  <si>
    <t>16-1250</t>
  </si>
  <si>
    <t>54-031207</t>
  </si>
  <si>
    <t>54-031010</t>
  </si>
  <si>
    <t>15-2020</t>
  </si>
  <si>
    <t>36-85040</t>
  </si>
  <si>
    <t>20-20240</t>
  </si>
  <si>
    <t>20-20276</t>
  </si>
  <si>
    <t>54-000128</t>
  </si>
  <si>
    <t>54-002012</t>
  </si>
  <si>
    <t>54-002112</t>
  </si>
  <si>
    <t>54-002212</t>
  </si>
  <si>
    <t>87-8140</t>
  </si>
  <si>
    <t>58-204110</t>
  </si>
  <si>
    <t>58-186014</t>
  </si>
  <si>
    <t>39-40070</t>
  </si>
  <si>
    <t>90-030032</t>
  </si>
  <si>
    <t>90-030035</t>
  </si>
  <si>
    <t>86-5024</t>
  </si>
  <si>
    <t>16-02460</t>
  </si>
  <si>
    <t>54-030907</t>
  </si>
  <si>
    <t>77-2010</t>
  </si>
  <si>
    <t>77-2030</t>
  </si>
  <si>
    <t>77-2512</t>
  </si>
  <si>
    <t>54-000507</t>
  </si>
  <si>
    <t>54-000521</t>
  </si>
  <si>
    <t>54-002509</t>
  </si>
  <si>
    <t>22-3410</t>
  </si>
  <si>
    <t>87-8030</t>
  </si>
  <si>
    <t>58-204910</t>
  </si>
  <si>
    <t>58-132318</t>
  </si>
  <si>
    <t>58-151212</t>
  </si>
  <si>
    <t>12-81816</t>
  </si>
  <si>
    <t>90-010021</t>
  </si>
  <si>
    <t>16-9010</t>
  </si>
  <si>
    <t>36-8434</t>
  </si>
  <si>
    <t>11-95360</t>
  </si>
  <si>
    <t>49-510</t>
  </si>
  <si>
    <t>11-1320</t>
  </si>
  <si>
    <t>36-8424</t>
  </si>
  <si>
    <t>11-1330</t>
  </si>
  <si>
    <t>36-8422</t>
  </si>
  <si>
    <t>36-8432</t>
  </si>
  <si>
    <t>49-509</t>
  </si>
  <si>
    <t>11-1340</t>
  </si>
  <si>
    <t>11-1310</t>
  </si>
  <si>
    <t>36-8423</t>
  </si>
  <si>
    <t>36-8433</t>
  </si>
  <si>
    <t>44</t>
  </si>
  <si>
    <t>39-00218</t>
  </si>
  <si>
    <t>39-00225</t>
  </si>
  <si>
    <t>39-00606</t>
  </si>
  <si>
    <t>39-01326</t>
  </si>
  <si>
    <t>39-01333</t>
  </si>
  <si>
    <t>39-01526</t>
  </si>
  <si>
    <t>39-06233</t>
  </si>
  <si>
    <t>39-20320</t>
  </si>
  <si>
    <t>39-25760</t>
  </si>
  <si>
    <t>39-80057</t>
  </si>
  <si>
    <t>39-50238</t>
  </si>
  <si>
    <t>39-50250</t>
  </si>
  <si>
    <t>39-10018</t>
  </si>
  <si>
    <t>39-10025</t>
  </si>
  <si>
    <t>39-10733</t>
  </si>
  <si>
    <t>39-10743</t>
  </si>
  <si>
    <t>39-00206</t>
  </si>
  <si>
    <t>39-00212</t>
  </si>
  <si>
    <t>39-00622</t>
  </si>
  <si>
    <t>39-00632</t>
  </si>
  <si>
    <t>39-01630</t>
  </si>
  <si>
    <t>39-06215</t>
  </si>
  <si>
    <t>39-06221</t>
  </si>
  <si>
    <t>39-25716</t>
  </si>
  <si>
    <t>39-25725</t>
  </si>
  <si>
    <t>39-25740</t>
  </si>
  <si>
    <t>39-80030</t>
  </si>
  <si>
    <t>39-80043</t>
  </si>
  <si>
    <t>39-10330</t>
  </si>
  <si>
    <t>39-10340</t>
  </si>
  <si>
    <t>39-10355</t>
  </si>
  <si>
    <t>39-10055</t>
  </si>
  <si>
    <t>39-10718</t>
  </si>
  <si>
    <t>39-10725</t>
  </si>
  <si>
    <t>39-00232</t>
  </si>
  <si>
    <t>39-00610</t>
  </si>
  <si>
    <t>39-00616</t>
  </si>
  <si>
    <t>39-01530</t>
  </si>
  <si>
    <t>39-01623</t>
  </si>
  <si>
    <t>39-20330</t>
  </si>
  <si>
    <t>39-20345</t>
  </si>
  <si>
    <t>39-80016</t>
  </si>
  <si>
    <t>39-80024</t>
  </si>
  <si>
    <t>39-50245</t>
  </si>
  <si>
    <t>39-10316</t>
  </si>
  <si>
    <t>39-10323</t>
  </si>
  <si>
    <t>39-10030</t>
  </si>
  <si>
    <t>39-10040</t>
  </si>
  <si>
    <t>39-10755</t>
  </si>
  <si>
    <t>39-00216</t>
  </si>
  <si>
    <t>39-00222</t>
  </si>
  <si>
    <t>39-01323</t>
  </si>
  <si>
    <t>39-01330</t>
  </si>
  <si>
    <t>39-01523</t>
  </si>
  <si>
    <t>39-06219</t>
  </si>
  <si>
    <t>39-06229</t>
  </si>
  <si>
    <t>39-20318</t>
  </si>
  <si>
    <t>39-25735</t>
  </si>
  <si>
    <t>39-25750</t>
  </si>
  <si>
    <t>39-80052</t>
  </si>
  <si>
    <t>39-50233</t>
  </si>
  <si>
    <t>39-10348</t>
  </si>
  <si>
    <t>39-10016</t>
  </si>
  <si>
    <t>39-10023</t>
  </si>
  <si>
    <t>39-10723</t>
  </si>
  <si>
    <t>39-10730</t>
  </si>
  <si>
    <t>39-10740</t>
  </si>
  <si>
    <t>39-00210</t>
  </si>
  <si>
    <t>39-00614</t>
  </si>
  <si>
    <t>39-00620</t>
  </si>
  <si>
    <t>39-00628</t>
  </si>
  <si>
    <t>39-01628</t>
  </si>
  <si>
    <t>39-06213</t>
  </si>
  <si>
    <t>39-20360</t>
  </si>
  <si>
    <t>39-25720</t>
  </si>
  <si>
    <t>39-80020</t>
  </si>
  <si>
    <t>39-80028</t>
  </si>
  <si>
    <t>39-80040</t>
  </si>
  <si>
    <t>39-10320</t>
  </si>
  <si>
    <t>39-10328</t>
  </si>
  <si>
    <t>39-10338</t>
  </si>
  <si>
    <t>39-10048</t>
  </si>
  <si>
    <t>39-10716</t>
  </si>
  <si>
    <t>39-00228</t>
  </si>
  <si>
    <t>39-01518</t>
  </si>
  <si>
    <t>39-01528</t>
  </si>
  <si>
    <t>39-01618</t>
  </si>
  <si>
    <t>39-20316</t>
  </si>
  <si>
    <t>39-20325</t>
  </si>
  <si>
    <t>39-20340</t>
  </si>
  <si>
    <t>39-80014</t>
  </si>
  <si>
    <t>39-50240</t>
  </si>
  <si>
    <t>39-80033</t>
  </si>
  <si>
    <t>39-10020</t>
  </si>
  <si>
    <t>39-10028</t>
  </si>
  <si>
    <t>39-10038</t>
  </si>
  <si>
    <t>39-10738</t>
  </si>
  <si>
    <t>39-10748</t>
  </si>
  <si>
    <t>39-00214</t>
  </si>
  <si>
    <t>39-00220</t>
  </si>
  <si>
    <t>39-00625</t>
  </si>
  <si>
    <t>39-01318</t>
  </si>
  <si>
    <t>39-01328</t>
  </si>
  <si>
    <t>39-06217</t>
  </si>
  <si>
    <t>39-06224</t>
  </si>
  <si>
    <t>39-25730</t>
  </si>
  <si>
    <t>39-25745</t>
  </si>
  <si>
    <t>39-80038</t>
  </si>
  <si>
    <t>39-80047</t>
  </si>
  <si>
    <t>39-80062</t>
  </si>
  <si>
    <t>39-10333</t>
  </si>
  <si>
    <t>39-10343</t>
  </si>
  <si>
    <t>39-10360</t>
  </si>
  <si>
    <t>39-10720</t>
  </si>
  <si>
    <t>39-10728</t>
  </si>
  <si>
    <t>39-00612</t>
  </si>
  <si>
    <t>39-00618</t>
  </si>
  <si>
    <t>39-01533</t>
  </si>
  <si>
    <t>39-01626</t>
  </si>
  <si>
    <t>39-01633</t>
  </si>
  <si>
    <t>39-20335</t>
  </si>
  <si>
    <t>39-20350</t>
  </si>
  <si>
    <t>39-25718</t>
  </si>
  <si>
    <t>39-80018</t>
  </si>
  <si>
    <t>39-80026</t>
  </si>
  <si>
    <t>39-10318</t>
  </si>
  <si>
    <t>39-10325</t>
  </si>
  <si>
    <t>39-10033</t>
  </si>
  <si>
    <t>39-10043</t>
  </si>
  <si>
    <t>39-10060</t>
  </si>
  <si>
    <t>39-10760</t>
  </si>
  <si>
    <t>57</t>
  </si>
  <si>
    <t>51</t>
  </si>
  <si>
    <t>13</t>
  </si>
  <si>
    <t>640.216</t>
  </si>
  <si>
    <t>56</t>
  </si>
  <si>
    <t>22-22731</t>
  </si>
  <si>
    <t>52</t>
  </si>
  <si>
    <t>56-010409</t>
  </si>
  <si>
    <t>56-020308</t>
  </si>
  <si>
    <t>56-010109</t>
  </si>
  <si>
    <t>56-020408</t>
  </si>
  <si>
    <t>90-09160</t>
  </si>
  <si>
    <t>56-010309</t>
  </si>
  <si>
    <t>56-020108</t>
  </si>
  <si>
    <t>56-020508</t>
  </si>
  <si>
    <t>56-010509</t>
  </si>
  <si>
    <t>56-020208</t>
  </si>
  <si>
    <t>56-010209</t>
  </si>
  <si>
    <t>59</t>
  </si>
  <si>
    <t>39</t>
  </si>
  <si>
    <t>96-044543</t>
  </si>
  <si>
    <t>96-044546</t>
  </si>
  <si>
    <t>49-520</t>
  </si>
  <si>
    <t>96-047216</t>
  </si>
  <si>
    <t>96-047114</t>
  </si>
  <si>
    <t>96-020440</t>
  </si>
  <si>
    <t>96-048214</t>
  </si>
  <si>
    <t>96-048212</t>
  </si>
  <si>
    <t>96-030510</t>
  </si>
  <si>
    <t>96-044545</t>
  </si>
  <si>
    <t>96-046042</t>
  </si>
  <si>
    <t>96-046045</t>
  </si>
  <si>
    <t>49-525</t>
  </si>
  <si>
    <t>49-523</t>
  </si>
  <si>
    <t>96-047314</t>
  </si>
  <si>
    <t>96-047212</t>
  </si>
  <si>
    <t>96-047110</t>
  </si>
  <si>
    <t>96-044542</t>
  </si>
  <si>
    <t>96-048112</t>
  </si>
  <si>
    <t>96-047116</t>
  </si>
  <si>
    <t>96-047014</t>
  </si>
  <si>
    <t>96-020411</t>
  </si>
  <si>
    <t>96-046044</t>
  </si>
  <si>
    <t>96-048114</t>
  </si>
  <si>
    <t>96-047010</t>
  </si>
  <si>
    <t>96-047310</t>
  </si>
  <si>
    <t>96-044544</t>
  </si>
  <si>
    <t>96-046041</t>
  </si>
  <si>
    <t>49-521</t>
  </si>
  <si>
    <t>49-522</t>
  </si>
  <si>
    <t>96-047316</t>
  </si>
  <si>
    <t>96-047214</t>
  </si>
  <si>
    <t>96-047112</t>
  </si>
  <si>
    <t>96-044541</t>
  </si>
  <si>
    <t>96-048012</t>
  </si>
  <si>
    <t>96-047016</t>
  </si>
  <si>
    <t>96-046043</t>
  </si>
  <si>
    <t>96-046046</t>
  </si>
  <si>
    <t>49-526</t>
  </si>
  <si>
    <t>96-048014</t>
  </si>
  <si>
    <t>96-047012</t>
  </si>
  <si>
    <t>96-047312</t>
  </si>
  <si>
    <t>96-047210</t>
  </si>
  <si>
    <t>56-020117</t>
  </si>
  <si>
    <t>56-020217</t>
  </si>
  <si>
    <t>56-020517</t>
  </si>
  <si>
    <t>56-020317</t>
  </si>
  <si>
    <t>56-020417</t>
  </si>
  <si>
    <t>38</t>
  </si>
  <si>
    <t>87-40090</t>
  </si>
  <si>
    <t>87-41090</t>
  </si>
  <si>
    <t>87-49303</t>
  </si>
  <si>
    <t>87-46090</t>
  </si>
  <si>
    <t>87-44030</t>
  </si>
  <si>
    <t>87-45030</t>
  </si>
  <si>
    <t>87-49300</t>
  </si>
  <si>
    <t>87-41030</t>
  </si>
  <si>
    <t>87-42030</t>
  </si>
  <si>
    <t>87-43030</t>
  </si>
  <si>
    <t>87-40030</t>
  </si>
  <si>
    <t>87-45150</t>
  </si>
  <si>
    <t>87-49302</t>
  </si>
  <si>
    <t>87-49305</t>
  </si>
  <si>
    <t>87-46030</t>
  </si>
  <si>
    <t>87-42150</t>
  </si>
  <si>
    <t>87-43150</t>
  </si>
  <si>
    <t>87-44150</t>
  </si>
  <si>
    <t>87-40150</t>
  </si>
  <si>
    <t>87-41150</t>
  </si>
  <si>
    <t>87-49304</t>
  </si>
  <si>
    <t>87-45090</t>
  </si>
  <si>
    <t>87-49301</t>
  </si>
  <si>
    <t>87-46150</t>
  </si>
  <si>
    <t>87-42090</t>
  </si>
  <si>
    <t>87-43090</t>
  </si>
  <si>
    <t>87-44090</t>
  </si>
  <si>
    <t>34</t>
  </si>
  <si>
    <t>43</t>
  </si>
  <si>
    <t>49</t>
  </si>
  <si>
    <t>86-3050</t>
  </si>
  <si>
    <t>94-10</t>
  </si>
  <si>
    <t>90-000250</t>
  </si>
  <si>
    <t>67-002</t>
  </si>
  <si>
    <t>90-000400</t>
  </si>
  <si>
    <t>67-001</t>
  </si>
  <si>
    <t>86-3075</t>
  </si>
  <si>
    <t>90-000350</t>
  </si>
  <si>
    <t>750.402</t>
  </si>
  <si>
    <t>67-000</t>
  </si>
  <si>
    <t>90-000500</t>
  </si>
  <si>
    <t>67-003</t>
  </si>
  <si>
    <t>9</t>
  </si>
  <si>
    <t>65</t>
  </si>
  <si>
    <t>53</t>
  </si>
  <si>
    <t>77-1515</t>
  </si>
  <si>
    <t>36</t>
  </si>
  <si>
    <t>77-1535</t>
  </si>
  <si>
    <t>77-1510</t>
  </si>
  <si>
    <t>77-1525</t>
  </si>
  <si>
    <t>96-020340</t>
  </si>
  <si>
    <t>47</t>
  </si>
  <si>
    <t>Fasty All-Pack 40 Remmer 4x10stk</t>
  </si>
  <si>
    <t>Baltic Winner 1555 Sort Automatic 40-150kg</t>
  </si>
  <si>
    <t>Baltic Winner 1545 Sort Manuell 40-150kg</t>
  </si>
  <si>
    <t>Baltic United Moulders Bobbin 2520</t>
  </si>
  <si>
    <t>Strike Pro Astro Vibe 626E Blå/Sølv/Orange 9,6g</t>
  </si>
  <si>
    <t>Strike Pro Astro Vibe CA06ES Sort/Sølv/Orange 9,6g</t>
  </si>
  <si>
    <t>Strike Pro Astro Vibe C422E Kobber/Rød 9,6g</t>
  </si>
  <si>
    <t>Strike Pro Astro Vibe 964E Røye 9,6g</t>
  </si>
  <si>
    <t>Strike Pro Astro Vibe P969T Sort/Sølv/Sort 9,6g</t>
  </si>
  <si>
    <t>Strike Pro Astro Vibe 71 Trout 9,6g</t>
  </si>
  <si>
    <t>Strike Pro Astro Vibe 305 9,6g</t>
  </si>
  <si>
    <t>Strike Pro Astro Vibe 886 9,6g</t>
  </si>
  <si>
    <t>Strike Pro Astro Vibe 620E Grønn Smolt 9,6g</t>
  </si>
  <si>
    <t>Strike Pro Astro Vibe JU009E Gull/Sort 9,6g</t>
  </si>
  <si>
    <t>Strike Pro Astro Vibe 0970B UV Fluo Gul/Orange 9,6g</t>
  </si>
  <si>
    <t>Strike Pro Astro Vibe 221E Sort/Rød/Kobber 9,6g</t>
  </si>
  <si>
    <t>Strike Pro Astro Vibe C096 9,6g</t>
  </si>
  <si>
    <t>Strike Pro Astro Vibe C506 9,6g</t>
  </si>
  <si>
    <t>Lawson Stangholder</t>
  </si>
  <si>
    <t>MyggA Myggmelk Spray mot Mygg 75ml 50% Deet</t>
  </si>
  <si>
    <t>MyggA Flåtta Spray</t>
  </si>
  <si>
    <t>MyggA På Stikket Insektgel Demper Kløe 50ml</t>
  </si>
  <si>
    <t>MyggA Spray mot Mygg, Knott, Flåttbitt 75ml 9,5% Deet</t>
  </si>
  <si>
    <t>Myggolf Spiral</t>
  </si>
  <si>
    <t>Prey Crimping Plier</t>
  </si>
  <si>
    <t>Lawson Hook Out Scissor - Bent Nose 15cm Stainless Steel</t>
  </si>
  <si>
    <t>Lawson Hook Out Plier - Bent Nose 23cm</t>
  </si>
  <si>
    <t>Lawson Hook Out Multi Plier 15cm</t>
  </si>
  <si>
    <t>Lawson Offshore Plier 15cm</t>
  </si>
  <si>
    <t>Stormsure Lim 3-Pack 3x5g</t>
  </si>
  <si>
    <t>Prey Klepp med Bærehåndtak 36cm</t>
  </si>
  <si>
    <t>Lawson Teleskophåv med Gumminett S -5-80/35x45cm</t>
  </si>
  <si>
    <t>Lawson Teleskophåv med Gumminett M -60-100/40x50cm</t>
  </si>
  <si>
    <t>Lawson Teleskophåv med Gumminett L -70-125/50x60cm</t>
  </si>
  <si>
    <t>Lawson Gumminetthåv med Magnetklips S - 40x30x30cm</t>
  </si>
  <si>
    <t>Lawson Gumminetthåv med Magnetklips M - 44x35x35cm</t>
  </si>
  <si>
    <t>Lawson Depth Finder 0-999m</t>
  </si>
  <si>
    <t>Lawson Neoprenhansker 2mm M</t>
  </si>
  <si>
    <t>Lawson Neoprenhansker 2mm L</t>
  </si>
  <si>
    <t>Lawson Neoprenhansker 2mm XL</t>
  </si>
  <si>
    <t>Lawson Neoprenhansker 2mm XXL</t>
  </si>
  <si>
    <t>Søvik Sildehekle 206 150cm 0,35mm #8</t>
  </si>
  <si>
    <t>Søvik Makrellhekle 102 150cm 0,60mm #2</t>
  </si>
  <si>
    <t>Søvik Makrellhekle 152 150cm 0,60mm #1/0</t>
  </si>
  <si>
    <t>Søvik Makrellhekle 182 125cm 0,60mm #2</t>
  </si>
  <si>
    <t>Søvik Makrellhekle 361 150cm 0,60mm #1/0</t>
  </si>
  <si>
    <t>Søvik Universalrigg 005 730cm 0,90mm med 2 Opphengsløkker</t>
  </si>
  <si>
    <t>Søvik Universalrigg 151 120cm 0,90mm #5/0</t>
  </si>
  <si>
    <t>Søvik Gummimark Rød #6/0 3stk</t>
  </si>
  <si>
    <t>Søvik Sluken 22 Sort/Rød 12g</t>
  </si>
  <si>
    <t>Søvik Sluken 22 Sort/Rød 14g</t>
  </si>
  <si>
    <t>Søvik Sluken 23 Kobber/Rød Tail 12g</t>
  </si>
  <si>
    <t>Søvik Sluken 23 Kobber/Rød Tail 14g</t>
  </si>
  <si>
    <t>Søvik Sluken 11 Sort/Pearl/Orange 14g</t>
  </si>
  <si>
    <t>Søvik Sluken 11 Sort/Pearl/Orange 18g</t>
  </si>
  <si>
    <t>Søvik Sluken 12 Blå/Sølv/Rosa 14g</t>
  </si>
  <si>
    <t>Søvik Sluken 14 Rosa/Pearl 14g</t>
  </si>
  <si>
    <t>Søvik Sluken 15 Grønn/Gull/Gul 14g</t>
  </si>
  <si>
    <t>Søvik Sluken 31 Thunder &amp; Lightning 30g</t>
  </si>
  <si>
    <t>Søvik Sluken 31 Thunder &amp; Lightning 40g</t>
  </si>
  <si>
    <t>Søvik Sluken 32 Allys Shrimp 30g</t>
  </si>
  <si>
    <t>Søvik Sluken 32 Allys Shrimp 40g</t>
  </si>
  <si>
    <t>Søvik Sluken 33 Sunray Shadow 30g</t>
  </si>
  <si>
    <t>Søvik Sluken 33 Sunray Shadow 40g</t>
  </si>
  <si>
    <t>Søvik Sluken 34 Green Highlander 30g</t>
  </si>
  <si>
    <t>Søvik Sluken 34 Green Highlander 40g</t>
  </si>
  <si>
    <t>Søvik Rustfrie Splittringer 6mm 12kg 10stk</t>
  </si>
  <si>
    <t>Søvik Rustfrie Splittringer 7mm 18kg 10stk</t>
  </si>
  <si>
    <t>Søvik Rustfrie Splittringer 8mm 35kg 10stk</t>
  </si>
  <si>
    <t>Søvik Rustfrie Splittringer 9mm 44kg 10stk</t>
  </si>
  <si>
    <t>Søvik Rustfrie Splittringer 10mm 49kg 10stk</t>
  </si>
  <si>
    <t>Søvik Rustfrie Splittringer 12mm 55kg 10stk</t>
  </si>
  <si>
    <t>Søvik Rustfrie Splittringer 14mm 69kg 5stk</t>
  </si>
  <si>
    <t>Søvik Rustfrie Splittringer 17mm 75kg 5stk</t>
  </si>
  <si>
    <t>Søvik Rustfrie Splittringer 20mm 83kg 5stk</t>
  </si>
  <si>
    <t>Søvik Heavy Duty Bent Split Rings 10mm 104kg 5stk</t>
  </si>
  <si>
    <t>Søvik Aluminum Single Sleeve 1,0x10mm 10stk</t>
  </si>
  <si>
    <t>Søvik Aluminum Single Sleeve 1,2x10mm 10stk</t>
  </si>
  <si>
    <t>Søvik Aluminum Single Sleeve 1,4x10mm 10stk</t>
  </si>
  <si>
    <t>Søvik Light Sleeve Luminous 8cm 5stk</t>
  </si>
  <si>
    <t>Lawson Toppring BSAT 1,2mm</t>
  </si>
  <si>
    <t>Lawson Toppring BSAT 1,4mm</t>
  </si>
  <si>
    <t>Lawson Toppring BSAT 1,6mm</t>
  </si>
  <si>
    <t>Lawson Toppring BSAT 1,8mm</t>
  </si>
  <si>
    <t>Lawson Toppring BPHT 2,0mm</t>
  </si>
  <si>
    <t>Lawson Toppring BPHT 2,2mm</t>
  </si>
  <si>
    <t>Lawson Toppring BPHT 2,4mm</t>
  </si>
  <si>
    <t>Lawson Toppring BPHT 2,6mm</t>
  </si>
  <si>
    <t>Lawson Toppring BPHT 2,8mm</t>
  </si>
  <si>
    <t>Lawson Toppring BPHT 3,0mm</t>
  </si>
  <si>
    <t>Lawson Toppring BPHT 3,2mm</t>
  </si>
  <si>
    <t>Lawson Toppring BPHT 4,0mm</t>
  </si>
  <si>
    <t>Lawson Toppring BPHT 5,5mm</t>
  </si>
  <si>
    <t>Lawson Topptrinse 6,0mm</t>
  </si>
  <si>
    <t>Lawson Toppringer Skrin 80stk</t>
  </si>
  <si>
    <t>Lawson Laksebombe Svivelsystem Flytende 30g</t>
  </si>
  <si>
    <t>Lawson Laksebombe Svivelsystem Flytende 40g</t>
  </si>
  <si>
    <t>Lawson Laksebombe Svivelsystem Flytende 50g</t>
  </si>
  <si>
    <t>Lawson Ørretbombe Flytende 12g</t>
  </si>
  <si>
    <t>Lawson Ørretbombe Flytende 15g</t>
  </si>
  <si>
    <t>Lawson Ørretbombe Flytende 20g</t>
  </si>
  <si>
    <t>Lawson Ørretbombe Flytende 40g</t>
  </si>
  <si>
    <t>Lawson Ørretbombe Svivelsystem Flytende 12g</t>
  </si>
  <si>
    <t>Lawson Ørretbombe Svivelsystem Flytende 15g</t>
  </si>
  <si>
    <t>Lawson Ørretbombe Svivelsystem Flytende 20g</t>
  </si>
  <si>
    <t>Lawson Ørretbombe Svivelsystem Flytende 25g</t>
  </si>
  <si>
    <t>Lawson Ørretbombe Svivelsystem Flytende 30g</t>
  </si>
  <si>
    <t>Lawson Ørretbombe Svivelsystem Flytende 40g</t>
  </si>
  <si>
    <t>Lawson Ørretbombe Svivelsystem Intermediate 12g</t>
  </si>
  <si>
    <t>Lawson Ørretbombe Svivelsystem Intermediate 15g</t>
  </si>
  <si>
    <t>Lawson Ørretbombe Svivelsystem Intermediate 20g</t>
  </si>
  <si>
    <t>Lawson Ørretbombe Svivelsystem Intermediate 25g</t>
  </si>
  <si>
    <t>Lawson Ørretbombe Svivelsystem Intermediate 30g</t>
  </si>
  <si>
    <t>Lawson Ørretbombe Svivelsystem Intermediate 40g</t>
  </si>
  <si>
    <t>Wheatley Vakuum Stangholdersett for Bil</t>
  </si>
  <si>
    <t>Lawson Electro Vekt 5kg 5g</t>
  </si>
  <si>
    <t>Lawson Electro Vekt 10kg 10g</t>
  </si>
  <si>
    <t>Lawson Electro Vekt 25kg 20g</t>
  </si>
  <si>
    <t>Lawson Electro Vekt 45kg 20g</t>
  </si>
  <si>
    <t>Lawson Saks med Splittringåpner</t>
  </si>
  <si>
    <t>Tear-Aid Repair Set Silver Type B</t>
  </si>
  <si>
    <t>Lawson PVC Lårvadere med Filtsåler 39</t>
  </si>
  <si>
    <t>Lawson PVC Lårvadere med Filtsåler 40</t>
  </si>
  <si>
    <t>Lawson PVC Lårvadere med Filtsåler 41</t>
  </si>
  <si>
    <t>Lawson PVC Lårvadere med Filtsåler 42</t>
  </si>
  <si>
    <t>Lawson PVC Lårvadere med Filtsåler 43</t>
  </si>
  <si>
    <t>Lawson PVC Lårvadere med Filtsåler 44</t>
  </si>
  <si>
    <t>Lawson PVC Lårvadere med Filtsåler 45</t>
  </si>
  <si>
    <t>Lawson PVC Lårvadere med Filtsåler 46</t>
  </si>
  <si>
    <t>Lawson Ørrethåv Aluminium - Flytende 38x30cm</t>
  </si>
  <si>
    <t>Lawson Trehåv 37x27cm</t>
  </si>
  <si>
    <t>Lawson C&amp;C Håv Gumminett XL - Finmasket 210x80x90cm</t>
  </si>
  <si>
    <t>Lawson Teleskopklepp 27-60cm</t>
  </si>
  <si>
    <t>Meiho SFC Slukboks S - 5 Rom 138x77x31mm</t>
  </si>
  <si>
    <t>Meiho SFC Slukboks M - 5 Rom 161x91x31mm</t>
  </si>
  <si>
    <t>Meiho SFC Slukboks L - 5 Rom 186x103x34mm</t>
  </si>
  <si>
    <t>Meiho SFC Slukboks LL - 5 Rom 214x118x45mm</t>
  </si>
  <si>
    <t>Meiho Wobblerboks 165 - 14stk 275x187x50mm</t>
  </si>
  <si>
    <t>Meiho Wobblerboks 85 - 14stk 190x85x31mm</t>
  </si>
  <si>
    <t>Meiho Wobblerboks 145 - 10stk 206x170x42mm</t>
  </si>
  <si>
    <t>Meiho Wobblerboks 100 - 14stk 200x126x36mm</t>
  </si>
  <si>
    <t>Meiho Wobblerboks 250 - 8stk 255x190x60mm</t>
  </si>
  <si>
    <t>Meiho Versus 3045 - 18 Delbare Rom 410x264x43mm</t>
  </si>
  <si>
    <t>Meiho Mini Hunter - 5 Rom 122x80x26mm</t>
  </si>
  <si>
    <t>Meiho Versus 3043 NDD - 2Rom 356x230x82mm</t>
  </si>
  <si>
    <t>Meiho SFC Slukboks S - 2-10 Justerbare Rom 138x77x31mm</t>
  </si>
  <si>
    <t>Meiho SFC Slukboks M - 4-10 Justerbare Rom 161x91x31mm</t>
  </si>
  <si>
    <t>Meiho Krokløsner</t>
  </si>
  <si>
    <t>Meiho Fortomsboks 150 med 5 Vinder - 186x103x34mm</t>
  </si>
  <si>
    <t>Meiho Markboks 100 - 126x97x60mm</t>
  </si>
  <si>
    <t>Meiho Rund Boks PC-80 - 6 Rom 84x20mm</t>
  </si>
  <si>
    <t>Meiho Rund Boks PC-110 - 8 Rom 110x28mm</t>
  </si>
  <si>
    <t>Meiho Wobblerboks D-86 - 12stk 140x104x32mm</t>
  </si>
  <si>
    <t>Meiho Free Case LL - Justerbare Rom 286x195x47mm</t>
  </si>
  <si>
    <t>Lawson C&amp;C Håv Meshnett XL - Grovmasket 210x80x90cm</t>
  </si>
  <si>
    <t>Prey Jig Stick V2 Multiplikator 5'9" Up to 300g</t>
  </si>
  <si>
    <t>Prey Jig Stick V2 Multiplikator 5'7" Up to 500g</t>
  </si>
  <si>
    <t>Prey Jig Stick V2 Multiplikator 5'3" Up to 700g</t>
  </si>
  <si>
    <t>Prey Spiraljigger V2 Multiplikator 5'6" Up to 400g</t>
  </si>
  <si>
    <t>Søvik Sluken 35 Blue Charm 30g</t>
  </si>
  <si>
    <t>Søvik Sluken 35 Blue Charm 40g</t>
  </si>
  <si>
    <t>Lawson/Prey Stangstativ Grå 20 Stenger</t>
  </si>
  <si>
    <t>Lawson Fiskepose på Rull 10m 30cm</t>
  </si>
  <si>
    <t>Lawson Fiskepose på Rull 10m 20cm</t>
  </si>
  <si>
    <t>Lawson Atlantic Salmon S3 Aramid Haspel 11' Up to 50g 3-delt med Tube</t>
  </si>
  <si>
    <t>Lawson Atlantic Salmon S3 Aramid Haspel 12' Up to 60g 3-delt med Tube</t>
  </si>
  <si>
    <t>Lawson Atlantic Salmon S3 Aramid Haspel 13' Up to 50g 3-delt med Tube</t>
  </si>
  <si>
    <t>Lawson Atlantic Salmon S3 Aramid Haspel 13' Up to 70g 3-delt med Tube</t>
  </si>
  <si>
    <t>Lawson Atlantic Salmon S3 Aramid Haspel 14' Up to 90g 3-delt med Tube</t>
  </si>
  <si>
    <t>Lawson Atlantic Salmon S3 Aramid Trigger 13' Up to 80g 3-delt med Tube</t>
  </si>
  <si>
    <t>Lawson Atlantic Salmon S3 Aramid Trigger 13' Up to 120g 3-delt med Tube</t>
  </si>
  <si>
    <t>Lawson Atlantic Salmon S3 Aramid Trigger 14' Up to 90g 3-delt med Tube</t>
  </si>
  <si>
    <t>Lawson Atlantic Salmon S3 Aramid Wobbler 10' Up to 30g 3-delt med Tube</t>
  </si>
  <si>
    <t>Lawson Atlantic Salmon S3 Aramid Wobbler 11 ' Up to 40g 3-delt med Tube</t>
  </si>
  <si>
    <t>Lawson Atlantic Salmon S3 Aramid Trigger 11' Up to 50g 3-delt med Tube</t>
  </si>
  <si>
    <t>Prey Jig Stick V2 Multiplikator 7' Up to 700g</t>
  </si>
  <si>
    <t>Lawson Dyprigglodd Fisk med 2 Øyer 3,9kg</t>
  </si>
  <si>
    <t>Lawson Varselbjelle Dobbel 16mm med Lys - Plast Klype</t>
  </si>
  <si>
    <t>Meiho Free Case 800 ND - Justerbare Rom 205x145x40mm</t>
  </si>
  <si>
    <t>Meiho Free Case 1200 ND - Justerbare Rom 255x190x40mm</t>
  </si>
  <si>
    <t>Prey PVC Målebånd 150cm</t>
  </si>
  <si>
    <t>Lorpio Groundbait Super 1kg Big Bream</t>
  </si>
  <si>
    <t>Prey Seatrout Target 322FB Black Herring 11cm 15g</t>
  </si>
  <si>
    <t>Meiho Versus 3070 Dobbeltboks 380x270x120mm Svart</t>
  </si>
  <si>
    <t>Søvik Gripper 60g 1stk</t>
  </si>
  <si>
    <t>Søvik Dorgestein 400g</t>
  </si>
  <si>
    <t>Søvik Dorgestein 600g</t>
  </si>
  <si>
    <t>Søvik Dorgestein 750g</t>
  </si>
  <si>
    <t>Owner Pin On Reel</t>
  </si>
  <si>
    <t>Søvik Jigghode Selvlysende 90g #8/0</t>
  </si>
  <si>
    <t>Søvik Jigghode Selvlysende 120g #8/0</t>
  </si>
  <si>
    <t>Søvik Jigghode Selvlysende 150g #8/0</t>
  </si>
  <si>
    <t>Søvik Jigghode Selvlysende 175g #9/0</t>
  </si>
  <si>
    <t>Søvik Jigghode Selvlysende 200g #9/0</t>
  </si>
  <si>
    <t>Søvik Sluken 60 Pink Salmon 20g</t>
  </si>
  <si>
    <t>Søvik Sluken 60 Pink Salmon 26g</t>
  </si>
  <si>
    <t>Søvik Stainless Steel Crane Swivel Duolock Snap S 14kg 10stk</t>
  </si>
  <si>
    <t>Søvik Stainless Steel Crane Swivel Duolock Snap M 23kg 10stk</t>
  </si>
  <si>
    <t>Søvik Stainless Steel Crane Swivel Duolock Snap L 30kg 10stk</t>
  </si>
  <si>
    <t>Prey Winder 600 RH PDF 0,30mm 250m</t>
  </si>
  <si>
    <t>Riverside Mark M 1,1-1,4g 44-48g ca 45stk</t>
  </si>
  <si>
    <t>Søvik Natural Bait 017 Big Fish 650cm 1,2mm #10/0</t>
  </si>
  <si>
    <t>Søvik Predator Blåkjeft 22cm 300g</t>
  </si>
  <si>
    <t>Søvik Predator Blåkjeft 23,5cm 400g</t>
  </si>
  <si>
    <t>Søvik Predator Blåstål 22cm 300g</t>
  </si>
  <si>
    <t>Søvik Predator Lyr 22cm 300g</t>
  </si>
  <si>
    <t>Søvik Predator Lyr 23,5cm 400g</t>
  </si>
  <si>
    <t>Søvik Predator Makrell 22cm 300g</t>
  </si>
  <si>
    <t>Søvik Predator Makrell 23,5cm 400g</t>
  </si>
  <si>
    <t>Søvik Predator Sei 22cm 300g</t>
  </si>
  <si>
    <t>Søvik Predator Sei 23,5cm 400g</t>
  </si>
  <si>
    <t>Søvik Predator Sild 22cm 300g</t>
  </si>
  <si>
    <t>Søvik Predator Sild 23,5cm 400g</t>
  </si>
  <si>
    <t>Søvik Elastisk Agntråd Dispenser XL 0,50mm 50m</t>
  </si>
  <si>
    <t>Søvik Elastisk Agntråd Dispenser L 0,30mm 100m</t>
  </si>
  <si>
    <t>Søvik Elastisk Agntråd Dispenser M 0,20mm 200m</t>
  </si>
  <si>
    <t>Søvik Elastisk Agntråd Refill M 0,20mm 200m</t>
  </si>
  <si>
    <t>Lawson Stangholder 360 PRO</t>
  </si>
  <si>
    <t>Lawson ASX S3 6000 RH 0,45mm 190m</t>
  </si>
  <si>
    <t>Lawson ASX S3 6000 LH 0,45mm 190m</t>
  </si>
  <si>
    <t>Riverside Mark XL 2g+ 44-48g ca 22stk</t>
  </si>
  <si>
    <t>Gobble Sticky BM3.8 Saltvann/Blåskjell</t>
  </si>
  <si>
    <t>Gobble Sticky SAL2.4 Laksefisker/Skalldyr</t>
  </si>
  <si>
    <t>Gobble Sticky SV4.9 Saltvann/Reke</t>
  </si>
  <si>
    <t>Lawson Stangstativ Gulv 16 Stenger</t>
  </si>
  <si>
    <t>Lawson Markspann 1L</t>
  </si>
  <si>
    <t>Lawson Markspann 0,5L</t>
  </si>
  <si>
    <t>Lawson Markboks 0,4L</t>
  </si>
  <si>
    <t>Lawson Escapade Haspel 7' 3-15g 4-delt</t>
  </si>
  <si>
    <t>Lawson Escapade Haspel 8' 5-20g 4-delt</t>
  </si>
  <si>
    <t>Lawson Escapade Haspel 9' 7-25g 4-delt</t>
  </si>
  <si>
    <t>Lawson Escapade Haspel 9' 15-40g 4-delt</t>
  </si>
  <si>
    <t>Søvik Stingsild 07S Orange/Sølv/Holo 7g</t>
  </si>
  <si>
    <t>Søvik Stingsild 07S Orange/Sølv/Holo 10g</t>
  </si>
  <si>
    <t>Søvik Stingsild 07S Orange/Sølv/Holo 14g</t>
  </si>
  <si>
    <t>Søvik Stingsild 07S Orange/Sølv/Holo 21g</t>
  </si>
  <si>
    <t>Søvik Stingsild 08S Rosa/Sølv/Holo 10g</t>
  </si>
  <si>
    <t>Søvik Stingsild 08S Rosa/Sølv/Holo 14g</t>
  </si>
  <si>
    <t>Søvik Stingsild 08S Rosa/Sølv/Holo 21g</t>
  </si>
  <si>
    <t>Søvik Spinnsilda 01 Kobber/Brun/Holo 9g</t>
  </si>
  <si>
    <t>Søvik Spinnsilda 01 Kobber/Brun/Holo 12g</t>
  </si>
  <si>
    <t>Søvik Spinnsilda 01 Kobber/Brun/Holo 15g</t>
  </si>
  <si>
    <t>Søvik Spinnsilda 02 Sort/Sort/Holo 9g</t>
  </si>
  <si>
    <t>Søvik Spinnsilda 02 Sort/Sort/Holo 12g</t>
  </si>
  <si>
    <t>Søvik Spinnsilda 02 Sort/Sort/Holo 15g</t>
  </si>
  <si>
    <t>Søvik Spinnsilda 07 Sølv/Blå/Holo/Rosa 9g</t>
  </si>
  <si>
    <t>Søvik Spinnsilda 07 Sølv/Blå/Holo/Rosa 12g</t>
  </si>
  <si>
    <t>Søvik Spinnsilda 07 Sølv/Blå/Holo/Rosa 15g</t>
  </si>
  <si>
    <t>Søvik Spinnsilda 08 Gull/Grønn/Gul/Holo 9g</t>
  </si>
  <si>
    <t>Søvik Spinnsilda 08 Gull/Grønn/Gul/Holo 12g</t>
  </si>
  <si>
    <t>Søvik Spinnsilda 08 Gull/Grønn/Gul/Holo 15g</t>
  </si>
  <si>
    <t>Søvik Spinnsilda 07S Kobber/Orange/Sølv/Holo 9g</t>
  </si>
  <si>
    <t>Søvik Spinnsilda 07S Kobber/Orange/Sølv/Holo 12g</t>
  </si>
  <si>
    <t>Søvik Spinnsilda 07S Kobber/Orange/SølvHolo 15g</t>
  </si>
  <si>
    <t>Søvik Spinnsilda 08S Fluo Rød/Rosa/Sølv/Holo 9g</t>
  </si>
  <si>
    <t>Søvik Spinnsilda 08S Fluo Rød/Rosa/Sølv/Holo 12g</t>
  </si>
  <si>
    <t>Søvik Spinnsilda 08S Fluo Rød/Rosa/Sølv/Holo 15g</t>
  </si>
  <si>
    <t>Søvik Skreien Blå/Sølv 300g Blyfri</t>
  </si>
  <si>
    <t>Søvik Skreien Rosa/Sølv/Selvlysende 300g Blyfri</t>
  </si>
  <si>
    <t>Søvik Auren 41 Rosa/Perlemor 10g</t>
  </si>
  <si>
    <t>Søvik Auren 42 Oliven/Sølv/Pearl 10g</t>
  </si>
  <si>
    <t>Søvik Auren 43 Sort/Pearl/Orange 10g</t>
  </si>
  <si>
    <t>Søvik Auren 44 Sort Blå/Sølv 10g</t>
  </si>
  <si>
    <t>Søvik Auren 46 Blå/Sølv/Orange 10g</t>
  </si>
  <si>
    <t>Søvik Auren 47 Rød/Kobber/Pearl 10g</t>
  </si>
  <si>
    <t>Søvik Auren 48 Sort/Sølv/Hvit 10g</t>
  </si>
  <si>
    <t>Søvik Auren 49 Lilla/Kobber/Chatruse 10g</t>
  </si>
  <si>
    <t>Søvik Auren 50 Blå/Sølv/Hvit 10g</t>
  </si>
  <si>
    <t>Søvik Sluken 11 Sort/Pearl/Orange 12g</t>
  </si>
  <si>
    <t>Søvik Sluken 12 Blå/Sølv/Rosa 12g</t>
  </si>
  <si>
    <t>Søvik Sluken 14 Rosa/Pearl 12g</t>
  </si>
  <si>
    <t>Søvik Sluken 15 Grønn/Gull/Gul 12g</t>
  </si>
  <si>
    <t>Søvik Sluken 60 Pink Salmon 14g</t>
  </si>
  <si>
    <t>Prey Bullet 01 Green/Holo/Glow 9cm 18g</t>
  </si>
  <si>
    <t>Prey Bullet 02 Blue/Holo 9cm 18g</t>
  </si>
  <si>
    <t>Prey Bullet 03 Brown/UV Pink/Holo 9cm 18g</t>
  </si>
  <si>
    <t>Prey Bullet 04 Black/UV Pink/Holo 9cm 18g</t>
  </si>
  <si>
    <t>Prey Bullet 05 Fluo UV Green/Holo/UV Orange 9cm 18g</t>
  </si>
  <si>
    <t>Prey Missile 01 Green/Glow 7cm 8g</t>
  </si>
  <si>
    <t>Prey Missile 01 Green/Glow 9cm 17g</t>
  </si>
  <si>
    <t>Prey Missile 02 Blue 7cm 8g</t>
  </si>
  <si>
    <t>Prey Missile 02 Blue 9cm 17g</t>
  </si>
  <si>
    <t>Prey Missile 03 Brown/UV Pink 7cm 8g</t>
  </si>
  <si>
    <t>Prey Missile 03 Brown/UV Pink 9cm 17g</t>
  </si>
  <si>
    <t>Prey Missile 04 Black/UV Pink 7cm 8g</t>
  </si>
  <si>
    <t>Prey Missile 04 Black/UV Pink 9cm 17g</t>
  </si>
  <si>
    <t>Prey Missile 05 Fluo UV Green/UV Orange 7cm 8g</t>
  </si>
  <si>
    <t>Prey Missile 05 Fluo UV Green/UV Orange 9cm 17g</t>
  </si>
  <si>
    <t>Prey Jig Stick V2 Haspel 5'9" Up to 300g</t>
  </si>
  <si>
    <t>Prey Jig Stick V2 Haspel 5'7" Up to 500g</t>
  </si>
  <si>
    <t>Lawson CX8 Braid Green Coated 200m 0,06mm 4,5kg</t>
  </si>
  <si>
    <t>Lawson CX8 Braid Green Coated 200m 0,10mm 7,8kg</t>
  </si>
  <si>
    <t>Lawson CX8 Braid Green Coated 200m 0,12mm 8,7kg</t>
  </si>
  <si>
    <t>Lawson CX8 Braid Green Coated 200m 0,14mm 9,1kg</t>
  </si>
  <si>
    <t>Lawson CX8 Braid Green Coated 200m 0,16mm 10,0kg</t>
  </si>
  <si>
    <t>Lawson CX8 Braid Green Coated 200m 0,18mm 11,4kg</t>
  </si>
  <si>
    <t>Lawson CX8 Braid Green Coated 200m 0,22mm 16,0kg</t>
  </si>
  <si>
    <t>Lawson CX8 Braid Green Coated 200m 0,25mm 18,0kg</t>
  </si>
  <si>
    <t>Lawson CX8 Braid Green Coated 200m 0,32mm 22,7kg</t>
  </si>
  <si>
    <t>Lawson CX8 Braid Green Coated 3000m 0,06mm 4,5kg</t>
  </si>
  <si>
    <t>Lawson MX8 Braid Multicolor 300m 0,23mm 16,0kg</t>
  </si>
  <si>
    <t>Lawson MX8 Braid Multicolor 300m 0,26mm 18,0kg</t>
  </si>
  <si>
    <t>Lawson MX8 Braid Multicolor 300m 0,28mm 20,3kg</t>
  </si>
  <si>
    <t>Lawson MX8 Braid Multicolor 300m 0,30mm 21,0kg</t>
  </si>
  <si>
    <t>Lawson MX8 Braid Multicolor 300m 0,33mm 22,7kg</t>
  </si>
  <si>
    <t>Lawson MX8 Braid Multicolor 500m 0,33mm 22,7kg</t>
  </si>
  <si>
    <t>Lawson MX8 Braid Multicolor 3000m 0,23mm 16,0kg</t>
  </si>
  <si>
    <t>Lawson CX13 Braid Pink 200m 0,13mm 7,5kg</t>
  </si>
  <si>
    <t>Lawson CX13 Braid Pink 200m 0,15mm 9,5kg</t>
  </si>
  <si>
    <t>Lawson CX13 Braid Pink 200m 0,17mm 11,3kg</t>
  </si>
  <si>
    <t>Lawson CX13 Braid Pink 200m 0,19mm 13,4kg</t>
  </si>
  <si>
    <t>Lawson CX13 Braid Pink 200m 0,21mm  15,7kg</t>
  </si>
  <si>
    <t>Lawson CX13 Braid Pink 200m 0,24mm 16,7kg</t>
  </si>
  <si>
    <t>Lawson CX13 Braid Pink 200m 0,29mm 18,3kg</t>
  </si>
  <si>
    <t>Lawson Powerflex Clear 300m 0,16mm 2,1kg</t>
  </si>
  <si>
    <t>Lawson Powerflex Clear 300m 0,18mm 2,6kg</t>
  </si>
  <si>
    <t>Lawson Powerflex Clear 300m 0,20mm 3,5kg</t>
  </si>
  <si>
    <t>Lawson Powerflex Clear 300m 0,25mm 5,1kg</t>
  </si>
  <si>
    <t>Lawson Powerflex Clear 300m 0,30mm 7,0kg</t>
  </si>
  <si>
    <t>Lawson Powerflex Clear 300m 0,35mm 9,2kg</t>
  </si>
  <si>
    <t>Lawson Powerflex Clear 300m 0,40mm 12,3kg</t>
  </si>
  <si>
    <t>Lawson Powerflex Clear 300m 0,45mm 14,9kg</t>
  </si>
  <si>
    <t>Lawson Powerflex Clear 250m 0,50mm 17,6kg</t>
  </si>
  <si>
    <t>Lawson Powerflex Clear 250m 0,60mm 22,6kg</t>
  </si>
  <si>
    <t>Lawson Powerflex Clear 5000m 0,18mm 2,6kg</t>
  </si>
  <si>
    <t>Lawson Powerflex Clear 5000m 0,20mm 3,5kg</t>
  </si>
  <si>
    <t>Lawson Powerflex Clear 5000m 0,25mm 5,1kg</t>
  </si>
  <si>
    <t>Lawson Softleader Clear 50m 0,70mm 31,3kg</t>
  </si>
  <si>
    <t>Lawson Softleader Clear 50m 0,80mm 39,6kg</t>
  </si>
  <si>
    <t>Lawson Softleader Clear 50m 0,90mm 48,3kg</t>
  </si>
  <si>
    <t>Lawson Softleader Clear 50m 1,00mm 63,4kg</t>
  </si>
  <si>
    <t>Lawson Softleader Clear 50m 1,20mm 70,3kg</t>
  </si>
  <si>
    <t>Lawson Softleader Clear 35m 1,40mm 92,4kg</t>
  </si>
  <si>
    <t>Lawson Pure FC Leader Clear 50m 0,14mm 1,5kg</t>
  </si>
  <si>
    <t>Lawson Pure FC Leader Clear 50m 0,16mm 1,8kg</t>
  </si>
  <si>
    <t>Lawson Pure FC Leader Clear 50m 0,18mm 2,4kg</t>
  </si>
  <si>
    <t>Lawson Pure FC Leader Clear 50m 0,20mm 3,4kg</t>
  </si>
  <si>
    <t>Lawson Pure FC Leader Clear 50m 0,24mm 4,3kg</t>
  </si>
  <si>
    <t>Lawson Pure FC Leader Clear 50m 0,26mm 4,9kg</t>
  </si>
  <si>
    <t>Lawson Pure FC Leader Clear 50m 0,28mm 5,9kg</t>
  </si>
  <si>
    <t>Lawson Pure FC Leader Clear 50m 0,30mm 6,3kg</t>
  </si>
  <si>
    <t>Lawson Pure FC Leader Clear 50m 0,38mm 9,2kg</t>
  </si>
  <si>
    <t>Lawson Pure FC Leader Clear 30m 0,40mm 12,1kg</t>
  </si>
  <si>
    <t>Lawson Pure FC Leader Clear 30m 0,43mm 12,9kg</t>
  </si>
  <si>
    <t>Lawson Pure FC Leader Clear 30m 0,47mm 14,7kg</t>
  </si>
  <si>
    <t>Lawson SightLine Fluo Green 250m 0,38mm 13,6kg</t>
  </si>
  <si>
    <t>Lawson SightLine Fluo Green 250m 0,40mm 15,0kg</t>
  </si>
  <si>
    <t>Lawson SightLine Fluo Green 250m 0,45mm 18,1kg</t>
  </si>
  <si>
    <t>Lawson SightLine Fluo Green 250m 0,50mm 21,8kg</t>
  </si>
  <si>
    <t>Lawson Pure FC Leader Clear 50m 0,33mm 8,4kg</t>
  </si>
  <si>
    <t>Lawson Copolymer Clear 300m 0,16mm 2,4kg</t>
  </si>
  <si>
    <t>Lawson Copolymer Clear 300m 0,18mm 2,9kg</t>
  </si>
  <si>
    <t>Lawson Copolymer Clear 300m 0,20mm 3,5kg</t>
  </si>
  <si>
    <t>Lawson Copolymer Clear 300m 0,23mm 4,6kg</t>
  </si>
  <si>
    <t>Lawson Copolymer Clear 300m 0,25mm 5,4kg</t>
  </si>
  <si>
    <t>Lawson Copolymer Clear 300m 0,28mm 6,8kg</t>
  </si>
  <si>
    <t>Lawson Copolymer Clear 300m 0,30mm 7,7kg</t>
  </si>
  <si>
    <t>Lawson Copolymer Clear 300m 0,33mm 9,5kg</t>
  </si>
  <si>
    <t>Lawson Copolymer Clear 300m 0,38mm 12,3kg</t>
  </si>
  <si>
    <t>Lawson Copolymer Clear 300m 0,40mm 13,2kg</t>
  </si>
  <si>
    <t>Lawson Copolymer Clear 300m 0,43mm 14,5kg</t>
  </si>
  <si>
    <t>Lawson Copolymer Clear 300m 0,48mm 15,4kg</t>
  </si>
  <si>
    <t>Lawson Copolymer Leader Clear 50m 0,16mm 2,4kg</t>
  </si>
  <si>
    <t>Lawson Copolymer Leader Clear 50m 0,18mm 2,9kg</t>
  </si>
  <si>
    <t>Lawson Copolymer Leader Clear 50m 0,20mm 3,5kg</t>
  </si>
  <si>
    <t>Lawson Copolymer Leader Clear 50m 0,23mm 4,6kg</t>
  </si>
  <si>
    <t>Lawson Copolymer Leader Clear 50m 0,25mm 5,4kg</t>
  </si>
  <si>
    <t>Lawson Copolymer Leader Clear 50m 0,28mm 6,8kg</t>
  </si>
  <si>
    <t>Lawson Copolymer Leader Clear 50m 0,30mm 7,7kg</t>
  </si>
  <si>
    <t>Lawson Copolymer Leader Clear 30m 0,48mm 15,4kg</t>
  </si>
  <si>
    <t>Lawson Copolymer Leader Clear 25m 0,55mm 23,1kg</t>
  </si>
  <si>
    <t>Søvik Natural Bait 030 Shallow Allround 190cm 0,60mm #1/0+1/0+1/0</t>
  </si>
  <si>
    <t>Søvik Natural Bait 032 Shallow Allround 150cm 0,50mm #2/0+2/0</t>
  </si>
  <si>
    <t>Søvik Natural Bait 034 Shallow Allround 330cm 0,50mm #3/0+3/0+3/0</t>
  </si>
  <si>
    <t>Søvik Natural Bait 035 Shallow Allround 190cm 0,50mm 0,40mm #2/0+2/0+2/0</t>
  </si>
  <si>
    <t>Søvik Natural Bait 036 Shallow Allround 340cm 0,50mm #4/0+4/0+4/0</t>
  </si>
  <si>
    <t>Prey T-Bar Hook Remover 26cm Stainless Steel</t>
  </si>
  <si>
    <t>Lawson 360 Stangholder Stainless Steel 19-26mm Rekke</t>
  </si>
  <si>
    <t>Prey Havfiskeklepp 120cm</t>
  </si>
  <si>
    <t>Moskito Guard Spray mot Mygg, Knott og Flått 75ml 20% Picaridin</t>
  </si>
  <si>
    <t>Prey Apex 5000 FD 0,33mm 220m Mono</t>
  </si>
  <si>
    <t>Prey Apex 6000 FD 0,37mm 270m Mono</t>
  </si>
  <si>
    <t>Prey Winder Star 10 RH 0,30mm 300m Mono</t>
  </si>
  <si>
    <t>Prey Apex Haspel 5,6' Up to 500g</t>
  </si>
  <si>
    <t>Prey Specimen Light Multiplikator 4,6' Up to 60g 3-delt</t>
  </si>
  <si>
    <t>Prey Specimen Light Multiplikator 5,6' Up to 60g 3-delt</t>
  </si>
  <si>
    <t>Søvik Tobis Shad Rosa/Selvlysende 150g/200g</t>
  </si>
  <si>
    <t>Søvik Predator Shad Sei 300g/400g</t>
  </si>
  <si>
    <t>Søvik Harpesøkke Rød 350g</t>
  </si>
  <si>
    <t>Søvik Harpesøkke Gul 400g</t>
  </si>
  <si>
    <t>Søvik Fluedupp Oppheng med 3 Fluesnappere 160cm 0,30mm</t>
  </si>
  <si>
    <t>Lawson Explorer G5 Haspel 8' 5-20g 4-delt</t>
  </si>
  <si>
    <t>Lawson Explorer G5 Haspel 9' 7-25g 4-delt</t>
  </si>
  <si>
    <t>Gobble Sticky PRE4.0 Fisk</t>
  </si>
  <si>
    <t>34-1010</t>
  </si>
  <si>
    <t>Prey Caps Marine</t>
  </si>
  <si>
    <t>34-1110</t>
  </si>
  <si>
    <t>Prey Beanie Marine</t>
  </si>
  <si>
    <t>Baltic Gasspatron 2433 33g</t>
  </si>
  <si>
    <t>Søvik Makrellhekle 001 150cm 0,60mm #2</t>
  </si>
  <si>
    <t>Lawson Hook Out Pistol 23cm - Stainless Steel</t>
  </si>
  <si>
    <t>Lawson Line Puller</t>
  </si>
  <si>
    <t>Stormsure Lim 15g</t>
  </si>
  <si>
    <t>Prey Kveitespyd 190cm</t>
  </si>
  <si>
    <t>Prey Spydspiss til Kveitespyd</t>
  </si>
  <si>
    <t>Prey Klepp med Bærehåndtak 18cm</t>
  </si>
  <si>
    <t>Lawson Fighter Havfiskebelte</t>
  </si>
  <si>
    <t>Lawson Digital Line Counter 0-999m</t>
  </si>
  <si>
    <t>Prey Winder PLD-12 V2 II Speed 0,40mm 450m</t>
  </si>
  <si>
    <t>Lawson Powerflex Haspel 7' Up to 100g 2-delt</t>
  </si>
  <si>
    <t>Lawson Powerflex Haspel 8' Up to 130g 2-delt</t>
  </si>
  <si>
    <t>Søvik Sildehekle 209 150cm 0,40mm #6</t>
  </si>
  <si>
    <t>Søvik Makrellhekle 229 150cm 0,60mm #2</t>
  </si>
  <si>
    <t>Søvik Makrellhekle 376 150cm 0,60mm #1/0</t>
  </si>
  <si>
    <t>Søvik Universalrigg 113 280cm 0,60mm #2</t>
  </si>
  <si>
    <t>Søvik Universalrigg 803 175cm 0,90mm #7/0</t>
  </si>
  <si>
    <t>Søvik Universalrigg 809 175cm 0,90mm #7/0</t>
  </si>
  <si>
    <t>Søvik Natural Bait 008 Shallow Paternoster 1 75cm 0,60mm #2/0</t>
  </si>
  <si>
    <t>Søvik Sluken 12 Blå/Sølv/Rosa 18g</t>
  </si>
  <si>
    <t>Søvik Sluken 14 Rosa/Pearl 18g</t>
  </si>
  <si>
    <t>Søvik Sluken 15 Grønn/Gull/Gul 18g</t>
  </si>
  <si>
    <t>Søvik Sluken 31 Thunder &amp; Lightning 26g</t>
  </si>
  <si>
    <t>Søvik Sluken 32 Allys Shrimp 26g</t>
  </si>
  <si>
    <t>Søvik Sluken 33 Sunray Shadow 26g</t>
  </si>
  <si>
    <t>Søvik Sluken 34 Green Highlander 26g</t>
  </si>
  <si>
    <t>Søvik Aluminum Single Sleeve 0,8x10mm 10stk</t>
  </si>
  <si>
    <t>Søvik Aluminum Single Sleeve 1,6x18mm 10stk</t>
  </si>
  <si>
    <t>Lawson Stangring Enbent 6mm</t>
  </si>
  <si>
    <t>Lawson Stangring Enbent 8mm</t>
  </si>
  <si>
    <t>Lawson Stangring Enbent 10mm</t>
  </si>
  <si>
    <t>Lawson Stangring Enbent 12mm</t>
  </si>
  <si>
    <t>Lawson Stangring Enbent 16mm</t>
  </si>
  <si>
    <t>Lawson Stangring Enbent 20mm</t>
  </si>
  <si>
    <t>Lawson Stangring Enbent 25mm</t>
  </si>
  <si>
    <t>Lawson Stangring Enbent 30mm</t>
  </si>
  <si>
    <t>Lawson Toppring BPHT 3,5mm</t>
  </si>
  <si>
    <t>Lawson Toppring BPHT 4,5mm</t>
  </si>
  <si>
    <t>Lawson Toppring BPHT 5,0mm</t>
  </si>
  <si>
    <t>Lawson Toppring BPHT 6,0mm</t>
  </si>
  <si>
    <t>Lawson Toppring BPHT 7,0mm</t>
  </si>
  <si>
    <t>Lawson Toppring BPHT 8,0mm</t>
  </si>
  <si>
    <t>Lawson Topptrinse 8,0mm</t>
  </si>
  <si>
    <t>Lawson Stangring Tobent 20mm</t>
  </si>
  <si>
    <t>Lawson Stangring Tobent 25mm</t>
  </si>
  <si>
    <t>Lawson Stangring Tobent 30mm</t>
  </si>
  <si>
    <t>Lawson Stangring Tobent 40mm</t>
  </si>
  <si>
    <t>Lawson Ørretbombe Flytende 25g</t>
  </si>
  <si>
    <t>Lawson Ørretbombe Flytende 30g</t>
  </si>
  <si>
    <t>Lawson PVC Lårvadere med Filtsåler 38</t>
  </si>
  <si>
    <t>Lawson PVC Lårvadere med Filtsåler 47</t>
  </si>
  <si>
    <t>Lawson Ulltråd 5m Rød</t>
  </si>
  <si>
    <t>Lawson Ulltråd 5m Orange</t>
  </si>
  <si>
    <t>Meiho SFC Slukboks S - 1 Rom 138x77x31mm</t>
  </si>
  <si>
    <t>Meiho SFC Slukboks OL - 5 Rom 205x187x45mm</t>
  </si>
  <si>
    <t>Meiho Free Case Feeder 1800 - Justerbare Rom 333x228x72mm</t>
  </si>
  <si>
    <t>Meiho SFC Slukboks F - 1-5 Justerbare Rom 146x103x23mm</t>
  </si>
  <si>
    <t>Meiho SFC Slukboks F - 3-12 Justerbare Rom 146x103x23mm</t>
  </si>
  <si>
    <t>Meiho Free Case OL - Justerbare Rom 330x221x50mm</t>
  </si>
  <si>
    <t>Prey Spiraljigger V2 Multiplikator 5'9" Up to 300g</t>
  </si>
  <si>
    <t>Prey Spiraljigger V2 Multiplikator 5'6" Up to 600g</t>
  </si>
  <si>
    <t>Søvik Sluken 31 Thunder &amp; Lightning 50g</t>
  </si>
  <si>
    <t>Søvik Sluken 32 Allys Shrimp 50g</t>
  </si>
  <si>
    <t>Søvik Sluken 33 Sunray Shadow 50g</t>
  </si>
  <si>
    <t>Søvik Sluken 35 Blue Charm 26g</t>
  </si>
  <si>
    <t>Søvik Sluken 35 Blue Charm 50g</t>
  </si>
  <si>
    <t>Lawson Knot Tyin Bobbin - FG &amp; PR Knot</t>
  </si>
  <si>
    <t>Lawson Atlantic Salmon S3 Aramid Haspel 14' Up to 35g 3-delt med Tube</t>
  </si>
  <si>
    <t>Lawson Atlantic Salmon S3 Aramid Trigger 12' Up to 70g 3-delt med Tube</t>
  </si>
  <si>
    <t>Prey Jig Stick V2 Multiplikator 7' Up to 300g</t>
  </si>
  <si>
    <t>Prey Beachcaster 12' Up to 130g 2-delt</t>
  </si>
  <si>
    <t>Prey Beachcaster 14' Up to 250g 2-delt</t>
  </si>
  <si>
    <t>Prey Seatrout Target 322FB Black Herring 8,5cm 15g</t>
  </si>
  <si>
    <t>Søvik Gummimark Fluo Rød/Selvlysende #10/0 3stk</t>
  </si>
  <si>
    <t>Søvik Gummimark Sort/Selvlysende #8/0 3stk</t>
  </si>
  <si>
    <t>Søvik Gummimark Sort/Selvlysende #10/0 3stk</t>
  </si>
  <si>
    <t>Søvik Gummimark Blå/Selvlysende #8/0 3stk</t>
  </si>
  <si>
    <t>Søvik Gummimark Blå/Selvlysende #10/0 3stk</t>
  </si>
  <si>
    <t>Søvik Jigghode Selvlysende 60g #8/0</t>
  </si>
  <si>
    <t>Søvik Universalhode Selvlysende 200g #10/0</t>
  </si>
  <si>
    <t>Søvik Universalhode Selvlysende 300g #12/0</t>
  </si>
  <si>
    <t>Søvik Universalhode Selvlysende 400g #12/0</t>
  </si>
  <si>
    <t>Søvik Predator Blåstål 23,5cm 400g</t>
  </si>
  <si>
    <t>Søvik Elastisk Agntråd Refill XL 0,50mm 50m</t>
  </si>
  <si>
    <t>Søvik Elastisk Agntråd Refill L 0,30mm 100m</t>
  </si>
  <si>
    <t>Lawson Escapade Haspel 9' 20-60g 4-delt</t>
  </si>
  <si>
    <t>Lawson Escapade Haspel 10' 15-50g 4-delt</t>
  </si>
  <si>
    <t>Søvik Stingsild 01 Brun/Holo 28g</t>
  </si>
  <si>
    <t>Søvik Stingsild 02 Sort/Holo 28g</t>
  </si>
  <si>
    <t>Søvik Stingsild 07 Blå/Holo/Rosa 28g</t>
  </si>
  <si>
    <t>Søvik Stingsild 08 Grønn/Gul/Holo 28g</t>
  </si>
  <si>
    <t>Søvik Stingsild 07S Orange/Sølv/Holo 28g</t>
  </si>
  <si>
    <t>Søvik Stingsild 08S Rosa/Sølv/Holo 7g</t>
  </si>
  <si>
    <t>Søvik Stingsild 08S Rosa/Sølv/Holo 28g</t>
  </si>
  <si>
    <t>Lawson GTS 10 0,40mm 275m</t>
  </si>
  <si>
    <t>Lawson GTS 20 0,40mm 350m</t>
  </si>
  <si>
    <t>Lawson GTS 30 0,40mm 435m</t>
  </si>
  <si>
    <t>Søvik Skreien Blå/Sølv 400g Blyfri</t>
  </si>
  <si>
    <t>Søvik Skreien Rosa/Sølv/Selvlysende 400g Blyfri</t>
  </si>
  <si>
    <t>Søvik Skreien Grønn/Sølv/Sort/Selvlysende 300g Blyfri</t>
  </si>
  <si>
    <t>Søvik Skreien Grønn/Sølv/Sort/Selvlysende 400g Blyfri</t>
  </si>
  <si>
    <t>Søvik Sluken 23 Kobber/Rød Tail 18g</t>
  </si>
  <si>
    <t>Søvik Sluken 22 Sort/Rød 18g</t>
  </si>
  <si>
    <t>Lawson CX8 Braid Green Coated 200m 0,20mm 13,7kg</t>
  </si>
  <si>
    <t>Lawson CX8 Braid Green Coated 200m 0,28mm 20,3kg</t>
  </si>
  <si>
    <t>Lawson CX8 Braid Green Coated 3000m 0,12mm 8,7kg</t>
  </si>
  <si>
    <t>Lawson CX8 Braid Green Coated 3000m 0,14mm 9,1kg</t>
  </si>
  <si>
    <t>Lawson CX8 Braid Green Coated 3000m 0,16mm 10,0kg</t>
  </si>
  <si>
    <t>Lawson CX8 Braid Green Coated 3000m 0,18mm 11,4kg</t>
  </si>
  <si>
    <t>Lawson CX8 Braid Green Coated 3000m 0,20mm 13,7kg</t>
  </si>
  <si>
    <t>Lawson CX8 Braid Green Coated 3000m 0,22mm 16,0kg</t>
  </si>
  <si>
    <t>Lawson MX8 Braid Multicolor 300m 0,18mm 11,4kg</t>
  </si>
  <si>
    <t>Lawson MX8 Braid Multicolor 3000m 0,18mm 11,4kg</t>
  </si>
  <si>
    <t>Lawson MX8 Braid Multicolor 3000m 0,28mm 20,3kg</t>
  </si>
  <si>
    <t>Lawson CX13 Braid Pink 200m 0,33mm 19,1kg</t>
  </si>
  <si>
    <t>Lawson Powerflex Clear 5000m 0,30mm 7,0kg</t>
  </si>
  <si>
    <t>Lawson Powerflex Clear 5000m 0,35mm 9,2kg</t>
  </si>
  <si>
    <t>Lawson Powerflex Clear 5000m 0,40mm 12,3kg</t>
  </si>
  <si>
    <t>Lawson Powerflex Clear 5000m 0,45mm 14,9kg</t>
  </si>
  <si>
    <t>Lawson Powerflex Clear 4300m 0,50mm 17,6kg</t>
  </si>
  <si>
    <t>Lawson Pure FC Leader Clear 30m 0,52mm 17,4kg</t>
  </si>
  <si>
    <t>Lawson Pure FC Leader Clear 25m 0,57mm 19,6kg</t>
  </si>
  <si>
    <t>Lawson Copolymer Clear 250m 0,60mm 24,3kg</t>
  </si>
  <si>
    <t>Lawson Copolymer Leader Clear 50m 0,33mm 9,5kg</t>
  </si>
  <si>
    <t>Lawson Copolymer Leader Clear 50m 0,38mm 12,3kg</t>
  </si>
  <si>
    <t>Lawson Copolymer Leader Clear 30m 0,40mm 13,2kg</t>
  </si>
  <si>
    <t>Lawson Copolymer Leader Clear 30m 0,43mm 14,5kg</t>
  </si>
  <si>
    <t>Lawson Copolymer Leader Clear 20m 0,60mm 24,3kg</t>
  </si>
  <si>
    <t>Lawson Transportholder - 3 Stenger Stainless Steel</t>
  </si>
  <si>
    <t>Søvik Tobis Shad Lyr 150g/200g</t>
  </si>
  <si>
    <t>Søvik Tobis Shad Sebra 150g/200g</t>
  </si>
  <si>
    <t>Søvik Predator Shad Blåkjeft 300g/400g</t>
  </si>
  <si>
    <t>Søvik Predator Shad Blåstål 300g/400g</t>
  </si>
  <si>
    <t>Søvik Predator Shad Lyr 300g/400g</t>
  </si>
  <si>
    <t>Søvik Predator Shad Makrell 300g/400g</t>
  </si>
  <si>
    <t>Søvik Predator Shad Sild 300g/400g</t>
  </si>
  <si>
    <t>Søvik Harpesøkke Sort 250g</t>
  </si>
  <si>
    <t>Søvik Harpesøkke Blå 500g</t>
  </si>
  <si>
    <t>Lawson Explorer G5 Haspel 10' 15-50g 4-delt</t>
  </si>
  <si>
    <t>Søvik Tobis Shad Orange Tiger 150g/200g</t>
  </si>
  <si>
    <t>34-1020</t>
  </si>
  <si>
    <t>Søvik Caps Kahki</t>
  </si>
  <si>
    <t>Lawson Atlantic Salmon S3 Aramid Wobbler 12' Up to 50g 3-delt med Tube</t>
  </si>
  <si>
    <t>Lawson CX8 Braid Green Coated 3000m 0,28mm 20,3kg</t>
  </si>
  <si>
    <t>Lawson MX8 Braid Multicolor 3000m 0,33mm 22,7kg</t>
  </si>
  <si>
    <t>Lawson Copolymer Clear 4600m 0,48mm 15,4kg</t>
  </si>
  <si>
    <t>Søvik Makrellhekle 013 150cm 0,60mm #2</t>
  </si>
  <si>
    <t>Søvik Makrellhekle 800 150cm 0,60mm #2</t>
  </si>
  <si>
    <t>Søvik Makrellhekle 802 150cm 0,60mm #2</t>
  </si>
  <si>
    <t>Søvik Universalrigg 011 160cm 0,90mm #7/0</t>
  </si>
  <si>
    <t>Søvik Universalrigg 159 150cm 0,90mm #5/0</t>
  </si>
  <si>
    <t>Søvik Universalrigg 587 0,90mm #5/0</t>
  </si>
  <si>
    <t>Søvik Natural Bait 001 Single Squid 110cm 1,10mm #10/0</t>
  </si>
  <si>
    <t>Søvik Natural Bait 002 Twin Squid 1140cm 1,10mm #10/0</t>
  </si>
  <si>
    <t>Søvik Natural Bait 003 Twin Hook Paternoster 830cm 1,10mm #10/0+9/0</t>
  </si>
  <si>
    <t>Søvik Natural Bait 006 Single Hook Paternoster 300cm 0,90mm #4/0</t>
  </si>
  <si>
    <t>Søvik Natural Bait 007 Deep Water Squid 75cm 1,0mm #11/0+9/0</t>
  </si>
  <si>
    <t>Søvik Natural Bait 012 Tandem Rig 600cm 1,2mm #10/0</t>
  </si>
  <si>
    <t>Prey Jig Stick V2 Multiplikator 7' Up to 500g</t>
  </si>
  <si>
    <t>Søvik Gummimark Fluo Rød/Selvlysende #6/0 3stk</t>
  </si>
  <si>
    <t>Søvik Gummimark Fluo Rød/Selvlysende #8/0 3stk</t>
  </si>
  <si>
    <t>Søvik Natural Bait 014 Waterlight Leader 200cm 1,00mm Green Waterlight</t>
  </si>
  <si>
    <t>Lawson CX8 Braid Green Coated 3000m 0,10mm 7,8kg</t>
  </si>
  <si>
    <t>Lawson MX8 Braid Multicolor 500m 0,18mm 11,4kg</t>
  </si>
  <si>
    <t>Lawson MX8 Braid Multicolor 500m 0,23mm 16,0kg</t>
  </si>
  <si>
    <t>Lawson MX8 Braid Multicolor 500m 0,26mm 18,0kg</t>
  </si>
  <si>
    <t>Lawson MX8 Braid Multicolor 500m 0,28mm 20,3kg</t>
  </si>
  <si>
    <t>Lawson MX8 Braid Multicolor 500m 0,30mm 21,0kg</t>
  </si>
  <si>
    <t>Lawson MX8 Braid Multicolor 3000m 0,26mm 18,0kg</t>
  </si>
  <si>
    <t>Lawson MX8 Braid Multicolor 3000m 0,30mm 21,0kg</t>
  </si>
  <si>
    <t>Lawson Powerflex Clear 2900m 0,60mm 22,6kg</t>
  </si>
  <si>
    <t>Lawson SightLine Fluo Green 250m 0,33mm 9,6kg</t>
  </si>
  <si>
    <t>Lawson Copolymer Clear 250m 0,55mm 23,1kg</t>
  </si>
  <si>
    <t>Lawson Copolymer Clear 5000m 0,18mm 2,9kg</t>
  </si>
  <si>
    <t>Lawson Copolymer Clear 5000m 0,30mm 7,7kg</t>
  </si>
  <si>
    <t>Lawson Copolymer Clear 5000m 0,33mm 9,5kg</t>
  </si>
  <si>
    <t>Lawson Copolymer Clear 5000m 0,40mm 13,2kg</t>
  </si>
  <si>
    <t>Prey Winder Abyss LC 0,30mm 250m Mono</t>
  </si>
  <si>
    <t>Søvik Tobis Shad Lyr 30g/60g</t>
  </si>
  <si>
    <t>Søvik Tobis Shad Lyr 90g/120g</t>
  </si>
  <si>
    <t>Søvik Tobis Shad Lodde 30g/60g</t>
  </si>
  <si>
    <t>Søvik Tobis Shad Lodde 90g/120g</t>
  </si>
  <si>
    <t>Søvik Tobis Shad Lodde 150g/200g</t>
  </si>
  <si>
    <t>Søvik Tobis Shad Rosa/Selvlysende 30g/60g</t>
  </si>
  <si>
    <t>Søvik Tobis Shad Rosa/Selvlysende 90g/120g</t>
  </si>
  <si>
    <t>Søvik Tobis Shad Blåstål 30g/60g</t>
  </si>
  <si>
    <t>Søvik Tobis Shad Blåstål 90g/120g</t>
  </si>
  <si>
    <t>Søvik Tobis Shad Blåstål 150g/200g</t>
  </si>
  <si>
    <t>Søvik Tobis Shad Makrell 30g/60g</t>
  </si>
  <si>
    <t>Søvik Tobis Shad Makrell 90g/120g</t>
  </si>
  <si>
    <t>Søvik Tobis Shad Makrell 150g/200g</t>
  </si>
  <si>
    <t>Søvik Tobis Shad Sebra 30g/60g</t>
  </si>
  <si>
    <t>Søvik Tobis Shad Sebra 90g/120g</t>
  </si>
  <si>
    <t>Søvik Tobis Shad Orange Tiger 30g/60g</t>
  </si>
  <si>
    <t>Søvik Tobis Shad Orange Tiger 90g/120g</t>
  </si>
  <si>
    <t>34-1000</t>
  </si>
  <si>
    <t>Lawson Caps Olive</t>
  </si>
  <si>
    <t>34-1100</t>
  </si>
  <si>
    <t>Lawson Beanie Olive</t>
  </si>
  <si>
    <t>34-1120</t>
  </si>
  <si>
    <t>Søvik Beanie Kahki</t>
  </si>
  <si>
    <t>Søvik Sildehekle 111 150cm 0,35mm #16</t>
  </si>
  <si>
    <t>Lawson Stangring Tobent 10mm</t>
  </si>
  <si>
    <t>Lawson Stangring Tobent 12mm</t>
  </si>
  <si>
    <t>Lawson Stangring Tobent 16mm</t>
  </si>
  <si>
    <t>Lawson Ørretbombe Flytende 50g</t>
  </si>
  <si>
    <t>Lawson Atlantic Salmon S3 Aramid Harling 10' Up to 60g 3-delt med Tube</t>
  </si>
  <si>
    <t>Lawson Atlantic Salmon S3 Aramid Harling 11' Up to 60g 3-delt med Tube</t>
  </si>
  <si>
    <t>Lawson CX8 Braid Green Coated 3000m 0,25mm 18,0kg</t>
  </si>
  <si>
    <t>Lawson Copolymer Clear 5000m 0,20mm 3,5kg</t>
  </si>
  <si>
    <t>Lawson Copolymer Clear 5000m 0,23mm 4,6kg</t>
  </si>
  <si>
    <t>Lawson Copolymer Clear 5000m 0,25mm 5,4kg</t>
  </si>
  <si>
    <t>Lawson Copolymer Clear 5000m 0,38mm 12,3kg</t>
  </si>
  <si>
    <t>Lawson Copolymer Clear 5000m 0,43mm 14,5kg</t>
  </si>
  <si>
    <t>Søvik Natural Bait 031 Shallow Allround 220cm 0,50mm #1/0+1/0+1/0</t>
  </si>
  <si>
    <t>Søvik Natural Bait 033 Shallow Allround 300cm 0,50mm #2/0+2/0+4/0</t>
  </si>
  <si>
    <t>Søvik Natural Bait 023 Conger 170cm 1,10mm #11/0</t>
  </si>
  <si>
    <t>Søvik Makrellhekle 804 150cm 0,60mm #1</t>
  </si>
  <si>
    <t>Søvik Universalrigg 112 0,60mm #6</t>
  </si>
  <si>
    <t>Søvik Universalrigg 800 160cm 1,10mm #9/0</t>
  </si>
  <si>
    <t>Søvik Universalrigg 801 175cm 0,90mm #5/0</t>
  </si>
  <si>
    <t>Lawson Stangring Tobent 8mm</t>
  </si>
  <si>
    <t>Søvik Sluken 34 Green Highlander 50g</t>
  </si>
  <si>
    <t>Søvik Gummimark Sort/Selvlysende #6/0 3stk</t>
  </si>
  <si>
    <t>Søvik Dorgestein 1000g</t>
  </si>
  <si>
    <t>Søvik Natural Bait 021 Deep Water L 80cm 1,00mm #4/0+7/0</t>
  </si>
  <si>
    <t>Lawson Stangring Tobent 6mm</t>
  </si>
  <si>
    <t>Riverside Mark L 1,8-2,0g 44-48g ca 25stk</t>
  </si>
  <si>
    <t>Lawson Toppring Flue 2,2mm</t>
  </si>
  <si>
    <t>Lawson Toppring Flue 2,0mm</t>
  </si>
  <si>
    <t>Lawson Toppring Flue 1,8mm</t>
  </si>
  <si>
    <t>Lawson Toppring Flue 1,6mm</t>
  </si>
  <si>
    <t>0613.001</t>
  </si>
  <si>
    <t>0613.002</t>
  </si>
  <si>
    <t>0613.003</t>
  </si>
  <si>
    <t>0613.004</t>
  </si>
  <si>
    <t>0613.005</t>
  </si>
  <si>
    <t>0613.006</t>
  </si>
  <si>
    <t>0613.008</t>
  </si>
  <si>
    <t>0613.010</t>
  </si>
  <si>
    <t>0613.110</t>
  </si>
  <si>
    <t>0613.120</t>
  </si>
  <si>
    <t>0613.130</t>
  </si>
  <si>
    <t>0646.004</t>
  </si>
  <si>
    <t>0646.006</t>
  </si>
  <si>
    <t>0646.008</t>
  </si>
  <si>
    <t>0646.208</t>
  </si>
  <si>
    <t>0646.210</t>
  </si>
  <si>
    <t>0646.404</t>
  </si>
  <si>
    <t>0646.406</t>
  </si>
  <si>
    <t>0646.408</t>
  </si>
  <si>
    <t>0646.601</t>
  </si>
  <si>
    <t>0646.602</t>
  </si>
  <si>
    <t>0646.603</t>
  </si>
  <si>
    <t>Prey Stangstativ Gulv 16 Stenger</t>
  </si>
  <si>
    <t>11-98222</t>
  </si>
  <si>
    <t>Søvik Dividalsdraget KSG Sort Gul/Rød Prikker</t>
  </si>
  <si>
    <t>11-98223</t>
  </si>
  <si>
    <t>Søvik Dividalsdraget KSG Sølv/Blå Reflex</t>
  </si>
  <si>
    <t>15-0210B</t>
  </si>
  <si>
    <t>Bulk Lawson Baitwinder BW2 1000 FD 0,22mm 210m Sene</t>
  </si>
  <si>
    <t>15-0220B</t>
  </si>
  <si>
    <t>Bulk Lawson Baitwinder BW2 2000 FD 0,26mm 200m Sene</t>
  </si>
  <si>
    <t>15-0230B</t>
  </si>
  <si>
    <t>Bulk Lawson Baitwinder BW2 3000 FD 0,33mm 150m Sene</t>
  </si>
  <si>
    <t>15-0240B</t>
  </si>
  <si>
    <t>Bulk Lawson Baitwinder BW2 4000 FD 0,38mm 150m Sene</t>
  </si>
  <si>
    <t>15-0250B</t>
  </si>
  <si>
    <t>Bulk Lawson Baitwinder BW2 5000 FD 0,42mm 170m Sene</t>
  </si>
  <si>
    <t>15-0260B</t>
  </si>
  <si>
    <t>Bulk Lawson Baitwinder BW2 6000 FD 0,47mm 175m Sene</t>
  </si>
  <si>
    <t>15-0312</t>
  </si>
  <si>
    <t>15-0312B</t>
  </si>
  <si>
    <t>Bulk Lawson Baitwinder BW3.2 CX4 1000 FD 0,12mm 150m Braid</t>
  </si>
  <si>
    <t>15-0322</t>
  </si>
  <si>
    <t>15-0322B</t>
  </si>
  <si>
    <t>Bulk Lawson Baitwinder BW3.2 CX4 2000 FD 0,14mm 140m Braid</t>
  </si>
  <si>
    <t>15-0332</t>
  </si>
  <si>
    <t>15-0332B</t>
  </si>
  <si>
    <t>Bulk Lawson Baitwinder BW3.2 CX4 3000 FD 0,18mm 155m Braid</t>
  </si>
  <si>
    <t>15-0342</t>
  </si>
  <si>
    <t>15-0342B</t>
  </si>
  <si>
    <t>Bulk Lawson Baitwinder BW3.2 CX4 4000 FD 0,20mm 150m Braid</t>
  </si>
  <si>
    <t>15-0352</t>
  </si>
  <si>
    <t>15-0352B</t>
  </si>
  <si>
    <t>15-0362</t>
  </si>
  <si>
    <t>15-0362B</t>
  </si>
  <si>
    <t>15-0512</t>
  </si>
  <si>
    <t>15-0512B</t>
  </si>
  <si>
    <t>Bulk Lawson Baitwinder BW5.2 CX4 1000 FD 0,10mm 160m Braid</t>
  </si>
  <si>
    <t>15-0522</t>
  </si>
  <si>
    <t>15-0522B</t>
  </si>
  <si>
    <t>Bulk Lawson Baitwinder BW5.2 CX4 2000 FD 0,12mm 200m Braid</t>
  </si>
  <si>
    <t>15-0532</t>
  </si>
  <si>
    <t>15-0532B</t>
  </si>
  <si>
    <t>Bulk Lawson Baitwinder BW5.2 CX4 3000 FD 0,16mm 190m Braid</t>
  </si>
  <si>
    <t>15-0542</t>
  </si>
  <si>
    <t>15-0542B</t>
  </si>
  <si>
    <t>Bulk Lawson Baitwinder BW5.2 CX4 4000 FD 0,20mm 150m Braid</t>
  </si>
  <si>
    <t>15-0552</t>
  </si>
  <si>
    <t>15-0552B</t>
  </si>
  <si>
    <t>15-0562</t>
  </si>
  <si>
    <t>15-0562B</t>
  </si>
  <si>
    <t>15-9140</t>
  </si>
  <si>
    <t>Prey Saltjigger SW 4000 FD 0,23mm 300m</t>
  </si>
  <si>
    <t>15-9150</t>
  </si>
  <si>
    <t>Prey Saltjigger SW 5000 FD 0,28mm 250m</t>
  </si>
  <si>
    <t>16-1404</t>
  </si>
  <si>
    <t>16-1405</t>
  </si>
  <si>
    <t>Lawson Explorer G5 Haspel 7' 3-12g 4-delt</t>
  </si>
  <si>
    <t>Lawson Explorer G5 Haspel 8' 3-15g 4-delt</t>
  </si>
  <si>
    <t>Lawson Explorer G5 Haspel 9' 5-18 g 4-delt</t>
  </si>
  <si>
    <t>Lawson Explorer G5 Haspel 9' 15-40g 4-delt</t>
  </si>
  <si>
    <t>Lawson Explorer G5 Haspel 9' 20-60g 4-delt</t>
  </si>
  <si>
    <t>Lawson Explorer G5 Haspel 10' 10-30g 4-delt</t>
  </si>
  <si>
    <t>Lawson Explorer G5 Haspel 11' 10-35g 4-delt</t>
  </si>
  <si>
    <t>Lawson Explorer G5 Haspel 11' 20-60g 4-delt</t>
  </si>
  <si>
    <t>20-30180</t>
  </si>
  <si>
    <t>Lawson Discovery 4 Haspel 6' 5-20g 3-delt</t>
  </si>
  <si>
    <t>20-30210</t>
  </si>
  <si>
    <t>Lawson Discovery 4 Haspel 7' 7-25g 3-delt</t>
  </si>
  <si>
    <t>20-30240</t>
  </si>
  <si>
    <t>Lawson Discovery 4 Haspel 8' 10-30g 3-delt</t>
  </si>
  <si>
    <t>20-30270</t>
  </si>
  <si>
    <t>Lawson Discovery 4 Haspel 9' 15-40g 3-delt</t>
  </si>
  <si>
    <t>20-30272</t>
  </si>
  <si>
    <t>Lawson Discovery 4 Haspel 9' 20-60g 3-delt</t>
  </si>
  <si>
    <t>20-35210</t>
  </si>
  <si>
    <t>Lawson Carbon X Haspel 7'2" Up to 16g 3-delt</t>
  </si>
  <si>
    <t>20-35240</t>
  </si>
  <si>
    <t>Lawson Carbon X Haspel 8'3" Up to 22g 3-delt</t>
  </si>
  <si>
    <t>20-35270</t>
  </si>
  <si>
    <t>Lawson Carbon X Haspel 9'4" Up to 26g 3-delt</t>
  </si>
  <si>
    <t>20-35300</t>
  </si>
  <si>
    <t>Lawson Carbon X Haspel 10'2" Up to 30g 3-delt</t>
  </si>
  <si>
    <t>36-95200</t>
  </si>
  <si>
    <t>36-95210</t>
  </si>
  <si>
    <t>Lawson CX8 Braid Green Coated 3000m 0,32mm 22,7kg</t>
  </si>
  <si>
    <t>Lawson Copolymer Clear 5000m 0,16mm 2,4kg</t>
  </si>
  <si>
    <t>Lawson Copolymer Clear 5000m 0,28mm 6,8kg</t>
  </si>
  <si>
    <t>Lawson Copolymer Clear 3500m 0,55mm 23,1kg</t>
  </si>
  <si>
    <t>Lawson Copolymer Clear 2900m 0,60mm 24,3kg</t>
  </si>
  <si>
    <t>Lawson Powerflex Clear 5000m 0,16mm 2,1kg</t>
  </si>
  <si>
    <t>Lawson Pure FC Leader Clear 20m 0,62mm 22,6kg</t>
  </si>
  <si>
    <t>Søvik Surfrigg 808 115cm 0,90mm #5/0</t>
  </si>
  <si>
    <t>Søvik Gummimark Rød #8/0 3stk</t>
  </si>
  <si>
    <t>Søvik Gummimark Rød #10/0 3stk</t>
  </si>
  <si>
    <t>54-000607</t>
  </si>
  <si>
    <t>Søvik Stingsild 422 Rød/Kobber/Holo 7g</t>
  </si>
  <si>
    <t>54-000610</t>
  </si>
  <si>
    <t>Søvik Stingsild 422 Rød/Kobber/Holo 10g</t>
  </si>
  <si>
    <t>54-000614</t>
  </si>
  <si>
    <t>Søvik Stingsild 422 Rød/Kobber/Holo 14g</t>
  </si>
  <si>
    <t>54-000621</t>
  </si>
  <si>
    <t>Søvik Stingsild 422 Rød/Kobber/Holo 21g</t>
  </si>
  <si>
    <t>54-000628</t>
  </si>
  <si>
    <t>Søvik Stingsild 422 Rød/Kobber/Holo 28g</t>
  </si>
  <si>
    <t>54-000707</t>
  </si>
  <si>
    <t>Søvik Stingsild 615 Fire Tiger/Holo 7g</t>
  </si>
  <si>
    <t>54-000710</t>
  </si>
  <si>
    <t>Søvik Stingsild 615 Fire Tiger/Holo 10g</t>
  </si>
  <si>
    <t>54-000714</t>
  </si>
  <si>
    <t>Søvik Stingsild 615 Fire Tiger/Holo 14g</t>
  </si>
  <si>
    <t>54-000721</t>
  </si>
  <si>
    <t>Søvik Stingsild 615 Fire Tiger/Holo 21g</t>
  </si>
  <si>
    <t>54-000728</t>
  </si>
  <si>
    <t>Søvik Stingsild 615 Fire Tiger/Holo 28g</t>
  </si>
  <si>
    <t>Søvik Stingsild 415 Rød/Sølv/Holo 7g</t>
  </si>
  <si>
    <t>Søvik Stingsild 415 Rød/Sølv/Holo 10g</t>
  </si>
  <si>
    <t>Søvik Stingsild 415 Rød/Sølv/Holo 14g</t>
  </si>
  <si>
    <t>54-000821</t>
  </si>
  <si>
    <t>Søvik Stingsild 415 Rød/Sølv/Holo 21g</t>
  </si>
  <si>
    <t>54-000828</t>
  </si>
  <si>
    <t>Søvik Stingsild 415 Rød/Sølv/Holo 28g</t>
  </si>
  <si>
    <t>54-002609</t>
  </si>
  <si>
    <t>Søvik Spinnsilda 422 Kobber/Rød/Kobber/Holo 9g</t>
  </si>
  <si>
    <t>54-002612</t>
  </si>
  <si>
    <t>Søvik Spinnsilda 422 Kobber/Rød/Kobber/Holo 12g</t>
  </si>
  <si>
    <t>54-002615</t>
  </si>
  <si>
    <t>Søvik Spinnsilda 422 Kobber/Rød/Kobber/Holo 15g</t>
  </si>
  <si>
    <t>54-002709</t>
  </si>
  <si>
    <t>Søvik Spinnsilda 615 Gull/Fire Tiger/Holo 9g</t>
  </si>
  <si>
    <t>54-002712</t>
  </si>
  <si>
    <t>Søvik Spinnsilda 615 Gull/Fire Tiger/Holo 12g</t>
  </si>
  <si>
    <t>54-002715</t>
  </si>
  <si>
    <t>Søvik Spinnsilda 615 Gull/Fire Tiger/Holo 15g</t>
  </si>
  <si>
    <t>54-002809</t>
  </si>
  <si>
    <t>Søvik Spinnsilda 415 Sølv/Rød/Sølv/Holo 9g</t>
  </si>
  <si>
    <t>54-002812</t>
  </si>
  <si>
    <t>Søvik Spinnsilda 415 Sølv/Rød/Sølv/Holo 12g</t>
  </si>
  <si>
    <t>54-002815</t>
  </si>
  <si>
    <t>Søvik Spinnsilda 415 Sølv/Rød/Sølv/Holo 15g</t>
  </si>
  <si>
    <t>54-031407</t>
  </si>
  <si>
    <t>Prey Bladerunner 314 Bleeding Herring 7g</t>
  </si>
  <si>
    <t>54-031410</t>
  </si>
  <si>
    <t>Prey Bladerunner 314 Bleeding Herring 10g</t>
  </si>
  <si>
    <t>54-031414</t>
  </si>
  <si>
    <t>Prey Bladerunner 314 Bleeding Herring 14g</t>
  </si>
  <si>
    <t>54-031507</t>
  </si>
  <si>
    <t>Prey Bladerunner 411 Brown Trout 7g</t>
  </si>
  <si>
    <t>54-031510</t>
  </si>
  <si>
    <t>Prey Bladerunner 411 Brown Trout 10g</t>
  </si>
  <si>
    <t>54-031514</t>
  </si>
  <si>
    <t>Prey Bladerunner 411 Brown Trout 14g</t>
  </si>
  <si>
    <t>54-031607</t>
  </si>
  <si>
    <t>Prey Bladerunner 415 Sea Trout 7g</t>
  </si>
  <si>
    <t>54-031610</t>
  </si>
  <si>
    <t>Prey Bladerunner 415 Sea Trout 10g</t>
  </si>
  <si>
    <t>54-031614</t>
  </si>
  <si>
    <t>Prey Bladerunner 415 Sea Trout 14g</t>
  </si>
  <si>
    <t>54-031707</t>
  </si>
  <si>
    <t>Prey Bladerunner 426 Smolt 7g</t>
  </si>
  <si>
    <t>54-031710</t>
  </si>
  <si>
    <t>Prey Bladerunner 426 Smolt 10g</t>
  </si>
  <si>
    <t>54-031714</t>
  </si>
  <si>
    <t>Prey Bladerunner 426 Smolt 14g</t>
  </si>
  <si>
    <t>54-031807</t>
  </si>
  <si>
    <t>Prey Bladerunner 429  Arctic Char 7g</t>
  </si>
  <si>
    <t>54-031810</t>
  </si>
  <si>
    <t>Prey Bladerunner 429  Arctic Char 10g</t>
  </si>
  <si>
    <t>54-031814</t>
  </si>
  <si>
    <t>Prey Bladerunner 429  Arctic Char 14g</t>
  </si>
  <si>
    <t>54-031907</t>
  </si>
  <si>
    <t>54-031910</t>
  </si>
  <si>
    <t>54-031914</t>
  </si>
  <si>
    <t>54-032007</t>
  </si>
  <si>
    <t>Prey Bladerunner 615 Fire Tiger 7g</t>
  </si>
  <si>
    <t>54-032010</t>
  </si>
  <si>
    <t>Prey Bladerunner 615 Fire Tiger 10g</t>
  </si>
  <si>
    <t>54-032014</t>
  </si>
  <si>
    <t>Prey Bladerunner 615 Fire Tiger 14g</t>
  </si>
  <si>
    <t>Prey Target 322B Blue Herring 8,5cm 12g</t>
  </si>
  <si>
    <t>58-00107</t>
  </si>
  <si>
    <t>Søvik Spinneren 01 Sort/Grønn/Sølv 7g</t>
  </si>
  <si>
    <t>58-00110</t>
  </si>
  <si>
    <t>Søvik Spinneren 01 Sort/Grønn/Sølv 10g</t>
  </si>
  <si>
    <t>58-00112</t>
  </si>
  <si>
    <t>Søvik Spinneren 01 Sort/Grønn/Sølv 12g</t>
  </si>
  <si>
    <t>58-00207</t>
  </si>
  <si>
    <t>Søvik Spinneren 02 Sort/Lilla/Kobber 7g</t>
  </si>
  <si>
    <t>58-00210</t>
  </si>
  <si>
    <t>Søvik Spinneren 02 Sort/Lilla/Kobber 10g</t>
  </si>
  <si>
    <t>58-00212</t>
  </si>
  <si>
    <t>Søvik Spinneren 02 Sort/Lilla/Kobber 12g</t>
  </si>
  <si>
    <t>58-00307</t>
  </si>
  <si>
    <t>Søvik Spinneren 03 Sort/Gul/Gull 7g</t>
  </si>
  <si>
    <t>58-00310</t>
  </si>
  <si>
    <t>Søvik Spinneren 03 Sort/Gul/Gull 10g</t>
  </si>
  <si>
    <t>58-00312</t>
  </si>
  <si>
    <t>Søvik Spinneren 03 Sort/Gul/Gull 12g</t>
  </si>
  <si>
    <t>58-00607</t>
  </si>
  <si>
    <t>Søvik Spinneren 06 Sort/Rød/Kobber 7g</t>
  </si>
  <si>
    <t>58-00610</t>
  </si>
  <si>
    <t>Søvik Spinneren 06 Sort/Rød/Kobber 10g</t>
  </si>
  <si>
    <t>58-00612</t>
  </si>
  <si>
    <t>Søvik Spinneren 06 Sort/Rød/Kobber 12g</t>
  </si>
  <si>
    <t>58-00707</t>
  </si>
  <si>
    <t>58-00710</t>
  </si>
  <si>
    <t>58-00712</t>
  </si>
  <si>
    <t>58-00807</t>
  </si>
  <si>
    <t>Søvik Spinneren 08 Sort/Blå/Sølv 7g</t>
  </si>
  <si>
    <t>58-00810</t>
  </si>
  <si>
    <t>Søvik Spinneren 08 Sort/Blå/Sølv 10g</t>
  </si>
  <si>
    <t>58-00812</t>
  </si>
  <si>
    <t>Søvik Spinneren 08 Sort/Blå/Sølv 12g</t>
  </si>
  <si>
    <t>58-00907</t>
  </si>
  <si>
    <t>Søvik Spinneren 09 Kobber/Rød/Sorte Prikker 7g</t>
  </si>
  <si>
    <t>58-00910</t>
  </si>
  <si>
    <t>Søvik Spinneren 09 Kobber/Rød/Sorte Prikker 10g</t>
  </si>
  <si>
    <t>58-00912</t>
  </si>
  <si>
    <t>Søvik Spinneren 09 Kobber/Rød/Sorte Prikker 12g</t>
  </si>
  <si>
    <t>58-01007</t>
  </si>
  <si>
    <t>Søvik Spinneren 10 Gull/Rød/Sorte Prikker 7g</t>
  </si>
  <si>
    <t>58-01010</t>
  </si>
  <si>
    <t>Søvik Spinneren 10 Gull/Rød/Sorte Prikker 10g</t>
  </si>
  <si>
    <t>58-01012</t>
  </si>
  <si>
    <t>Søvik Spinneren 10 Gull/Rød/Sorte Prikker 12g</t>
  </si>
  <si>
    <t>58-01107</t>
  </si>
  <si>
    <t>Søvik Spinneren 11 Sølv/Grønn/Sorte Prikker 7g</t>
  </si>
  <si>
    <t>58-01110</t>
  </si>
  <si>
    <t>Søvik Spinneren 11 Sølv/Grønn/Sorte Prikker 10g</t>
  </si>
  <si>
    <t>58-01112</t>
  </si>
  <si>
    <t>Søvik Spinneren 11 Sølv/Grønn/Sorte Prikker 12g</t>
  </si>
  <si>
    <t>58-01207</t>
  </si>
  <si>
    <t>Søvik Spinneren 12 Sort/Røde Prikker 7g</t>
  </si>
  <si>
    <t>58-01210</t>
  </si>
  <si>
    <t>Søvik Spinneren 12 Sort/Røde Prikker 10g</t>
  </si>
  <si>
    <t>58-01212</t>
  </si>
  <si>
    <t>Søvik Spinneren 12 Sort/Røde Prikker 12g</t>
  </si>
  <si>
    <t>58-01307</t>
  </si>
  <si>
    <t>Søvik Spinneren 13 Ørret 7g</t>
  </si>
  <si>
    <t>58-01310</t>
  </si>
  <si>
    <t>Søvik Spinneren 13 Ørret 10g</t>
  </si>
  <si>
    <t>58-01312</t>
  </si>
  <si>
    <t>Søvik Spinneren 13 Ørret 12g</t>
  </si>
  <si>
    <t>58-01407</t>
  </si>
  <si>
    <t>Søvik Spinneren 14 Smolt 7g</t>
  </si>
  <si>
    <t>58-01410</t>
  </si>
  <si>
    <t>Søvik Spinneren 14 Smolt 10g</t>
  </si>
  <si>
    <t>58-01412</t>
  </si>
  <si>
    <t>Søvik Spinneren 14 Smolt 12g</t>
  </si>
  <si>
    <t>58-01507</t>
  </si>
  <si>
    <t>Søvik Spinneren 15 Røye 7g</t>
  </si>
  <si>
    <t>58-01510</t>
  </si>
  <si>
    <t>Søvik Spinneren 15 Røye 10g</t>
  </si>
  <si>
    <t>58-01512</t>
  </si>
  <si>
    <t>Søvik Spinneren 15 Røye 12g</t>
  </si>
  <si>
    <t>58-01707</t>
  </si>
  <si>
    <t>Søvik Spinneren 17 Bekkerøye 7g</t>
  </si>
  <si>
    <t>58-01710</t>
  </si>
  <si>
    <t>Søvik Spinneren 17 Bekkerøye 10g</t>
  </si>
  <si>
    <t>58-01712</t>
  </si>
  <si>
    <t>Søvik Spinneren 17 Bekkerøye 12g</t>
  </si>
  <si>
    <t>58-01807</t>
  </si>
  <si>
    <t>Søvik Spinneren 18 Laks 7g</t>
  </si>
  <si>
    <t>58-01810</t>
  </si>
  <si>
    <t>Søvik Spinneren 18 Laks 10g</t>
  </si>
  <si>
    <t>58-01812</t>
  </si>
  <si>
    <t>Søvik Spinneren 18 Laks 12g</t>
  </si>
  <si>
    <t>58-01907</t>
  </si>
  <si>
    <t>Søvik Spinneren 19 Ørekyte 7g</t>
  </si>
  <si>
    <t>58-01910</t>
  </si>
  <si>
    <t>Søvik Spinneren 19 Ørekyte 10g</t>
  </si>
  <si>
    <t>58-01912</t>
  </si>
  <si>
    <t>Søvik Spinneren 19 Ørekyte 12g</t>
  </si>
  <si>
    <t>58-02007</t>
  </si>
  <si>
    <t>Søvik Spinneren 20 Sort/Gule Prikker 7g</t>
  </si>
  <si>
    <t>58-02010</t>
  </si>
  <si>
    <t>Søvik Spinneren 20 Sort/Gule Prikker 10g</t>
  </si>
  <si>
    <t>58-02012</t>
  </si>
  <si>
    <t>Søvik Spinneren 20 Sort/Gule Prikker 12g</t>
  </si>
  <si>
    <t>58-02107</t>
  </si>
  <si>
    <t>Søvik Spinneren 21 Perlemor/Fluo Rød/Kobber 7g</t>
  </si>
  <si>
    <t>58-02110</t>
  </si>
  <si>
    <t>Søvik Spinneren 21 Perlemor/Fluo Rød/Kobber 10g</t>
  </si>
  <si>
    <t>58-02112</t>
  </si>
  <si>
    <t>Søvik Spinneren 21 Perlemor/Fluo Rød/Kobber 12g</t>
  </si>
  <si>
    <t>58-02207</t>
  </si>
  <si>
    <t>Søvik Spinneren 22 Orange/Gul/Perlemor/Gull 7g</t>
  </si>
  <si>
    <t>58-02210</t>
  </si>
  <si>
    <t>Søvik Spinneren 22 Orange/Gul/Perlemor/Gull 10g</t>
  </si>
  <si>
    <t>58-02212</t>
  </si>
  <si>
    <t>Søvik Spinneren 22 Orange/Gul/Perlemor/Gull 12g</t>
  </si>
  <si>
    <t>58-02307</t>
  </si>
  <si>
    <t>Søvik Spinneren 23 Sort/Rosa/Perlemor/Kobber 7g</t>
  </si>
  <si>
    <t>58-02310</t>
  </si>
  <si>
    <t>Søvik Spinneren 23 Sort/Rosa/Perlemor/Kobber 10g</t>
  </si>
  <si>
    <t>58-02312</t>
  </si>
  <si>
    <t>Søvik Spinneren 23 Sort/Rosa/Perlemor/Kobber 12g</t>
  </si>
  <si>
    <t>58-1007</t>
  </si>
  <si>
    <t>Søvik Dividalssluken 85 Sort/Gull 7g</t>
  </si>
  <si>
    <t>58-1010</t>
  </si>
  <si>
    <t>Søvik Dividalssluken 85 Sort/Gull 10g</t>
  </si>
  <si>
    <t>58-1012</t>
  </si>
  <si>
    <t>Søvik Dividalssluken 85 Sort/Gull 12g</t>
  </si>
  <si>
    <t>58-1015</t>
  </si>
  <si>
    <t>Søvik Dividalssluken 85 Sort/Gull 15g</t>
  </si>
  <si>
    <t>58-1107</t>
  </si>
  <si>
    <t>Søvik Dividalssluken 86 Rød/Kobber 7g</t>
  </si>
  <si>
    <t>58-1110</t>
  </si>
  <si>
    <t>Søvik Dividalssluken 86 Rød/Kobber 10g</t>
  </si>
  <si>
    <t>58-1112</t>
  </si>
  <si>
    <t>Søvik Dividalssluken 86 Rød/Kobber 12g</t>
  </si>
  <si>
    <t>58-1115</t>
  </si>
  <si>
    <t>Søvik Dividalssluken 86 Rød/Kobber 15g</t>
  </si>
  <si>
    <t>58-800001</t>
  </si>
  <si>
    <t>Søvik Salar 01 Blå/Sølv/Hvit 15,5cm 57g</t>
  </si>
  <si>
    <t>58-800002</t>
  </si>
  <si>
    <t>Søvik Salar 02 Grønn/Sølv/Gul 15,5cm 57g</t>
  </si>
  <si>
    <t>58-800003</t>
  </si>
  <si>
    <t>Søvik Salar 03 Orange/Gull/Hvit 15,5cm 57g</t>
  </si>
  <si>
    <t>58-800004</t>
  </si>
  <si>
    <t>Søvik Salar 04 Sort/Sølv/Rosa 15,5cm 57g</t>
  </si>
  <si>
    <t>Søvik Stainless Steel Crane Swivel Corckscrew Snap #2 30kg 5stk</t>
  </si>
  <si>
    <t>Søvik Stainless Steel Crane Swivel Corckscrew Snap #1/0 45kg 5stk</t>
  </si>
  <si>
    <t>Lawson Toppring Flue 2,6mm</t>
  </si>
  <si>
    <t>Lawson Toppring Flue 3,0mm</t>
  </si>
  <si>
    <t>Lawson Keramikkringsett Skrin 90stk - Ø 6–35mm</t>
  </si>
  <si>
    <t>Søvik Natural Bait 020 Deep Water Circle 80cm 1,10mm #11/0+11/0</t>
  </si>
  <si>
    <t>Søvik Gummimark Blå/Selvlysende #6/0 3stk</t>
  </si>
  <si>
    <t>16</t>
  </si>
  <si>
    <t>19</t>
  </si>
  <si>
    <t>21</t>
  </si>
  <si>
    <t>Prey Lightjigger V2 4000 FD 0,33mm 220m</t>
  </si>
  <si>
    <t>Prey Lightjigger V2 5000 FD 0,37mm 320m</t>
  </si>
  <si>
    <t>Lawson Filetkniv med Knivsliper 4'' Non Stick Stainless Steel (24stk i Tønne)</t>
  </si>
  <si>
    <t>56-020917</t>
  </si>
  <si>
    <t>56-020908</t>
  </si>
  <si>
    <t>56-020817</t>
  </si>
  <si>
    <t>56-020808</t>
  </si>
  <si>
    <t>56-020717</t>
  </si>
  <si>
    <t>56-020708</t>
  </si>
  <si>
    <t>56-020617</t>
  </si>
  <si>
    <t>56-020608</t>
  </si>
  <si>
    <t>56-010909</t>
  </si>
  <si>
    <t>56-010809</t>
  </si>
  <si>
    <t>56-010709</t>
  </si>
  <si>
    <t>56-010609</t>
  </si>
  <si>
    <t>58-602060</t>
  </si>
  <si>
    <t>58-602040</t>
  </si>
  <si>
    <t>58-602025</t>
  </si>
  <si>
    <t>58-600118</t>
  </si>
  <si>
    <t>58-600114</t>
  </si>
  <si>
    <t>58-600112</t>
  </si>
  <si>
    <t>58-600214</t>
  </si>
  <si>
    <t>58-600314</t>
  </si>
  <si>
    <t>58-601012</t>
  </si>
  <si>
    <t>58-601010</t>
  </si>
  <si>
    <t>58-601007</t>
  </si>
  <si>
    <t>PAKKE ANTALL</t>
  </si>
  <si>
    <t>Fasty Tønne 100 Remmer (4x25stk)</t>
  </si>
  <si>
    <t>Lawson Filetkniv med Knivsliper 6'' Non Stick Stainless Steel (24stk i Tønne)</t>
  </si>
  <si>
    <t>Lawson Gummislange Selvlysende 4mm 80cm</t>
  </si>
  <si>
    <t>Lawson Gummislange Selvlysende 5mm 80cm</t>
  </si>
  <si>
    <t>Lawson Gummislange Fluo Rød 2,5mm 80cm</t>
  </si>
  <si>
    <t>Lawson Gummislange Fluo Rød 3mm 80cm</t>
  </si>
  <si>
    <t>Lawson Gummislange Fluo Rød 5mm 80cm</t>
  </si>
  <si>
    <t>Prey Bullet 06 Brown/Holo/UV Green 9cm 18g</t>
  </si>
  <si>
    <t>Prey Missile 06 Brown/UV Green 7cm 8g</t>
  </si>
  <si>
    <t>Prey Missile 07 Brown/Blue/UV Yellow 7cm 8g</t>
  </si>
  <si>
    <t>Prey Missile 07 Brown/Blue/UV Yellow 9cm 17g</t>
  </si>
  <si>
    <t>Prey Missile 08 Black/Pearl/UV Orange 7cm 8g</t>
  </si>
  <si>
    <t>Prey Missile 08 Black/Pearl/UV Orange 9cm 17g</t>
  </si>
  <si>
    <t>Prey Missile 09 Olive Green/Pearl/UV Orange 7cm 8g</t>
  </si>
  <si>
    <t>Prey Missile 09 Olive Green/Pearl/UV Orange 9cm 17g</t>
  </si>
  <si>
    <t>Søvik Stainless Steel Thimble 200lbs 10stk</t>
  </si>
  <si>
    <t>80-000110</t>
  </si>
  <si>
    <t>80-000112</t>
  </si>
  <si>
    <t>80-000114</t>
  </si>
  <si>
    <t>80-000116</t>
  </si>
  <si>
    <t>80-000118</t>
  </si>
  <si>
    <t>80-000212</t>
  </si>
  <si>
    <t>80-000214</t>
  </si>
  <si>
    <t>80-000216</t>
  </si>
  <si>
    <t>80-000308</t>
  </si>
  <si>
    <t>80-000310</t>
  </si>
  <si>
    <t>80-000312</t>
  </si>
  <si>
    <t>80-000314</t>
  </si>
  <si>
    <t>80-000316</t>
  </si>
  <si>
    <t>80-000318</t>
  </si>
  <si>
    <t>80-000408</t>
  </si>
  <si>
    <t>80-000410</t>
  </si>
  <si>
    <t>80-000412</t>
  </si>
  <si>
    <t>80-000414</t>
  </si>
  <si>
    <t>80-000416</t>
  </si>
  <si>
    <t>80-000418</t>
  </si>
  <si>
    <t>80-000504</t>
  </si>
  <si>
    <t>80-000506</t>
  </si>
  <si>
    <t>80-000508</t>
  </si>
  <si>
    <t>80-000510</t>
  </si>
  <si>
    <t>80-000512</t>
  </si>
  <si>
    <t>80-010110</t>
  </si>
  <si>
    <t>80-010112</t>
  </si>
  <si>
    <t>80-010114</t>
  </si>
  <si>
    <t>80-010116</t>
  </si>
  <si>
    <t>80-010118</t>
  </si>
  <si>
    <t>80-010210</t>
  </si>
  <si>
    <t>80-010212</t>
  </si>
  <si>
    <t>80-010214</t>
  </si>
  <si>
    <t>80-010216</t>
  </si>
  <si>
    <t>80-010218</t>
  </si>
  <si>
    <t>80-010310</t>
  </si>
  <si>
    <t>80-010312</t>
  </si>
  <si>
    <t>80-010314</t>
  </si>
  <si>
    <t>80-010316</t>
  </si>
  <si>
    <t>80-010318</t>
  </si>
  <si>
    <t>80-010408</t>
  </si>
  <si>
    <t>80-010410</t>
  </si>
  <si>
    <t>80-010412</t>
  </si>
  <si>
    <t>80-010414</t>
  </si>
  <si>
    <t>80-010416</t>
  </si>
  <si>
    <t>80-010418</t>
  </si>
  <si>
    <t>80-010508</t>
  </si>
  <si>
    <t>80-010510</t>
  </si>
  <si>
    <t>80-010512</t>
  </si>
  <si>
    <t>80-010514</t>
  </si>
  <si>
    <t>80-010516</t>
  </si>
  <si>
    <t>80-010518</t>
  </si>
  <si>
    <t>80-010612</t>
  </si>
  <si>
    <t>80-010614</t>
  </si>
  <si>
    <t>80-010616</t>
  </si>
  <si>
    <t>80-010712</t>
  </si>
  <si>
    <t>80-010714</t>
  </si>
  <si>
    <t>80-010716</t>
  </si>
  <si>
    <t>80-020110</t>
  </si>
  <si>
    <t>80-020112</t>
  </si>
  <si>
    <t>80-020114</t>
  </si>
  <si>
    <t>80-020116</t>
  </si>
  <si>
    <t>80-020118</t>
  </si>
  <si>
    <t>80-020120</t>
  </si>
  <si>
    <t>80-020212</t>
  </si>
  <si>
    <t>80-020214</t>
  </si>
  <si>
    <t>80-020216</t>
  </si>
  <si>
    <t>80-020312</t>
  </si>
  <si>
    <t>80-020314</t>
  </si>
  <si>
    <t>80-020316</t>
  </si>
  <si>
    <t>80-020410</t>
  </si>
  <si>
    <t>80-020412</t>
  </si>
  <si>
    <t>80-020414</t>
  </si>
  <si>
    <t>80-020512</t>
  </si>
  <si>
    <t>80-020514</t>
  </si>
  <si>
    <t>80-020608</t>
  </si>
  <si>
    <t>80-020610</t>
  </si>
  <si>
    <t>80-020612</t>
  </si>
  <si>
    <t>80-020614</t>
  </si>
  <si>
    <t>80-020616</t>
  </si>
  <si>
    <t>80-020618</t>
  </si>
  <si>
    <t>80-020710</t>
  </si>
  <si>
    <t>80-020712</t>
  </si>
  <si>
    <t>80-020714</t>
  </si>
  <si>
    <t>80-020716</t>
  </si>
  <si>
    <t>80-020718</t>
  </si>
  <si>
    <t>80-020812</t>
  </si>
  <si>
    <t>80-020814</t>
  </si>
  <si>
    <t>80-020816</t>
  </si>
  <si>
    <t>80-020912</t>
  </si>
  <si>
    <t>80-020914</t>
  </si>
  <si>
    <t>80-020916</t>
  </si>
  <si>
    <t>80-021012</t>
  </si>
  <si>
    <t>80-021014</t>
  </si>
  <si>
    <t>80-021112</t>
  </si>
  <si>
    <t>80-021114</t>
  </si>
  <si>
    <t>80-021212</t>
  </si>
  <si>
    <t>80-021214</t>
  </si>
  <si>
    <t>80-021216</t>
  </si>
  <si>
    <t>80-021218</t>
  </si>
  <si>
    <t>80-021316</t>
  </si>
  <si>
    <t>80-021318</t>
  </si>
  <si>
    <t>80-021320</t>
  </si>
  <si>
    <t>80-021322</t>
  </si>
  <si>
    <t>80-021412</t>
  </si>
  <si>
    <t>80-021414</t>
  </si>
  <si>
    <t>80-021416</t>
  </si>
  <si>
    <t>80-021512</t>
  </si>
  <si>
    <t>80-021514</t>
  </si>
  <si>
    <t>80-021516</t>
  </si>
  <si>
    <t>80-021610</t>
  </si>
  <si>
    <t>80-021612</t>
  </si>
  <si>
    <t>80-021614</t>
  </si>
  <si>
    <t>80-021714</t>
  </si>
  <si>
    <t>80-021716</t>
  </si>
  <si>
    <t>80-021718</t>
  </si>
  <si>
    <t>80-021808</t>
  </si>
  <si>
    <t>80-021810</t>
  </si>
  <si>
    <t>80-021812</t>
  </si>
  <si>
    <t>80-021914</t>
  </si>
  <si>
    <t>80-021916</t>
  </si>
  <si>
    <t>80-022012</t>
  </si>
  <si>
    <t>80-022014</t>
  </si>
  <si>
    <t>80-022116</t>
  </si>
  <si>
    <t>80-022118</t>
  </si>
  <si>
    <t>80-022120</t>
  </si>
  <si>
    <t>80-022122</t>
  </si>
  <si>
    <t>80-022208</t>
  </si>
  <si>
    <t>80-022210</t>
  </si>
  <si>
    <t>80-022212</t>
  </si>
  <si>
    <t>80-022308</t>
  </si>
  <si>
    <t>80-022310</t>
  </si>
  <si>
    <t>80-022414</t>
  </si>
  <si>
    <t>80-022416</t>
  </si>
  <si>
    <t>80-022418</t>
  </si>
  <si>
    <t>80-022422</t>
  </si>
  <si>
    <t>80-022512</t>
  </si>
  <si>
    <t>80-022514</t>
  </si>
  <si>
    <t>80-022516</t>
  </si>
  <si>
    <t>80-022612</t>
  </si>
  <si>
    <t>80-022614</t>
  </si>
  <si>
    <t>80-022616</t>
  </si>
  <si>
    <t>80-022712</t>
  </si>
  <si>
    <t>80-022714</t>
  </si>
  <si>
    <t>80-022716</t>
  </si>
  <si>
    <t>80-022718</t>
  </si>
  <si>
    <t>80-022812</t>
  </si>
  <si>
    <t>80-022814</t>
  </si>
  <si>
    <t>80-022816</t>
  </si>
  <si>
    <t>80-022912</t>
  </si>
  <si>
    <t>80-022914</t>
  </si>
  <si>
    <t>80-022916</t>
  </si>
  <si>
    <t>80-023012</t>
  </si>
  <si>
    <t>80-023014</t>
  </si>
  <si>
    <t>80-023016</t>
  </si>
  <si>
    <t>80-023112</t>
  </si>
  <si>
    <t>80-023114</t>
  </si>
  <si>
    <t>80-023116</t>
  </si>
  <si>
    <t>80-023118</t>
  </si>
  <si>
    <t>80-023212</t>
  </si>
  <si>
    <t>80-023214</t>
  </si>
  <si>
    <t>80-023216</t>
  </si>
  <si>
    <t>80-023218</t>
  </si>
  <si>
    <t>80-023312</t>
  </si>
  <si>
    <t>80-023314</t>
  </si>
  <si>
    <t>80-023316</t>
  </si>
  <si>
    <t>80-023318</t>
  </si>
  <si>
    <t>80-023412</t>
  </si>
  <si>
    <t>80-023414</t>
  </si>
  <si>
    <t>80-023512</t>
  </si>
  <si>
    <t>80-023514</t>
  </si>
  <si>
    <t>80-023516</t>
  </si>
  <si>
    <t>80-023612</t>
  </si>
  <si>
    <t>80-023614</t>
  </si>
  <si>
    <t>80-023616</t>
  </si>
  <si>
    <t>80-023712</t>
  </si>
  <si>
    <t>80-023714</t>
  </si>
  <si>
    <t>80-023716</t>
  </si>
  <si>
    <t>80-023810</t>
  </si>
  <si>
    <t>80-023812</t>
  </si>
  <si>
    <t>80-023814</t>
  </si>
  <si>
    <t>80-023816</t>
  </si>
  <si>
    <t>80-023818</t>
  </si>
  <si>
    <t>80-023908</t>
  </si>
  <si>
    <t>80-023910</t>
  </si>
  <si>
    <t>80-023912</t>
  </si>
  <si>
    <t>80-024012</t>
  </si>
  <si>
    <t>80-024014</t>
  </si>
  <si>
    <t>80-024016</t>
  </si>
  <si>
    <t>80-024114</t>
  </si>
  <si>
    <t>80-024116</t>
  </si>
  <si>
    <t>80-024214</t>
  </si>
  <si>
    <t>80-024216</t>
  </si>
  <si>
    <t>80-024314</t>
  </si>
  <si>
    <t>80-024316</t>
  </si>
  <si>
    <t>80-024412</t>
  </si>
  <si>
    <t>80-024414</t>
  </si>
  <si>
    <t>80-024416</t>
  </si>
  <si>
    <t>80-024512</t>
  </si>
  <si>
    <t>80-024514</t>
  </si>
  <si>
    <t>80-024516</t>
  </si>
  <si>
    <t>80-024518</t>
  </si>
  <si>
    <t>80-024608</t>
  </si>
  <si>
    <t>80-024610</t>
  </si>
  <si>
    <t>80-024612</t>
  </si>
  <si>
    <t>80-024614</t>
  </si>
  <si>
    <t>80-024708</t>
  </si>
  <si>
    <t>80-024710</t>
  </si>
  <si>
    <t>80-024712</t>
  </si>
  <si>
    <t>80-024714</t>
  </si>
  <si>
    <t>80-024812</t>
  </si>
  <si>
    <t>80-024814</t>
  </si>
  <si>
    <t>80-024816</t>
  </si>
  <si>
    <t>80-024818</t>
  </si>
  <si>
    <t>80-024908</t>
  </si>
  <si>
    <t>80-024910</t>
  </si>
  <si>
    <t>80-024912</t>
  </si>
  <si>
    <t>80-024914</t>
  </si>
  <si>
    <t>80-024916</t>
  </si>
  <si>
    <t>80-025008</t>
  </si>
  <si>
    <t>80-025010</t>
  </si>
  <si>
    <t>80-025012</t>
  </si>
  <si>
    <t>80-025014</t>
  </si>
  <si>
    <t>80-025016</t>
  </si>
  <si>
    <t>80-025108</t>
  </si>
  <si>
    <t>80-025110</t>
  </si>
  <si>
    <t>80-025112</t>
  </si>
  <si>
    <t>80-025210</t>
  </si>
  <si>
    <t>80-025308</t>
  </si>
  <si>
    <t>80-025310</t>
  </si>
  <si>
    <t>80-025312</t>
  </si>
  <si>
    <t>80-025314</t>
  </si>
  <si>
    <t>80-025316</t>
  </si>
  <si>
    <t>80-025318</t>
  </si>
  <si>
    <t>80-025320</t>
  </si>
  <si>
    <t>80-025408</t>
  </si>
  <si>
    <t>80-025410</t>
  </si>
  <si>
    <t>80-025412</t>
  </si>
  <si>
    <t>80-025414</t>
  </si>
  <si>
    <t>80-025416</t>
  </si>
  <si>
    <t>80-030108</t>
  </si>
  <si>
    <t>80-030110</t>
  </si>
  <si>
    <t>80-030112</t>
  </si>
  <si>
    <t>80-030208</t>
  </si>
  <si>
    <t>80-030210</t>
  </si>
  <si>
    <t>80-030212</t>
  </si>
  <si>
    <t>80-030308</t>
  </si>
  <si>
    <t>80-030310</t>
  </si>
  <si>
    <t>80-030312</t>
  </si>
  <si>
    <t>80-030406</t>
  </si>
  <si>
    <t>80-030408</t>
  </si>
  <si>
    <t>80-030410</t>
  </si>
  <si>
    <t>80-030412</t>
  </si>
  <si>
    <t>80-030506</t>
  </si>
  <si>
    <t>80-030508</t>
  </si>
  <si>
    <t>80-030510</t>
  </si>
  <si>
    <t>80-030512</t>
  </si>
  <si>
    <t>80-030608</t>
  </si>
  <si>
    <t>80-030610</t>
  </si>
  <si>
    <t>80-030612</t>
  </si>
  <si>
    <t>80-030708</t>
  </si>
  <si>
    <t>80-030710</t>
  </si>
  <si>
    <t>80-030712</t>
  </si>
  <si>
    <t>80-030714</t>
  </si>
  <si>
    <t>80-030808</t>
  </si>
  <si>
    <t>80-030810</t>
  </si>
  <si>
    <t>80-030812</t>
  </si>
  <si>
    <t>80-030908</t>
  </si>
  <si>
    <t>80-030910</t>
  </si>
  <si>
    <t>80-030912</t>
  </si>
  <si>
    <t>80-030914</t>
  </si>
  <si>
    <t>80-031006</t>
  </si>
  <si>
    <t>80-031008</t>
  </si>
  <si>
    <t>80-031010</t>
  </si>
  <si>
    <t>80-031012</t>
  </si>
  <si>
    <t>80-031108</t>
  </si>
  <si>
    <t>80-031110</t>
  </si>
  <si>
    <t>80-031112</t>
  </si>
  <si>
    <t>80-031208</t>
  </si>
  <si>
    <t>80-031210</t>
  </si>
  <si>
    <t>80-031212</t>
  </si>
  <si>
    <t>80-031308</t>
  </si>
  <si>
    <t>80-031310</t>
  </si>
  <si>
    <t>80-031312</t>
  </si>
  <si>
    <t>80-031408</t>
  </si>
  <si>
    <t>80-031410</t>
  </si>
  <si>
    <t>80-031412</t>
  </si>
  <si>
    <t>80-031508</t>
  </si>
  <si>
    <t>80-031510</t>
  </si>
  <si>
    <t>80-031512</t>
  </si>
  <si>
    <t>80-031608</t>
  </si>
  <si>
    <t>80-031610</t>
  </si>
  <si>
    <t>80-031612</t>
  </si>
  <si>
    <t>80-031708</t>
  </si>
  <si>
    <t>80-031710</t>
  </si>
  <si>
    <t>80-031712</t>
  </si>
  <si>
    <t>80-031806</t>
  </si>
  <si>
    <t>80-031808</t>
  </si>
  <si>
    <t>80-031810</t>
  </si>
  <si>
    <t>80-031812</t>
  </si>
  <si>
    <t>80-031814</t>
  </si>
  <si>
    <t>80-031908</t>
  </si>
  <si>
    <t>80-031910</t>
  </si>
  <si>
    <t>80-031912</t>
  </si>
  <si>
    <t>80-032008</t>
  </si>
  <si>
    <t>80-032010</t>
  </si>
  <si>
    <t>80-032012</t>
  </si>
  <si>
    <t>80-032106</t>
  </si>
  <si>
    <t>80-032108</t>
  </si>
  <si>
    <t>80-032110</t>
  </si>
  <si>
    <t>80-032112</t>
  </si>
  <si>
    <t>80-032114</t>
  </si>
  <si>
    <t>80-032208</t>
  </si>
  <si>
    <t>80-032210</t>
  </si>
  <si>
    <t>80-032212</t>
  </si>
  <si>
    <t>80-032308</t>
  </si>
  <si>
    <t>80-032310</t>
  </si>
  <si>
    <t>80-032312</t>
  </si>
  <si>
    <t>80-032406</t>
  </si>
  <si>
    <t>80-032408</t>
  </si>
  <si>
    <t>80-032410</t>
  </si>
  <si>
    <t>80-032412</t>
  </si>
  <si>
    <t>80-032508</t>
  </si>
  <si>
    <t>80-032510</t>
  </si>
  <si>
    <t>80-032512</t>
  </si>
  <si>
    <t>80-032608</t>
  </si>
  <si>
    <t>80-032610</t>
  </si>
  <si>
    <t>80-032612</t>
  </si>
  <si>
    <t>80-032706</t>
  </si>
  <si>
    <t>80-032710</t>
  </si>
  <si>
    <t>80-032712</t>
  </si>
  <si>
    <t>80-032806</t>
  </si>
  <si>
    <t>80-032808</t>
  </si>
  <si>
    <t>80-032810</t>
  </si>
  <si>
    <t>80-032812</t>
  </si>
  <si>
    <t>80-032906</t>
  </si>
  <si>
    <t>80-032908</t>
  </si>
  <si>
    <t>80-032910</t>
  </si>
  <si>
    <t>80-032912</t>
  </si>
  <si>
    <t>80-032914</t>
  </si>
  <si>
    <t>80-033006</t>
  </si>
  <si>
    <t>80-033008</t>
  </si>
  <si>
    <t>80-033010</t>
  </si>
  <si>
    <t>80-033012</t>
  </si>
  <si>
    <t>80-033014</t>
  </si>
  <si>
    <t>80-033108</t>
  </si>
  <si>
    <t>80-033110</t>
  </si>
  <si>
    <t>80-033112</t>
  </si>
  <si>
    <t>80-033208</t>
  </si>
  <si>
    <t>80-033210</t>
  </si>
  <si>
    <t>80-033212</t>
  </si>
  <si>
    <t>80-033308</t>
  </si>
  <si>
    <t>80-033310</t>
  </si>
  <si>
    <t>80-033312</t>
  </si>
  <si>
    <t>80-033406</t>
  </si>
  <si>
    <t>80-033408</t>
  </si>
  <si>
    <t>80-033410</t>
  </si>
  <si>
    <t>80-033412</t>
  </si>
  <si>
    <t>80-033414</t>
  </si>
  <si>
    <t>80-033506</t>
  </si>
  <si>
    <t>80-033508</t>
  </si>
  <si>
    <t>80-033510</t>
  </si>
  <si>
    <t>80-033512</t>
  </si>
  <si>
    <t>80-033514</t>
  </si>
  <si>
    <t>80-033608</t>
  </si>
  <si>
    <t>80-033610</t>
  </si>
  <si>
    <t>80-033612</t>
  </si>
  <si>
    <t>80-033706</t>
  </si>
  <si>
    <t>80-033708</t>
  </si>
  <si>
    <t>80-033710</t>
  </si>
  <si>
    <t>80-033712</t>
  </si>
  <si>
    <t>80-033714</t>
  </si>
  <si>
    <t>80-033808</t>
  </si>
  <si>
    <t>80-033810</t>
  </si>
  <si>
    <t>80-033812</t>
  </si>
  <si>
    <t>80-033908</t>
  </si>
  <si>
    <t>80-033910</t>
  </si>
  <si>
    <t>80-033912</t>
  </si>
  <si>
    <t>80-034006</t>
  </si>
  <si>
    <t>80-034008</t>
  </si>
  <si>
    <t>80-034010</t>
  </si>
  <si>
    <t>80-034012</t>
  </si>
  <si>
    <t>80-034108</t>
  </si>
  <si>
    <t>80-034110</t>
  </si>
  <si>
    <t>80-034112</t>
  </si>
  <si>
    <t>80-034206</t>
  </si>
  <si>
    <t>80-034208</t>
  </si>
  <si>
    <t>80-034210</t>
  </si>
  <si>
    <t>80-034212</t>
  </si>
  <si>
    <t>80-034214</t>
  </si>
  <si>
    <t>80-034308</t>
  </si>
  <si>
    <t>80-034310</t>
  </si>
  <si>
    <t>80-034312</t>
  </si>
  <si>
    <t>80-034314</t>
  </si>
  <si>
    <t>80-034408</t>
  </si>
  <si>
    <t>80-034410</t>
  </si>
  <si>
    <t>80-034412</t>
  </si>
  <si>
    <t>80-034506</t>
  </si>
  <si>
    <t>80-034508</t>
  </si>
  <si>
    <t>80-034510</t>
  </si>
  <si>
    <t>80-034512</t>
  </si>
  <si>
    <t>80-034514</t>
  </si>
  <si>
    <t>80-034606</t>
  </si>
  <si>
    <t>80-034608</t>
  </si>
  <si>
    <t>80-034610</t>
  </si>
  <si>
    <t>80-034612</t>
  </si>
  <si>
    <t>80-034614</t>
  </si>
  <si>
    <t>80-034708</t>
  </si>
  <si>
    <t>80-034710</t>
  </si>
  <si>
    <t>80-034712</t>
  </si>
  <si>
    <t>80-034714</t>
  </si>
  <si>
    <t>80-034808</t>
  </si>
  <si>
    <t>80-034810</t>
  </si>
  <si>
    <t>80-034812</t>
  </si>
  <si>
    <t>80-034814</t>
  </si>
  <si>
    <t>80-034908</t>
  </si>
  <si>
    <t>80-034910</t>
  </si>
  <si>
    <t>80-034912</t>
  </si>
  <si>
    <t>80-035008</t>
  </si>
  <si>
    <t>80-035010</t>
  </si>
  <si>
    <t>80-035012</t>
  </si>
  <si>
    <t>80-035108</t>
  </si>
  <si>
    <t>80-035110</t>
  </si>
  <si>
    <t>80-035112</t>
  </si>
  <si>
    <t>80-035206</t>
  </si>
  <si>
    <t>80-035208</t>
  </si>
  <si>
    <t>80-035210</t>
  </si>
  <si>
    <t>80-035212</t>
  </si>
  <si>
    <t>80-035214</t>
  </si>
  <si>
    <t>80-035306</t>
  </si>
  <si>
    <t>80-035308</t>
  </si>
  <si>
    <t>80-035310</t>
  </si>
  <si>
    <t>80-035312</t>
  </si>
  <si>
    <t>80-040106</t>
  </si>
  <si>
    <t>80-040108</t>
  </si>
  <si>
    <t>80-040206</t>
  </si>
  <si>
    <t>80-040208</t>
  </si>
  <si>
    <t>80-040306</t>
  </si>
  <si>
    <t>80-040308</t>
  </si>
  <si>
    <t>80-040406</t>
  </si>
  <si>
    <t>80-040408</t>
  </si>
  <si>
    <t>80-040506</t>
  </si>
  <si>
    <t>80-040508</t>
  </si>
  <si>
    <t>80-040606</t>
  </si>
  <si>
    <t>80-040608</t>
  </si>
  <si>
    <t>80-040706</t>
  </si>
  <si>
    <t>80-040708</t>
  </si>
  <si>
    <t>80-040806</t>
  </si>
  <si>
    <t>80-040808</t>
  </si>
  <si>
    <t>80-040906</t>
  </si>
  <si>
    <t>80-040908</t>
  </si>
  <si>
    <t>80-041006</t>
  </si>
  <si>
    <t>80-041008</t>
  </si>
  <si>
    <t>80-041106</t>
  </si>
  <si>
    <t>80-041108</t>
  </si>
  <si>
    <t>80-041206</t>
  </si>
  <si>
    <t>80-041208</t>
  </si>
  <si>
    <t>80-041304</t>
  </si>
  <si>
    <t>80-041306</t>
  </si>
  <si>
    <t>80-041404</t>
  </si>
  <si>
    <t>80-041406</t>
  </si>
  <si>
    <t>80-041504</t>
  </si>
  <si>
    <t>80-041506</t>
  </si>
  <si>
    <t>80-041606</t>
  </si>
  <si>
    <t>80-041706</t>
  </si>
  <si>
    <t>80-041806</t>
  </si>
  <si>
    <t>80-041906</t>
  </si>
  <si>
    <t>80-041908</t>
  </si>
  <si>
    <t>80-042006</t>
  </si>
  <si>
    <t>80-042008</t>
  </si>
  <si>
    <t>80-042106</t>
  </si>
  <si>
    <t>80-042108</t>
  </si>
  <si>
    <t>80-042206</t>
  </si>
  <si>
    <t>80-042208</t>
  </si>
  <si>
    <t>80-042306</t>
  </si>
  <si>
    <t>80-042308</t>
  </si>
  <si>
    <t>80-042406</t>
  </si>
  <si>
    <t>80-042408</t>
  </si>
  <si>
    <t>80-042506</t>
  </si>
  <si>
    <t>80-042508</t>
  </si>
  <si>
    <t>80-042606</t>
  </si>
  <si>
    <t>80-042608</t>
  </si>
  <si>
    <t>80-042706</t>
  </si>
  <si>
    <t>80-042806</t>
  </si>
  <si>
    <t>80-042906</t>
  </si>
  <si>
    <t>80-043006</t>
  </si>
  <si>
    <t>80-043106</t>
  </si>
  <si>
    <t>80-043206</t>
  </si>
  <si>
    <t>80-050106</t>
  </si>
  <si>
    <t>80-050108</t>
  </si>
  <si>
    <t>80-050206</t>
  </si>
  <si>
    <t>80-050208</t>
  </si>
  <si>
    <t>80-050306</t>
  </si>
  <si>
    <t>80-050308</t>
  </si>
  <si>
    <t>80-050406</t>
  </si>
  <si>
    <t>80-050408</t>
  </si>
  <si>
    <t>80-060104</t>
  </si>
  <si>
    <t>80-060204</t>
  </si>
  <si>
    <t>80-060206</t>
  </si>
  <si>
    <t>80-060208</t>
  </si>
  <si>
    <t>80-060306</t>
  </si>
  <si>
    <t>80-060308</t>
  </si>
  <si>
    <t>80-060310</t>
  </si>
  <si>
    <t>80-060406</t>
  </si>
  <si>
    <t>80-060408</t>
  </si>
  <si>
    <t>80-060410</t>
  </si>
  <si>
    <t>80-060506</t>
  </si>
  <si>
    <t>80-060508</t>
  </si>
  <si>
    <t>80-060510</t>
  </si>
  <si>
    <t>80-060606</t>
  </si>
  <si>
    <t>80-060608</t>
  </si>
  <si>
    <t>80-060706</t>
  </si>
  <si>
    <t>80-060708</t>
  </si>
  <si>
    <t>80-060806</t>
  </si>
  <si>
    <t>80-060808</t>
  </si>
  <si>
    <t>80-060810</t>
  </si>
  <si>
    <t>80-060906</t>
  </si>
  <si>
    <t>80-060908</t>
  </si>
  <si>
    <t>80-060910</t>
  </si>
  <si>
    <t>80-061006</t>
  </si>
  <si>
    <t>80-061008</t>
  </si>
  <si>
    <t>80-061106</t>
  </si>
  <si>
    <t>80-061108</t>
  </si>
  <si>
    <t>80-061206</t>
  </si>
  <si>
    <t>80-061208</t>
  </si>
  <si>
    <t>80-061306</t>
  </si>
  <si>
    <t>80-061308</t>
  </si>
  <si>
    <t>80-061310</t>
  </si>
  <si>
    <t>80-061406</t>
  </si>
  <si>
    <t>80-061408</t>
  </si>
  <si>
    <t>80-061506</t>
  </si>
  <si>
    <t>80-061508</t>
  </si>
  <si>
    <t>80-061606</t>
  </si>
  <si>
    <t>80-061608</t>
  </si>
  <si>
    <t>80-061706</t>
  </si>
  <si>
    <t>80-061708</t>
  </si>
  <si>
    <t>80-061710</t>
  </si>
  <si>
    <t>80-061806</t>
  </si>
  <si>
    <t>80-061808</t>
  </si>
  <si>
    <t>80-061810</t>
  </si>
  <si>
    <t>80-061906</t>
  </si>
  <si>
    <t>80-061908</t>
  </si>
  <si>
    <t>80-062006</t>
  </si>
  <si>
    <t>80-062008</t>
  </si>
  <si>
    <t>80-062010</t>
  </si>
  <si>
    <t>80-062106</t>
  </si>
  <si>
    <t>80-062108</t>
  </si>
  <si>
    <t>80-062110</t>
  </si>
  <si>
    <t>80-062206</t>
  </si>
  <si>
    <t>80-062208</t>
  </si>
  <si>
    <t>80-062306</t>
  </si>
  <si>
    <t>80-062308</t>
  </si>
  <si>
    <t>80-062406</t>
  </si>
  <si>
    <t>80-062408</t>
  </si>
  <si>
    <t>80-062506</t>
  </si>
  <si>
    <t>80-062508</t>
  </si>
  <si>
    <t>80-062510</t>
  </si>
  <si>
    <t>80-062606</t>
  </si>
  <si>
    <t>80-062608</t>
  </si>
  <si>
    <t>80-062610</t>
  </si>
  <si>
    <t>80-062706</t>
  </si>
  <si>
    <t>80-062708</t>
  </si>
  <si>
    <t>80-062710</t>
  </si>
  <si>
    <t>80-062806</t>
  </si>
  <si>
    <t>80-062808</t>
  </si>
  <si>
    <t>80-062810</t>
  </si>
  <si>
    <t>80-062906</t>
  </si>
  <si>
    <t>80-062908</t>
  </si>
  <si>
    <t>80-062910</t>
  </si>
  <si>
    <t>80-063006</t>
  </si>
  <si>
    <t>80-063008</t>
  </si>
  <si>
    <t>80-063010</t>
  </si>
  <si>
    <t>80-063106</t>
  </si>
  <si>
    <t>80-063108</t>
  </si>
  <si>
    <t>80-063110</t>
  </si>
  <si>
    <t>80-063206</t>
  </si>
  <si>
    <t>80-063306</t>
  </si>
  <si>
    <t>80-063308</t>
  </si>
  <si>
    <t>80-063406</t>
  </si>
  <si>
    <t>80-063408</t>
  </si>
  <si>
    <t>80-063506</t>
  </si>
  <si>
    <t>80-063508</t>
  </si>
  <si>
    <t>80-063510</t>
  </si>
  <si>
    <t>80-063606</t>
  </si>
  <si>
    <t>80-063608</t>
  </si>
  <si>
    <t>80-063706</t>
  </si>
  <si>
    <t>80-063708</t>
  </si>
  <si>
    <t>80-063710</t>
  </si>
  <si>
    <t>80-063806</t>
  </si>
  <si>
    <t>80-063808</t>
  </si>
  <si>
    <t>80-063810</t>
  </si>
  <si>
    <t>80-063906</t>
  </si>
  <si>
    <t>80-063908</t>
  </si>
  <si>
    <t>80-064006</t>
  </si>
  <si>
    <t>80-064008</t>
  </si>
  <si>
    <t>80-064010</t>
  </si>
  <si>
    <t>80-064106</t>
  </si>
  <si>
    <t>80-064108</t>
  </si>
  <si>
    <t>80-064110</t>
  </si>
  <si>
    <t>80-070106</t>
  </si>
  <si>
    <t>80-070108</t>
  </si>
  <si>
    <t>80-070210</t>
  </si>
  <si>
    <t>80-070212</t>
  </si>
  <si>
    <t>80-070306</t>
  </si>
  <si>
    <t>80-070308</t>
  </si>
  <si>
    <t>80-070310</t>
  </si>
  <si>
    <t>80-070312</t>
  </si>
  <si>
    <t>80-070406</t>
  </si>
  <si>
    <t>80-070408</t>
  </si>
  <si>
    <t>80-070410</t>
  </si>
  <si>
    <t>80-070412</t>
  </si>
  <si>
    <t>80-070506</t>
  </si>
  <si>
    <t>80-070508</t>
  </si>
  <si>
    <t>80-070510</t>
  </si>
  <si>
    <t>80-070512</t>
  </si>
  <si>
    <t>80-080105</t>
  </si>
  <si>
    <t>80-080110</t>
  </si>
  <si>
    <t>80-080115</t>
  </si>
  <si>
    <t>80-080217</t>
  </si>
  <si>
    <t>80-080305</t>
  </si>
  <si>
    <t>80-080310</t>
  </si>
  <si>
    <t>80-080410</t>
  </si>
  <si>
    <t>80-080510</t>
  </si>
  <si>
    <t>80-080610</t>
  </si>
  <si>
    <t>80-080705</t>
  </si>
  <si>
    <t>80-080710</t>
  </si>
  <si>
    <t>80-080810</t>
  </si>
  <si>
    <t>80-080905</t>
  </si>
  <si>
    <t>80-080910</t>
  </si>
  <si>
    <t>80-081005</t>
  </si>
  <si>
    <t>80-081010</t>
  </si>
  <si>
    <t>80-081110</t>
  </si>
  <si>
    <t>80-081205</t>
  </si>
  <si>
    <t>80-081210</t>
  </si>
  <si>
    <t>80-081212</t>
  </si>
  <si>
    <t>80-081215</t>
  </si>
  <si>
    <t>80-081220</t>
  </si>
  <si>
    <t>80-081305</t>
  </si>
  <si>
    <t>80-081310</t>
  </si>
  <si>
    <t>80-081312</t>
  </si>
  <si>
    <t>80-081315</t>
  </si>
  <si>
    <t>80-081320</t>
  </si>
  <si>
    <t>80-081405</t>
  </si>
  <si>
    <t>80-081410</t>
  </si>
  <si>
    <t>80-081412</t>
  </si>
  <si>
    <t>80-081415</t>
  </si>
  <si>
    <t>80-081420</t>
  </si>
  <si>
    <t>80-081505</t>
  </si>
  <si>
    <t>80-081510</t>
  </si>
  <si>
    <t>80-081512</t>
  </si>
  <si>
    <t>80-081515</t>
  </si>
  <si>
    <t>80-081605</t>
  </si>
  <si>
    <t>80-081610</t>
  </si>
  <si>
    <t>80-081612</t>
  </si>
  <si>
    <t>80-081615</t>
  </si>
  <si>
    <t>80-081710</t>
  </si>
  <si>
    <t>80-081905</t>
  </si>
  <si>
    <t>80-082110</t>
  </si>
  <si>
    <t>80-082210</t>
  </si>
  <si>
    <t>80-082310</t>
  </si>
  <si>
    <t>80-090102</t>
  </si>
  <si>
    <t>80-090105</t>
  </si>
  <si>
    <t>80-090110</t>
  </si>
  <si>
    <t>80-090115</t>
  </si>
  <si>
    <t>80-090120</t>
  </si>
  <si>
    <t>80-090202</t>
  </si>
  <si>
    <t>80-090205</t>
  </si>
  <si>
    <t>80-090210</t>
  </si>
  <si>
    <t>80-090215</t>
  </si>
  <si>
    <t>80-090302</t>
  </si>
  <si>
    <t>80-090305</t>
  </si>
  <si>
    <t>80-090310</t>
  </si>
  <si>
    <t>80-090315</t>
  </si>
  <si>
    <t>80-090320</t>
  </si>
  <si>
    <t>80-090405</t>
  </si>
  <si>
    <t>80-090410</t>
  </si>
  <si>
    <t>80-090505</t>
  </si>
  <si>
    <t>80-090510</t>
  </si>
  <si>
    <t>80-090515</t>
  </si>
  <si>
    <t>80-090610</t>
  </si>
  <si>
    <t>80-090702</t>
  </si>
  <si>
    <t>80-090705</t>
  </si>
  <si>
    <t>80-090710</t>
  </si>
  <si>
    <t>80-090715</t>
  </si>
  <si>
    <t>80-090805</t>
  </si>
  <si>
    <t>80-090810</t>
  </si>
  <si>
    <t>80-090815</t>
  </si>
  <si>
    <t>80-090912</t>
  </si>
  <si>
    <t>80-091005</t>
  </si>
  <si>
    <t>80-091010</t>
  </si>
  <si>
    <t>80-091112</t>
  </si>
  <si>
    <t>80-091205</t>
  </si>
  <si>
    <t>80-091210</t>
  </si>
  <si>
    <t>80-091215</t>
  </si>
  <si>
    <t>80-091312</t>
  </si>
  <si>
    <t>80-091405</t>
  </si>
  <si>
    <t>80-091410</t>
  </si>
  <si>
    <t>80-091505</t>
  </si>
  <si>
    <t>80-091510</t>
  </si>
  <si>
    <t>80-091605</t>
  </si>
  <si>
    <t>80-091610</t>
  </si>
  <si>
    <t>80-091615</t>
  </si>
  <si>
    <t>80-091705</t>
  </si>
  <si>
    <t>80-091710</t>
  </si>
  <si>
    <t>80-091810</t>
  </si>
  <si>
    <t>80-091815</t>
  </si>
  <si>
    <t>80-091905</t>
  </si>
  <si>
    <t>80-091910</t>
  </si>
  <si>
    <t>80-091915</t>
  </si>
  <si>
    <t>80-092010</t>
  </si>
  <si>
    <t>80-092015</t>
  </si>
  <si>
    <t>80-092105</t>
  </si>
  <si>
    <t>80-092110</t>
  </si>
  <si>
    <t>80-092115</t>
  </si>
  <si>
    <t>80-092205</t>
  </si>
  <si>
    <t>80-092210</t>
  </si>
  <si>
    <t>80-092312</t>
  </si>
  <si>
    <t>80-092405</t>
  </si>
  <si>
    <t>80-092410</t>
  </si>
  <si>
    <t>80-092510</t>
  </si>
  <si>
    <t>80-092515</t>
  </si>
  <si>
    <t>80-092605</t>
  </si>
  <si>
    <t>80-092610</t>
  </si>
  <si>
    <t>80-092615</t>
  </si>
  <si>
    <t>80-092715</t>
  </si>
  <si>
    <t>80-092720</t>
  </si>
  <si>
    <t>80-092812</t>
  </si>
  <si>
    <t>80-092910</t>
  </si>
  <si>
    <t>80-092915</t>
  </si>
  <si>
    <t>80-093005</t>
  </si>
  <si>
    <t>80-093010</t>
  </si>
  <si>
    <t>80-093110</t>
  </si>
  <si>
    <t>80-093115</t>
  </si>
  <si>
    <t>80-093205</t>
  </si>
  <si>
    <t>80-093210</t>
  </si>
  <si>
    <t>80-093310</t>
  </si>
  <si>
    <t>80-093315</t>
  </si>
  <si>
    <t>80-093405</t>
  </si>
  <si>
    <t>80-093505</t>
  </si>
  <si>
    <t>80-093510</t>
  </si>
  <si>
    <t>80-093515</t>
  </si>
  <si>
    <t>80-093605</t>
  </si>
  <si>
    <t>80-093610</t>
  </si>
  <si>
    <t>80-093705</t>
  </si>
  <si>
    <t>80-093710</t>
  </si>
  <si>
    <t>80-093805</t>
  </si>
  <si>
    <t>80-093810</t>
  </si>
  <si>
    <t>80-093815</t>
  </si>
  <si>
    <t>80-093905</t>
  </si>
  <si>
    <t>80-093910</t>
  </si>
  <si>
    <t>80-094010</t>
  </si>
  <si>
    <t>80-094015</t>
  </si>
  <si>
    <t>80-094105</t>
  </si>
  <si>
    <t>80-094110</t>
  </si>
  <si>
    <t>80-094210</t>
  </si>
  <si>
    <t>80-094305</t>
  </si>
  <si>
    <t>80-094310</t>
  </si>
  <si>
    <t>80-094410</t>
  </si>
  <si>
    <t>80-094510</t>
  </si>
  <si>
    <t>80-094515</t>
  </si>
  <si>
    <t>80-094610</t>
  </si>
  <si>
    <t>80-094615</t>
  </si>
  <si>
    <t>80-094705</t>
  </si>
  <si>
    <t>80-094710</t>
  </si>
  <si>
    <t>80-094810</t>
  </si>
  <si>
    <t>80-094815</t>
  </si>
  <si>
    <t>80-094912</t>
  </si>
  <si>
    <t>80-095010</t>
  </si>
  <si>
    <t>80-095015</t>
  </si>
  <si>
    <t>80-095115</t>
  </si>
  <si>
    <t>80-095202</t>
  </si>
  <si>
    <t>80-095205</t>
  </si>
  <si>
    <t>80-095210</t>
  </si>
  <si>
    <t>80-095215</t>
  </si>
  <si>
    <t>80-095307</t>
  </si>
  <si>
    <t>80-095407</t>
  </si>
  <si>
    <t>80-095502</t>
  </si>
  <si>
    <t>80-095505</t>
  </si>
  <si>
    <t>80-099028</t>
  </si>
  <si>
    <t>80-099040</t>
  </si>
  <si>
    <t>80-099120</t>
  </si>
  <si>
    <t>80-099128</t>
  </si>
  <si>
    <t>80-099140</t>
  </si>
  <si>
    <t>80-099148</t>
  </si>
  <si>
    <t>80-099161</t>
  </si>
  <si>
    <t>80-099261</t>
  </si>
  <si>
    <t>80-099340</t>
  </si>
  <si>
    <t>80-099348</t>
  </si>
  <si>
    <t>80-099361</t>
  </si>
  <si>
    <t>80-081810</t>
  </si>
  <si>
    <t>80-082005</t>
  </si>
  <si>
    <t>80-082410</t>
  </si>
  <si>
    <t>Prey Bullet 07 Brown/Holo/UV Yellow 9cm 18g</t>
  </si>
  <si>
    <t>Prey Bullet 08 Black/Holo/UV Orange 9cm 18g</t>
  </si>
  <si>
    <t>Prey Bullet 09 Olive Green/Holo/UV Orange 9cm 18g</t>
  </si>
  <si>
    <t>Prey Missile 06 Brown/UV Green 9cm 17g</t>
  </si>
  <si>
    <t>Søvik Sluksett Ørret 7-12g 3-pack</t>
  </si>
  <si>
    <t>Søvik Sluksett Ørret 10-14g 3-pack</t>
  </si>
  <si>
    <t>Søvik Sluksett Ørret 14-18g 3-pack</t>
  </si>
  <si>
    <t>Søvik Sluksett Røye 10-14g 3-pack</t>
  </si>
  <si>
    <t>Søvik Spinnersett Spinneren 7g 3-pack</t>
  </si>
  <si>
    <t>Søvik Spinnersett Spinneren 10g 3-pack</t>
  </si>
  <si>
    <t>Søvik Spinnersett Spinneren 12g 3-pack</t>
  </si>
  <si>
    <t>Lawson Kombo Discovery 4 Haspel 6' 5-20g / BW2 1000 FD 0,22mm 210m Sene</t>
  </si>
  <si>
    <t>Lawson Kombo Discovery 4 Haspel 7' 7-25g / BW2 2000 FD 0,26mm 200m Sene</t>
  </si>
  <si>
    <t>Lawson Kombo Discovery 4 Haspel 8' 10-30g / BW2 3000 FD 0,33mm 150m Sene</t>
  </si>
  <si>
    <t>Lawson Kombo Discovery 4 Haspel 9' 20-60g /BW2 5000 FD 0,42mm 170m Sene</t>
  </si>
  <si>
    <t>100-25200</t>
  </si>
  <si>
    <t>100-25210</t>
  </si>
  <si>
    <t>100-25220</t>
  </si>
  <si>
    <t>100-25230</t>
  </si>
  <si>
    <t>100-25231</t>
  </si>
  <si>
    <t>Lawson Kombo Escapade Haspel 7' 3-15g / BW3.2 1000 FD 0,12mm 150m Braid</t>
  </si>
  <si>
    <t>Lawson Kombo Escapade Haspel 8' 5-20g / BW3.2 2000 FD 0,14mm 140m Braid</t>
  </si>
  <si>
    <t>Lawson Kombo Escapade Haspel 9' 7-25g / BW3.2 2000 FD 0,14mm 140m Braid</t>
  </si>
  <si>
    <t>Lawson Kombo Escapade Haspel 9' 15-40g / BW3.2 3000 FD 0,18mm 155m Braid</t>
  </si>
  <si>
    <t>Lawson Kombo Escapade Haspel 9' 20-60g / BW3.2 4000 FD 0,20mm 150m Braid</t>
  </si>
  <si>
    <t>Lawson Kombo Escapade Haspel 10' 15-50g / BW3.2 4000 FD 0,20mm 150m Braid</t>
  </si>
  <si>
    <t>100-25100</t>
  </si>
  <si>
    <t>100-25110</t>
  </si>
  <si>
    <t>100-25120</t>
  </si>
  <si>
    <t>100-25121</t>
  </si>
  <si>
    <t>100-25122</t>
  </si>
  <si>
    <t>100-25130</t>
  </si>
  <si>
    <t>Lawson Kombo Powerflex Haspel 7' Up to 100g / BW3.2 6000 FD 0,25mm 190m Braid</t>
  </si>
  <si>
    <t>Lawson Kombo Powerflex Haspel 8' Up to 130g / BW3.2 6000 FD 0,25mm 190m Braid</t>
  </si>
  <si>
    <t>100-25500</t>
  </si>
  <si>
    <t>100-25510</t>
  </si>
  <si>
    <t>100-25000</t>
  </si>
  <si>
    <t>100-25010</t>
  </si>
  <si>
    <t>100-25011</t>
  </si>
  <si>
    <t>100-25020</t>
  </si>
  <si>
    <t>100-25021</t>
  </si>
  <si>
    <t>100-25022</t>
  </si>
  <si>
    <t>100-25023</t>
  </si>
  <si>
    <t>100-25030</t>
  </si>
  <si>
    <t>100-25031</t>
  </si>
  <si>
    <t>100-25040</t>
  </si>
  <si>
    <t>100-25041</t>
  </si>
  <si>
    <t>Lawson Kombo Sea Fighter Haspel 3'7 25-150g / BW2 3000 FD 0,33mm 150m Sene</t>
  </si>
  <si>
    <t>Lawson Kombo Sea Fighter Haspel 5' 100-500g / BW2 6000 FD 0,47mm 175m Sene</t>
  </si>
  <si>
    <t>Lawson Kombo Sea Fighter Multiplikator 6' 50-300g / Sea Fighter 30 LS</t>
  </si>
  <si>
    <t>100-25700</t>
  </si>
  <si>
    <t>100-25710</t>
  </si>
  <si>
    <t>100-25720</t>
  </si>
  <si>
    <t>100-25740</t>
  </si>
  <si>
    <t>100-25741</t>
  </si>
  <si>
    <t>Lawson Arctic Ice Mormyshka Stikke med 0,18mm Sene</t>
  </si>
  <si>
    <t>Lawson Arctic Ice Pilkestikke Small 30cm med 0,20mm Sene</t>
  </si>
  <si>
    <t>Lawson Arctic Ice Pilkestikke Medium 38cm med 0,23mm Sene</t>
  </si>
  <si>
    <t>Lawson Arctic Ice Pilkestikke Large 46cm med 0,28mm Sene</t>
  </si>
  <si>
    <t>Lawson Arctic Ice Pilkestikke Dobbel Topp 37cm</t>
  </si>
  <si>
    <t>Lawson Arctic Ice Isøse Sort/Rød 110mm</t>
  </si>
  <si>
    <t>Lawson Arctic Ice Ispigger med Fløyte</t>
  </si>
  <si>
    <t>Søvik Dividalsblinken UV Fluo Orange/Perlemor 58mm</t>
  </si>
  <si>
    <t>Søvik Dividalsblinken UV Fluo Orange/Perlemor 100mm</t>
  </si>
  <si>
    <t>Lawson Arctic Ice Røyeblink Gull 57mm</t>
  </si>
  <si>
    <t>Lawson Arctic Ice Røyeblink Sølv 57mm</t>
  </si>
  <si>
    <t>Lawson Arctic Ice Røyeblink Kobber 57mm</t>
  </si>
  <si>
    <t>Lawson Arctic Ice Røyeblink Gull 73mm</t>
  </si>
  <si>
    <t>Lawson Arctic Ice Røyeblink Sølv 73mm</t>
  </si>
  <si>
    <t>Lawson Arctic Ice Røyeblink Kobber 73mm</t>
  </si>
  <si>
    <t>Hothands Fot Varmeposer - 8 Timer (Eske à 40 par)</t>
  </si>
  <si>
    <t>Hothands Hånd Varmeposer - 10 Timer (Eske à 40 par)</t>
  </si>
  <si>
    <t>99</t>
  </si>
  <si>
    <t>Lawson Arctic Ice Pilkesett Pro Mormyshka</t>
  </si>
  <si>
    <t>Lawson Arctic Ice Pilkesett Pro Pimpel</t>
  </si>
  <si>
    <t>Lawson Arctic Ice Pilkesett Pro Balansepilk</t>
  </si>
  <si>
    <t>Lawson Arctic Ice Pilkesett Pro Røyeblink</t>
  </si>
  <si>
    <t>Lawson Arctic Ice Startsett Ørret og Røye</t>
  </si>
  <si>
    <t>Lawson Arctic Ice Pilkesett Ørret og Røye</t>
  </si>
  <si>
    <t>Lawson Arctic Ice Wolfram Caviar Red 6mm</t>
  </si>
  <si>
    <t>Lawson Arctic Ice Wolfram Caviar Yellow 6mm</t>
  </si>
  <si>
    <t>Lawson Arctic Ice Wolfram Caviar Orange 6mm</t>
  </si>
  <si>
    <t>Lawson Arctic Ice Wolfram Caviar Green 6mm</t>
  </si>
  <si>
    <t>Lawson Arctic Ice Wolfram Caviar Pink 6mm</t>
  </si>
  <si>
    <t>Lawson Arctic Ice Wolfram Caviar Red 4mm</t>
  </si>
  <si>
    <t>Lawson Arctic Ice Wolfram Caviar Yellow 4mm</t>
  </si>
  <si>
    <t>Lawson Arctic Ice Wolfram Caviar Orange 4mm</t>
  </si>
  <si>
    <t>Lawson Arctic Ice Wolfram Caviar Green 4mm</t>
  </si>
  <si>
    <t>Lawson Arctic Ice Wolfram Caviar Pink 4mm</t>
  </si>
  <si>
    <t>Lawson Arctic Ice Wolfram Caviar Red 5mm</t>
  </si>
  <si>
    <t>Lawson Arctic Ice Wolfram Caviar Yellow 5mm</t>
  </si>
  <si>
    <t>Lawson Arctic Ice Wolfram Caviar Orange 5mm</t>
  </si>
  <si>
    <t>Lawson Arctic Ice Wolfram Caviar Green 5mm</t>
  </si>
  <si>
    <t>Lawson Arctic Ice Wolfram Caviar Pink 5mm</t>
  </si>
  <si>
    <t>70</t>
  </si>
  <si>
    <t>Søvik Dividalsblinken Waterlight UV Fluo Orange/Perlemor 70mm</t>
  </si>
  <si>
    <t>Søvik Natural Bait 021 Deep Water XL 80cm 1,10mm #7/0+11/0</t>
  </si>
  <si>
    <t>Tonar Classic Reserveskjær 100mm - Indigo/Tornado/Helios/Classic/Buran/Motorshtorm</t>
  </si>
  <si>
    <t>Tonar Universal Drill Adapter med Håndtak Ø20/23mm</t>
  </si>
  <si>
    <t>Konger Iceman-B Light Mormyshka 50cm</t>
  </si>
  <si>
    <t>Finnex Mormyshkasett med Wolfram og Line Grønn 3mm 12mm Sene</t>
  </si>
  <si>
    <t>Finnex Mormyshkasett med Wolfram og Line Blå 5mm 18mm Sene</t>
  </si>
  <si>
    <t>Finnex Mormyshkasett med Wolfram og Line Gul 4mm 14mm Sene</t>
  </si>
  <si>
    <t>Finnex Mormyshkasett med Wolfram og Line Rød 5mm 14mm Sene</t>
  </si>
  <si>
    <t>Asseri IceForce Pro 65mm</t>
  </si>
  <si>
    <t>Lawson Arctic Ice Snap Liten 10stk</t>
  </si>
  <si>
    <t>Lawson Arctic Ice Snap Stor 10stk</t>
  </si>
  <si>
    <t>Lawson Arctic Ice Snap Dobbel 10stk</t>
  </si>
  <si>
    <t>Lawson Arctic Ice Snap Dobbel Liten 10stk</t>
  </si>
  <si>
    <t>Lawson Arctic Ice Snap Dobbel Stor 10stk</t>
  </si>
  <si>
    <t>Torvi T-45 TEP Støvel Sort 40/41</t>
  </si>
  <si>
    <t>Torvi T-45 TEP Støvel Sort 42</t>
  </si>
  <si>
    <t>Torvi T-45 TEP Støvel Sort 43</t>
  </si>
  <si>
    <t>Torvi T-45 TEP Støvel Sort 44</t>
  </si>
  <si>
    <t>Torvi T-45 TEP Støvel Sort 45</t>
  </si>
  <si>
    <t>Torvi T-45 TEP Støvel Sort 46/47</t>
  </si>
  <si>
    <t>Torvi T-60 TEP Støvel Sort 40/41</t>
  </si>
  <si>
    <t>Torvi T-60 TEP Støvel Sort 42</t>
  </si>
  <si>
    <t>Torvi T-60 TEP Støvel Sort 43</t>
  </si>
  <si>
    <t>Torvi T-60 TEP Støvel Sort 44</t>
  </si>
  <si>
    <t>Torvi T-60 TEP Støvel Sort 45</t>
  </si>
  <si>
    <t>Torvi T-60 TEP Støvel Sort 46/47</t>
  </si>
  <si>
    <t>3</t>
  </si>
  <si>
    <t>Søvik Natural Baitholder #10/0 5stk</t>
  </si>
  <si>
    <t>ISBOR</t>
  </si>
  <si>
    <t>96-020421</t>
  </si>
  <si>
    <t>96-020444</t>
  </si>
  <si>
    <t>96-020443</t>
  </si>
  <si>
    <t>Lawson Arctic Ice Pro Haspel 40cm</t>
  </si>
  <si>
    <t>Lawson Arctic Ice Pro Haspel 50cm</t>
  </si>
  <si>
    <t>Lawson Arctic Ice Pro Haspel 60cm</t>
  </si>
  <si>
    <t>Lawson Arctic Ice Pro Haspel 80cm</t>
  </si>
  <si>
    <t>20-00040</t>
  </si>
  <si>
    <t>20-00050</t>
  </si>
  <si>
    <t>20-00060</t>
  </si>
  <si>
    <t>20-00080</t>
  </si>
  <si>
    <t>15-0908</t>
  </si>
  <si>
    <t>Lawson Arctic Ice Red 50m 0,10mm 0,9kg</t>
  </si>
  <si>
    <t>Lawson Arctic Ice Red 50m 0,12mm 1,3kg</t>
  </si>
  <si>
    <t>Lawson Arctic Ice Red 50m 0,14mm 1,9kg</t>
  </si>
  <si>
    <t>Lawson Arctic Ice Red 50m 0,16mm 2,2kg</t>
  </si>
  <si>
    <t>Lawson Arctic Ice Red 50m 0,18mm 3,0kg</t>
  </si>
  <si>
    <t>Lawson Arctic Ice Red 50m 0,20mm 3,6kg</t>
  </si>
  <si>
    <t>Lawson Arctic Ice Red 50m 0,23mm 4,7kg</t>
  </si>
  <si>
    <t>Lawson Arctic Ice Red 50m 0,25mm 5,8kg</t>
  </si>
  <si>
    <t>Lawson Arctic Ice Red 50m 0,30mm 7,7kg</t>
  </si>
  <si>
    <t>Lawson Arctic Ice Red 50m 0,33mm 9,5kg</t>
  </si>
  <si>
    <t>Lawson Arctic Ice Clear 50m 0,10mm 0,9kg</t>
  </si>
  <si>
    <t>Lawson Arctic Ice Clear 50m 0,14mm 1,9kg</t>
  </si>
  <si>
    <t>Lawson Arctic Ice Clear 50m 0,16mm 2,2kg</t>
  </si>
  <si>
    <t>Lawson Arctic Ice Clear 50m 0,18mm 3,0kg</t>
  </si>
  <si>
    <t>Lawson Arctic Ice Clear 50m 0,20mm 3,6kg</t>
  </si>
  <si>
    <t>Lawson Arctic Ice Clear 50m 0,23mm 4,7kg</t>
  </si>
  <si>
    <t>Lawson Arctic Ice Clear 50m 0,25mm 5,8kg</t>
  </si>
  <si>
    <t>Lawson Arctic Ice Clear 50m 0,30mm 7,7kg</t>
  </si>
  <si>
    <t>Lawson Arctic Ice Clear 50m 0,33mm 9,5kg</t>
  </si>
  <si>
    <t>39-00010</t>
  </si>
  <si>
    <t>39-00012</t>
  </si>
  <si>
    <t>39-00014</t>
  </si>
  <si>
    <t>39-00016</t>
  </si>
  <si>
    <t>39-00018</t>
  </si>
  <si>
    <t>39-00020</t>
  </si>
  <si>
    <t>39-00023</t>
  </si>
  <si>
    <t>39-00025</t>
  </si>
  <si>
    <t>39-00030</t>
  </si>
  <si>
    <t>39-00033</t>
  </si>
  <si>
    <t>39-00110</t>
  </si>
  <si>
    <t>39-00112</t>
  </si>
  <si>
    <t>39-00114</t>
  </si>
  <si>
    <t>39-00116</t>
  </si>
  <si>
    <t>39-00118</t>
  </si>
  <si>
    <t>39-00120</t>
  </si>
  <si>
    <t>39-00123</t>
  </si>
  <si>
    <t>39-00125</t>
  </si>
  <si>
    <t>39-00130</t>
  </si>
  <si>
    <t>39-00133</t>
  </si>
  <si>
    <t>80-950108</t>
  </si>
  <si>
    <t>80-950208</t>
  </si>
  <si>
    <t>80-950308</t>
  </si>
  <si>
    <t>80-950408</t>
  </si>
  <si>
    <t>80-950508</t>
  </si>
  <si>
    <t>Bulk Lawson Slangebly 10g 50stk</t>
  </si>
  <si>
    <t>Bulk Lawson Slangebly 20g 50stk</t>
  </si>
  <si>
    <t>Bulk Lawson Slangebly 30g 50stk</t>
  </si>
  <si>
    <t>Bulk Lawson Slangebly 40g 50stk</t>
  </si>
  <si>
    <t>Bulk Lawson Slangebly 50g 50stk</t>
  </si>
  <si>
    <t>Bulk Lawson Slangebly 60g 50stk</t>
  </si>
  <si>
    <t>Bulk Lawson Slangebly 70g 50stk</t>
  </si>
  <si>
    <t>Bulk Lawson Slangebly 80g 50stk</t>
  </si>
  <si>
    <t>Bulk Lawson Slangebly 100g 50stk</t>
  </si>
  <si>
    <t>Bulk Lawson Slangebly 120g 50stk</t>
  </si>
  <si>
    <t>Bulk Lawson Slangebly 140g 50stk</t>
  </si>
  <si>
    <t>Finnex Manka Pimpel Kobber 50mm</t>
  </si>
  <si>
    <t>Finnex Manka Pimpel Kobber 65mm</t>
  </si>
  <si>
    <t>Finnex Manka Pimpel Sølv 50mm</t>
  </si>
  <si>
    <t>Finnex Manka Pimpel Sølv 65mm</t>
  </si>
  <si>
    <t>Finnex Manka Pimpel Gull 50mm</t>
  </si>
  <si>
    <t>Finnex Manka Pimpel Gull 65mm</t>
  </si>
  <si>
    <t>96-057115</t>
  </si>
  <si>
    <t>96-057116</t>
  </si>
  <si>
    <t>96-057125</t>
  </si>
  <si>
    <t>96-057126</t>
  </si>
  <si>
    <t>96-057135</t>
  </si>
  <si>
    <t>96-057136</t>
  </si>
  <si>
    <t>Finnex Purga Pimpel Kobber 35mm</t>
  </si>
  <si>
    <t>Finnex Purga Pimpel Kobber 45mm</t>
  </si>
  <si>
    <t>Finnex Purga Pimpel Sølv 35mm</t>
  </si>
  <si>
    <t>Finnex Purga Pimpel Sølv 45mm</t>
  </si>
  <si>
    <t>Finnex Purga Pimpel Gull 35mm</t>
  </si>
  <si>
    <t>Finnex Purga Pimpel Gull 45mm</t>
  </si>
  <si>
    <t>96-057213</t>
  </si>
  <si>
    <t>96-057214</t>
  </si>
  <si>
    <t>96-057223</t>
  </si>
  <si>
    <t>96-057224</t>
  </si>
  <si>
    <t>96-057233</t>
  </si>
  <si>
    <t>96-057234</t>
  </si>
  <si>
    <t>Asseri Forkurv i Plast</t>
  </si>
  <si>
    <t>96-072101</t>
  </si>
  <si>
    <t>Lawson Arctic Ice Wolfram UV Trout CU/UV Red 4mm #12</t>
  </si>
  <si>
    <t>Lawson Arctic Ice Wolfram UV Trout CU/UV Red 5mm #10</t>
  </si>
  <si>
    <t>Lawson Arctic Ice Wolfram UV Trout CU/UV Red 6mm #8</t>
  </si>
  <si>
    <t>Lawson Arctic Ice Wolfram UV Trout BC/UV Red 4mm #12</t>
  </si>
  <si>
    <t>Lawson Arctic Ice Wolfram UV Trout BC/UV Red 5mm #10</t>
  </si>
  <si>
    <t>Lawson Arctic Ice Wolfram UV Trout BC/UV Red 6mm #8</t>
  </si>
  <si>
    <t>Lawson Arctic Ice Wolfram UV Trout LUM/Red 4mm #12</t>
  </si>
  <si>
    <t>Lawson Arctic Ice Wolfram UV Trout LUM/Red 6mm #8</t>
  </si>
  <si>
    <t>Lawson Arctic Ice Wolfram UV Trout Pink/UV Purple 4mm #12</t>
  </si>
  <si>
    <t>Lawson Arctic Ice Wolfram UV Trout Pink/UV Purple 5mm #10</t>
  </si>
  <si>
    <t>Lawson Arctic Ice Wolfram UV Trout Pink/UV Purple 6mm #8</t>
  </si>
  <si>
    <t>Finnex Wolfram Mormyshka EP 60 REB 6mm 3,20g #10</t>
  </si>
  <si>
    <t>Finnex Wolfram Mormyshka EP 50 REB 5mm 1,90g #12</t>
  </si>
  <si>
    <t>Finnex Wolfram Mormyshka EP 40 REB 4mm 1,10g #14</t>
  </si>
  <si>
    <t>Finnex Wolfram Mormyshka EP 30 REB 3mm 0,60g #16</t>
  </si>
  <si>
    <t>Finnex Wolfram Mormyshka EP 60 BER 6mm 3,20g #10</t>
  </si>
  <si>
    <t>Finnex Wolfram Mormyshka EP 50 BER 5mm 1,90g #12</t>
  </si>
  <si>
    <t>Finnex Wolfram Mormyshka EP 30 BER 3mm 0,60g #16</t>
  </si>
  <si>
    <t>Finnex Wolfram Mormyshka EP 60 ERL 6mm 3,20g #10</t>
  </si>
  <si>
    <t>Finnex Wolfram Mormyshka EP 50 ERL 5mm 1,90g #12</t>
  </si>
  <si>
    <t>Finnex Wolfram Mormyshka EP 40 ERL 4mm 1,10g #14</t>
  </si>
  <si>
    <t>Finnex Wolfram Mormyshka EP 30 ERL 3mm 0,60g #16</t>
  </si>
  <si>
    <t>Finnex Wolfram Mormyshka EP 60 OER 6mm 3,20g #10</t>
  </si>
  <si>
    <t>Finnex Wolfram Mormyshka EP 50 OER 5mm 1,90g #12</t>
  </si>
  <si>
    <t>Finnex Wolfram Mormyshka EP 40 OER 4mm 1,10g #14</t>
  </si>
  <si>
    <t>Finnex Wolfram Mormyshka EP 30 OER 3mm 0,60g #16</t>
  </si>
  <si>
    <t>Finnex Wolfram Mormyshka L40 FLP 4mm 0,60g #14</t>
  </si>
  <si>
    <t>Finnex Wolfram Mormyshka L50 FLP 5mm 1,3g #12</t>
  </si>
  <si>
    <t>Finnex Wolfram Mormyshka L40 FLH 4mm 0,60g #14</t>
  </si>
  <si>
    <t>Finnex Wolfram Mormyshka L50 FLH 5mm 1,3g #12</t>
  </si>
  <si>
    <t>Finnex Wolfram Mormyshka L40 FLO 4mm 0,60g #14</t>
  </si>
  <si>
    <t>Finnex Wolfram Mormyshka L50 FLO 5mm 1,3g #12</t>
  </si>
  <si>
    <t>Finnex Wolfram Mormyshka K CU 2mm 0,25g #18</t>
  </si>
  <si>
    <t>Finnex Wolfram Mormyshka K CU 3mm 0,50g #16</t>
  </si>
  <si>
    <t>Finnex Wolfram Mormyshka K CU 4mm 0,95g #14</t>
  </si>
  <si>
    <t>Finnex Wolfram Mormyshka K CU 5mm 1,85g #12</t>
  </si>
  <si>
    <t>Finnex Wolfram Mormyshka K CU 6mm 3,10g #10</t>
  </si>
  <si>
    <t>Finnex Wolfram Mormyshka K GO 2mm 0,25g #18</t>
  </si>
  <si>
    <t>Finnex Wolfram Mormyshka K GO 3mm 0,50g #16</t>
  </si>
  <si>
    <t>Finnex Wolfram Mormyshka K GO 4mm 0,95g #14</t>
  </si>
  <si>
    <t>Finnex Wolfram Mormyshka K GO 5mm 1,85g #12</t>
  </si>
  <si>
    <t>Finnex Wolfram Mormyshka K GO 6mm 3,10g #10</t>
  </si>
  <si>
    <t>Finnex Wolfram Mormyshka K AG 2mm 0,25g #18</t>
  </si>
  <si>
    <t>Finnex Wolfram Mormyshka K AG 3mm 0,50g #16</t>
  </si>
  <si>
    <t>Finnex Wolfram Mormyshka K AG 4mm 0,95g #14</t>
  </si>
  <si>
    <t>Finnex Wolfram Mormyshka K AG 5mm 1,85g #12</t>
  </si>
  <si>
    <t>Finnex Wolfram Mormyshka K AG 6mm 3,10g #10</t>
  </si>
  <si>
    <t>Finnex Wolfram Mormyshka K LUM 3mm 0,50g #16</t>
  </si>
  <si>
    <t>Finnex Wolfram Mormyshka K LUM 4mm 0,95g #14</t>
  </si>
  <si>
    <t>Finnex Wolfram Mormyshka K LUM 5mm 1,85g #12</t>
  </si>
  <si>
    <t>Finnex Wolfram Mormyshka K LUM 6mm 3,10g #10</t>
  </si>
  <si>
    <t>Finnex Wolfram Mormyshka K GOR 3mm 0,50g #16</t>
  </si>
  <si>
    <t>Finnex Wolfram Mormyshka K GOR 4mm 0,95g #14</t>
  </si>
  <si>
    <t>Finnex Wolfram Mormyshka K GOR 5mm 1,85g #12</t>
  </si>
  <si>
    <t>Finnex Wolfram Mormyshka K GOR 6mm 3,10g #10</t>
  </si>
  <si>
    <t>Finnex Wolfram Mormyshka K RB 3mm 0,50g #16</t>
  </si>
  <si>
    <t>Finnex Wolfram Mormyshka K RB 4mm 0,95g #14</t>
  </si>
  <si>
    <t>Finnex Wolfram Mormyshka K RB 5mm 1,85g #12</t>
  </si>
  <si>
    <t>Finnex Wolfram Mormyshka K RB 6mm 3,10g #10</t>
  </si>
  <si>
    <t>Finnex Wolfram Mormyshka K LYB 3mm 0,50g #16</t>
  </si>
  <si>
    <t>Finnex Wolfram Mormyshka K LYB 4mm 0,95g #14</t>
  </si>
  <si>
    <t>Finnex Wolfram Mormyshka K LYB 5mm 1,85g #12</t>
  </si>
  <si>
    <t>Finnex Wolfram Mormyshka K LYB 6mm 3,10g #10</t>
  </si>
  <si>
    <t>Finnex Wolfram Mormyshka K LRB 3mm 0,50g #16</t>
  </si>
  <si>
    <t>Finnex Wolfram Mormyshka K LRB 4mm 0,95g #14</t>
  </si>
  <si>
    <t>Finnex Wolfram Mormyshka K LRB 5mm 1,85g #12</t>
  </si>
  <si>
    <t>Finnex Wolfram Mormyshka K LRB 6mm 3,10g #10</t>
  </si>
  <si>
    <t>Finnex Wolfram Mormyshka K RD 3mm 0,50g #16</t>
  </si>
  <si>
    <t>Finnex Wolfram Mormyshka K RD 5mm 1,85g #12</t>
  </si>
  <si>
    <t>Finnex Wolfram Mormyshka K RD 6mm 3,10g #10</t>
  </si>
  <si>
    <t>Finnex Wolfram Mormyshka K ZER 3mm 0,50g #16</t>
  </si>
  <si>
    <t>Finnex Wolfram Mormyshka K ZER 4mm 0,95g #14</t>
  </si>
  <si>
    <t>Finnex Wolfram Mormyshka K ZER 5mm 1,85g #12</t>
  </si>
  <si>
    <t>Finnex Wolfram Mormyshka K ZER 6mm 3,10g #10</t>
  </si>
  <si>
    <t>Finnex Wolfram Mormyshka B AG 2,5mm 0,55g #16</t>
  </si>
  <si>
    <t>Finnex Wolfram Mormyshka B AG 3,2mm 0,85g #12</t>
  </si>
  <si>
    <t>Finnex Wolfram Mormyshka B AG 4,2mm 2,10g #12</t>
  </si>
  <si>
    <t>Finnex Wolfram Mormyshka B CU 2,5mm 0,55g #16</t>
  </si>
  <si>
    <t>Finnex Wolfram Mormyshka B CU 3,2mm 0,85g #12</t>
  </si>
  <si>
    <t>Finnex Wolfram Mormyshka B CU 4,2mm 2,10g #12</t>
  </si>
  <si>
    <t>Finnex Wolfram Mormyshka B GO 2,5mm 0,55g #16</t>
  </si>
  <si>
    <t>Finnex Wolfram Mormyshka B GO 3,2mm 0,85g #12</t>
  </si>
  <si>
    <t>Finnex Wolfram Mormyshka B GO 4,2mm 2,10g #12</t>
  </si>
  <si>
    <t>Finnex Wolfram Mormyshka B BC 2,5mm 0,55g #16</t>
  </si>
  <si>
    <t>Finnex Wolfram Mormyshka B BC 3,2mm 0,85g #12</t>
  </si>
  <si>
    <t>Finnex Wolfram Mormyshka B BC 4,2mm 2,10g #12</t>
  </si>
  <si>
    <t>Finnex Wolfram Mormyshka B EL 2,5mm 0,55g #16</t>
  </si>
  <si>
    <t>Finnex Wolfram Mormyshka B EL 3,2mm 0,85g #12</t>
  </si>
  <si>
    <t>Finnex Wolfram Mormyshka B EL 4,2mm 2,10g #12</t>
  </si>
  <si>
    <t>Finnex Wolfram Mormyshka B RL 2,5mm 0,55g #16</t>
  </si>
  <si>
    <t>Finnex Wolfram Mormyshka B RL 3,2mm 0,85g #12</t>
  </si>
  <si>
    <t>Finnex Wolfram Mormyshka B RL 4,2mm 2,10g #12</t>
  </si>
  <si>
    <t>Finnex Wolfram Mormyshka KU ACU 3mm 0,50g #16</t>
  </si>
  <si>
    <t>Finnex Wolfram Mormyshka KU ACU 4mm 1,05g #14</t>
  </si>
  <si>
    <t>Finnex Wolfram Mormyshka KU ACU 5mm 2,10g #12</t>
  </si>
  <si>
    <t>Finnex Wolfram Mormyshka KU ACU 6mm 3,40g #10</t>
  </si>
  <si>
    <t>Finnex Wolfram Mormyshka KU AGO 3mm 0,50g #16</t>
  </si>
  <si>
    <t>Finnex Wolfram Mormyshka KU AGO 4mm 1,05g #14</t>
  </si>
  <si>
    <t>Finnex Wolfram Mormyshka KU AGO 5mm 2,10g #12</t>
  </si>
  <si>
    <t>Finnex Wolfram Mormyshka KU AGO 6mm 3,40g #10</t>
  </si>
  <si>
    <t>Finnex Wolfram Mormyshka KU BCU 3mm0,50g #16</t>
  </si>
  <si>
    <t>Finnex Wolfram Mormyshka KU BCU 4mm 1,05g #14</t>
  </si>
  <si>
    <t>Finnex Wolfram Mormyshka KU BCU 5mm 2,10g #12</t>
  </si>
  <si>
    <t>Finnex Wolfram Mormyshka KU BCU 6mm 3,40g #10</t>
  </si>
  <si>
    <t>Finnex Wolfram Mormyshka KU BGU 3mm 0,50g #16</t>
  </si>
  <si>
    <t>Finnex Wolfram Mormyshka KU BGU 4mm 1,05g #14</t>
  </si>
  <si>
    <t>Finnex Wolfram Mormyshka KU BGU 5mm 2,10g #12</t>
  </si>
  <si>
    <t>Finnex Wolfram Mormyshka KU BGU 6mm 3,40g #10</t>
  </si>
  <si>
    <t>Finnex Wolfram Mormyshka SU AG 4mm 0,60g #16</t>
  </si>
  <si>
    <t>Finnex Wolfram Mormyshka SU AG 5mm 1,25g #14</t>
  </si>
  <si>
    <t>Finnex Wolfram Mormyshka SU AG 6mm 1,95g #12</t>
  </si>
  <si>
    <t>Finnex Wolfram Mormyshka SU CU 4mm 0,60g #16</t>
  </si>
  <si>
    <t>Finnex Wolfram Mormyshka SU CU 5mm 1,25g #14</t>
  </si>
  <si>
    <t>Finnex Wolfram Mormyshka SU CU 6mm 1,95g #12</t>
  </si>
  <si>
    <t>Finnex Wolfram Mormyshka SU GO 4mm 0,60g #16</t>
  </si>
  <si>
    <t>Finnex Wolfram Mormyshka SU GO 5mm 1,25g #14</t>
  </si>
  <si>
    <t>Finnex Wolfram Mormyshka SU GO 6mm 1,95g #12</t>
  </si>
  <si>
    <t>Finnex Wolfram Mormyshka SU BLN 4mm 0,60g #16</t>
  </si>
  <si>
    <t>Finnex Wolfram Mormyshka SU BLN 5mm 1,25g #14</t>
  </si>
  <si>
    <t>Finnex Wolfram Mormyshka SU BLN 6mm 1,95g #12</t>
  </si>
  <si>
    <t>Finnex Wolfram Mormyshka S30 GO 3mm 0,25g #18</t>
  </si>
  <si>
    <t>Finnex Wolfram Mormyshka S35 GO 3,5mm 0,40g #16</t>
  </si>
  <si>
    <t>Ice Attack Lyspropp M #16 2-pack</t>
  </si>
  <si>
    <t>Ice Attack Lyspropp M #14 2-pack</t>
  </si>
  <si>
    <t>Ice Attack Lyspropp M #12 2-pack</t>
  </si>
  <si>
    <t>Ice Attack Lyspropp M #10 2-pack</t>
  </si>
  <si>
    <t>Ice Attack Lyspropp M #8 2-pack</t>
  </si>
  <si>
    <t>Ice Attack Lyspropp ME #16 2-pack</t>
  </si>
  <si>
    <t>Ice Attack Lyspropp ME #14 2-pack</t>
  </si>
  <si>
    <t>Ice Attack Lyspropp ME #12 2-pack</t>
  </si>
  <si>
    <t>Ice Attack Lyspropp ME #10 2-pack</t>
  </si>
  <si>
    <t>Ice Attack Lyspropp ME #8 2-pack</t>
  </si>
  <si>
    <t>100-25900</t>
  </si>
  <si>
    <t>100-25901</t>
  </si>
  <si>
    <t>100-25902</t>
  </si>
  <si>
    <t>100-25903</t>
  </si>
  <si>
    <t>Søvik Spinneren 07 Sort/Orange/Gull 7g</t>
  </si>
  <si>
    <t>Søvik Spinneren 07 Sort/Orange/Gull 10g</t>
  </si>
  <si>
    <t>Søvik Spinneren 07 Sort/Orange/Gull 12g</t>
  </si>
  <si>
    <t>114</t>
  </si>
  <si>
    <t>96-059238</t>
  </si>
  <si>
    <t>96-059240</t>
  </si>
  <si>
    <t>96-059242</t>
  </si>
  <si>
    <t>96-059244</t>
  </si>
  <si>
    <t>Lawson Arctic Ice Wolfram Mormyshka Clown 6mm 4,4g #8</t>
  </si>
  <si>
    <t>36-00016</t>
  </si>
  <si>
    <t>Lawson Arctic Ice Wolfram Mormyshka Copper 6mm 4,4g #8</t>
  </si>
  <si>
    <t>36-00026</t>
  </si>
  <si>
    <t>Lawson Arctic Ice Wolfram Mormyshka Gold 6mm 4,4g #8</t>
  </si>
  <si>
    <t>36-00046</t>
  </si>
  <si>
    <t>36-00075</t>
  </si>
  <si>
    <t>Lawson Arctic Ice Wolfram Mormyshka Yellow/Black Spot 5mm 2,5g #10</t>
  </si>
  <si>
    <t>80-032708</t>
  </si>
  <si>
    <t>Arcticflies Fluehus</t>
  </si>
  <si>
    <t>36-99999</t>
  </si>
  <si>
    <t>Lawson Kombo Carbon X Haspel 8'3" Up to 22g / CX 2000 FD 0,24mm 140m</t>
  </si>
  <si>
    <t>Lawson Kombo Carbon X Haspel 9'4" Up to 26g / CX 2000 FD 0,24mm 140m</t>
  </si>
  <si>
    <t>Lawson Kombo Carbon X Haspel 10'2" Up to 30g / CX 3000 FD 0,28mm 140m</t>
  </si>
  <si>
    <t>100-25800</t>
  </si>
  <si>
    <t>100-25810</t>
  </si>
  <si>
    <t>100-25820</t>
  </si>
  <si>
    <t>100-25830</t>
  </si>
  <si>
    <t>UTTAK 2026</t>
  </si>
  <si>
    <t>SIDE NUMMER</t>
  </si>
  <si>
    <t>12-31330</t>
  </si>
  <si>
    <t>Lawson Arctic Trout S5 Toray MW Haspel 11' 6-26g 3-delt med Tube</t>
  </si>
  <si>
    <t>12-31302</t>
  </si>
  <si>
    <t>Lawson Arctic Trout S5 Toray MW Haspel 10' 8-30g 3-delt med Tube</t>
  </si>
  <si>
    <t>12-31301</t>
  </si>
  <si>
    <t>Lawson Arctic Trout S5 Toray MW Haspel 10' 6-22g 3-delt med Tube</t>
  </si>
  <si>
    <t>12-31300</t>
  </si>
  <si>
    <t>Lawson Arctic Trout S5 Toray MW Haspel 10' 4-16g 3-delt med Tube</t>
  </si>
  <si>
    <t>12-31271</t>
  </si>
  <si>
    <t>Lawson Arctic Trout S5 Toray MW Haspel 9' 6-22g 3-delt med Tube</t>
  </si>
  <si>
    <t>12-31270</t>
  </si>
  <si>
    <t>Lawson Arctic Trout S5 Toray MW Haspel 9' 4-16g 3-delt med Tube</t>
  </si>
  <si>
    <t>12-31240</t>
  </si>
  <si>
    <t>Lawson Arctic Trout S5 Toray MW Haspel 8' 4-16g 3-delt med Tube</t>
  </si>
  <si>
    <t>12-31210</t>
  </si>
  <si>
    <t>Lawson Arctic Trout S5 Toray MW Haspel 7' 3-12g 3-delt med Tube</t>
  </si>
  <si>
    <t>Lawson Norwegian X6 Haspel 6' 1-10g 4-delt</t>
  </si>
  <si>
    <t>20-34186</t>
  </si>
  <si>
    <t>Lawson Norwegian X6 Haspel 7' 2-12g 4-delt</t>
  </si>
  <si>
    <t>20-34210</t>
  </si>
  <si>
    <t>Lawson Norwegian X6 Haspel 8' 4-14g 4-delt</t>
  </si>
  <si>
    <t>20-34240</t>
  </si>
  <si>
    <t>Lawson Norwegian X6 Haspel 8' 6-20g 4-delt</t>
  </si>
  <si>
    <t>20-34241</t>
  </si>
  <si>
    <t>Lawson Norwegian X6 Haspel 9' 4-16g 4-delt</t>
  </si>
  <si>
    <t>20-34270</t>
  </si>
  <si>
    <t>Lawson Norwegian X6 Haspel 9' 6-22g 4-delt</t>
  </si>
  <si>
    <t>20-34271</t>
  </si>
  <si>
    <t>Lawson Norwegian X6 Haspel 10' 6-24g 4-delt</t>
  </si>
  <si>
    <t>20-34300</t>
  </si>
  <si>
    <t>Lawson Norwegian X6 Haspel 11' 8-28g 4-delt</t>
  </si>
  <si>
    <t>20-34330</t>
  </si>
  <si>
    <t>Lawson Norwegian X6 Haspel 11' 10-36g 3-delt</t>
  </si>
  <si>
    <t>20-34331</t>
  </si>
  <si>
    <t>Lawson Norwegian X6 Haspel 11' 12-48g 3-delt</t>
  </si>
  <si>
    <t>20-34332</t>
  </si>
  <si>
    <t>Lawson Norwegian X6 Haspel 11' 15-60g 3-delt</t>
  </si>
  <si>
    <t>20-34333</t>
  </si>
  <si>
    <t>Lawson Norwegian X6 Haspel 12' 20-70g 3-delt</t>
  </si>
  <si>
    <t>20-34360</t>
  </si>
  <si>
    <t>Lawson Norwegian X6 Haspel 13' 10-36g 3-delt</t>
  </si>
  <si>
    <t>20-34390</t>
  </si>
  <si>
    <t>Lawson Norwegian X6 Haspel 13' 30-80g 3-delt</t>
  </si>
  <si>
    <t>20-34392</t>
  </si>
  <si>
    <t>Lawson Norwegian X6 Haspel 15' 15-60g 4-delt</t>
  </si>
  <si>
    <t>20-34450</t>
  </si>
  <si>
    <t>Lawson Norwegian X6 Haspel 18' 15-60g 4-delt</t>
  </si>
  <si>
    <t>20-34540</t>
  </si>
  <si>
    <t>64</t>
  </si>
  <si>
    <t>84</t>
  </si>
  <si>
    <t>Lawson Carbon X Haspel 10'2" Up to 38g 3-delt</t>
  </si>
  <si>
    <t>20-35301</t>
  </si>
  <si>
    <t>Lawson Quest Haspel 7' 3-15g 2-delt</t>
  </si>
  <si>
    <t>20-36210</t>
  </si>
  <si>
    <t>Lawson Quest Haspel 8' 5-20g 2-delt</t>
  </si>
  <si>
    <t>20-36240</t>
  </si>
  <si>
    <t>Lawson Quest Haspel 9' 7-25g 2-delt</t>
  </si>
  <si>
    <t>20-36270</t>
  </si>
  <si>
    <t>Lawson Quest Haspel 9' 15-40g 2-delt</t>
  </si>
  <si>
    <t>20-36271</t>
  </si>
  <si>
    <t>Lawson Quest Haspel 9' 20-60g 2-delt</t>
  </si>
  <si>
    <t>20-36272</t>
  </si>
  <si>
    <t>Lawson Quest Haspel 10' 15-50g 2-delt</t>
  </si>
  <si>
    <t>20-36300</t>
  </si>
  <si>
    <t>Lawson Explorer Tele G2 7' 3-15g</t>
  </si>
  <si>
    <t>20-11210</t>
  </si>
  <si>
    <t>Lawson Explorer Tele G2 8' 7-20g</t>
  </si>
  <si>
    <t>20-11240</t>
  </si>
  <si>
    <t>Lawson Explorer Tele G2 9' 10-30g</t>
  </si>
  <si>
    <t>20-11270</t>
  </si>
  <si>
    <t>Lawson Arctic Trout Tele S2 7' 3-15g</t>
  </si>
  <si>
    <t>20-16210</t>
  </si>
  <si>
    <t>Lawson Arctic Trout Tele S2 8' 5-18g</t>
  </si>
  <si>
    <t>20-16240</t>
  </si>
  <si>
    <t>Lawson Arctic Trout Tele S2 9' 7-24g</t>
  </si>
  <si>
    <t>20-16270</t>
  </si>
  <si>
    <t>Lawson Arctic Trout Tele S2 10' 8-30g</t>
  </si>
  <si>
    <t>20-16300</t>
  </si>
  <si>
    <t>29</t>
  </si>
  <si>
    <t>31</t>
  </si>
  <si>
    <t>Prey Lightjigger V3 Haspel 6'5" JW 120g/CW 60g 2-delt</t>
  </si>
  <si>
    <t>20-60060</t>
  </si>
  <si>
    <t>Prey Lightjigger V3 Haspel 6'5" JW 150g/CW 90g 2-delt</t>
  </si>
  <si>
    <t>20-60090</t>
  </si>
  <si>
    <t>Prey Lightjigger V3 Haspel 6'5" JW 260g/CW 150g 2-delt</t>
  </si>
  <si>
    <t>20-60150</t>
  </si>
  <si>
    <t>Prey Lightjigger V3 Haspel 6'5" JW 350g/CW 200g 2-delt</t>
  </si>
  <si>
    <t>20-60200</t>
  </si>
  <si>
    <t>Prey Lightjigger V3 Multiplikator 6'5" JW 260g/CW 150g 2-delt</t>
  </si>
  <si>
    <t>20-61150</t>
  </si>
  <si>
    <t>Prey Lightjigger V3 Haspel 7'8" JW 120g/CW 60g 2-delt</t>
  </si>
  <si>
    <t>20-65060</t>
  </si>
  <si>
    <t>Prey Lightjigger V3 Haspel 7'8" JW 150g/CW 90g 2-delt</t>
  </si>
  <si>
    <t>20-65090</t>
  </si>
  <si>
    <t>Prey Lightjigger V3 Haspel 7'8" JW 260g/CW 150g 2-delt</t>
  </si>
  <si>
    <t>20-65150</t>
  </si>
  <si>
    <t>Prey Lightjigger V3 Haspel 7'8" JW 350g/CW 200g 2-delt</t>
  </si>
  <si>
    <t>20-65200</t>
  </si>
  <si>
    <t>Prey Saltjigger SC Haspel 6,3' JW 200g/CW 100g 2-delt</t>
  </si>
  <si>
    <t>20-66010</t>
  </si>
  <si>
    <t>Prey Saltjigger SC Haspel 6,3' JW 300g/CW 150g 2-delt</t>
  </si>
  <si>
    <t>20-66015</t>
  </si>
  <si>
    <t>Prey Saltjigger SC Haspel 6,3' JW 400g/CW 260g 2-delt</t>
  </si>
  <si>
    <t>20-66026</t>
  </si>
  <si>
    <t>Prey Saltjigger SC Multiplikator 6,3' JW 200g/CW 100g 2-delt</t>
  </si>
  <si>
    <t>20-66110</t>
  </si>
  <si>
    <t>Prey Saltjigger SC Multiplikator 6,3' JW 300g/CW 150g 2-delt</t>
  </si>
  <si>
    <t>20-66115</t>
  </si>
  <si>
    <t>Prey Saltjigger SC Multiplikator 6,3' JW 400g/CW 260g 2-delt</t>
  </si>
  <si>
    <t>20-66126</t>
  </si>
  <si>
    <t>41</t>
  </si>
  <si>
    <t>Lawson Norwegian 1000 FD 0,20mm 230m/0,10mm 115m</t>
  </si>
  <si>
    <t>15-0601</t>
  </si>
  <si>
    <t>Lawson Norwegian 2000 FD 0,25mm 190m/0,12mm 140m</t>
  </si>
  <si>
    <t>15-0602</t>
  </si>
  <si>
    <t>Lawson Norwegian 3000 FD 0,30mm 180m/0,16mm 140m</t>
  </si>
  <si>
    <t>15-0603</t>
  </si>
  <si>
    <t>Lawson Norwegian 4000 FD 0,35mm 180m/0,20mm 150m</t>
  </si>
  <si>
    <t>15-0604</t>
  </si>
  <si>
    <t>46</t>
  </si>
  <si>
    <t>54</t>
  </si>
  <si>
    <t>Prey Winder Carbon 300 HS RH 0,23mm 200m Braid</t>
  </si>
  <si>
    <t>22-22010</t>
  </si>
  <si>
    <t>Prey Winder Carbon 300 HS LH 0,23mm 200m Braid</t>
  </si>
  <si>
    <t>22-22011</t>
  </si>
  <si>
    <t>61</t>
  </si>
  <si>
    <t>62</t>
  </si>
  <si>
    <t>63</t>
  </si>
  <si>
    <t>66</t>
  </si>
  <si>
    <t>67</t>
  </si>
  <si>
    <t>71</t>
  </si>
  <si>
    <t>72</t>
  </si>
  <si>
    <t>73</t>
  </si>
  <si>
    <t>Prey Winder PLD-12 HS LH V2 0,40mm 450m</t>
  </si>
  <si>
    <t>22-22742</t>
  </si>
  <si>
    <t>Søvik Silen 47 Rød/Kobber/Hvit 18g</t>
  </si>
  <si>
    <t>58-120001</t>
  </si>
  <si>
    <t>Søvik Silen 42 Oliven/Sølv/Hvit 18g</t>
  </si>
  <si>
    <t>58-120002</t>
  </si>
  <si>
    <t>Søvik Silen 50 Blå/Sølv/Hvit 18g</t>
  </si>
  <si>
    <t>58-120003</t>
  </si>
  <si>
    <t>Søvik Silen 48O Sort/Sølv/Hvit/UV Orange 18g</t>
  </si>
  <si>
    <t>58-120004</t>
  </si>
  <si>
    <t>Søvik Silen 41R UV Rosa/Sølv/Hvit 18g</t>
  </si>
  <si>
    <t>58-120005</t>
  </si>
  <si>
    <t>Søvik Silen 49 Lilla/Kobber/UV Chatruse 18g</t>
  </si>
  <si>
    <t>58-120006</t>
  </si>
  <si>
    <t>Søvik Silen FT Sort/Grønn/Gull/Gul/UV Orange 18g</t>
  </si>
  <si>
    <t>58-120007</t>
  </si>
  <si>
    <t>Søvik Silen BSG Blå/Sølv/UV Gul 18g</t>
  </si>
  <si>
    <t>58-120008</t>
  </si>
  <si>
    <t>Søvik Silen 46K Blå/Kobber/UV Orange 18g</t>
  </si>
  <si>
    <t>58-120009</t>
  </si>
  <si>
    <t>74</t>
  </si>
  <si>
    <t>94</t>
  </si>
  <si>
    <t>Søvik Torpedo 47 Rød/Kobber/Hvit 16g</t>
  </si>
  <si>
    <t>58-501601</t>
  </si>
  <si>
    <t>Søvik Torpedo 42 Oliven/Sølv/Hvit 16g</t>
  </si>
  <si>
    <t>58-501602</t>
  </si>
  <si>
    <t>Søvik Torpedo 50 Blå/Sølv/Hvit 16g</t>
  </si>
  <si>
    <t>58-501603</t>
  </si>
  <si>
    <t>Søvik Torpedo 48O Sort/Sølv/Hvit/UV Orange 16g</t>
  </si>
  <si>
    <t>58-501604</t>
  </si>
  <si>
    <t>Søvik Torpedo 41R UV Rosa/Sølv/Hvit 16g</t>
  </si>
  <si>
    <t>58-501605</t>
  </si>
  <si>
    <t>Søvik Torpedo 49 Lilla/Kobber/UV Chatruse 16g</t>
  </si>
  <si>
    <t>58-501606</t>
  </si>
  <si>
    <t>Søvik Torpedo FT Sort/Grønn/Gull/Gul/UV Orange 16g</t>
  </si>
  <si>
    <t>58-501607</t>
  </si>
  <si>
    <t>Søvik Torpedo BSG Blå/Sølv/UV Gul 16g</t>
  </si>
  <si>
    <t>58-501608</t>
  </si>
  <si>
    <t>Søvik Torpedo 46K Blå/Kobber/UV Orange 16g</t>
  </si>
  <si>
    <t>58-501609</t>
  </si>
  <si>
    <t>75</t>
  </si>
  <si>
    <t>Søvik Sluksett Pink Salmon 12-14g 3-pack</t>
  </si>
  <si>
    <t>58-610012</t>
  </si>
  <si>
    <t>Søvik Sluksett Pink Salmon 15-20g 3-pack</t>
  </si>
  <si>
    <t>58-610015</t>
  </si>
  <si>
    <t>76</t>
  </si>
  <si>
    <t>Søvik Dividalssluken 98 Norsk Flagg 10g</t>
  </si>
  <si>
    <t>58-09810</t>
  </si>
  <si>
    <t>Søvik Dividalssluken 99 Samisk Flagg 10g</t>
  </si>
  <si>
    <t>58-09910</t>
  </si>
  <si>
    <t>77</t>
  </si>
  <si>
    <t>78</t>
  </si>
  <si>
    <t>79</t>
  </si>
  <si>
    <t>80</t>
  </si>
  <si>
    <t>Søvik Spinneren 50 Zulu Silver 7g</t>
  </si>
  <si>
    <t>58-05007</t>
  </si>
  <si>
    <t>Søvik Spinneren 50 Zulu Silver 10g</t>
  </si>
  <si>
    <t>58-05010</t>
  </si>
  <si>
    <t>Søvik Spinneren 50 Zulu Silver 12g</t>
  </si>
  <si>
    <t>58-05012</t>
  </si>
  <si>
    <t>Søvik Spinneren 51 Heckam Peckam Green 7g</t>
  </si>
  <si>
    <t>58-05107</t>
  </si>
  <si>
    <t>Søvik Spinneren 51 Heckam Peckam Green 10g</t>
  </si>
  <si>
    <t>58-05110</t>
  </si>
  <si>
    <t>Søvik Spinneren 51 Heckam Peckam Green 12g</t>
  </si>
  <si>
    <t>58-05112</t>
  </si>
  <si>
    <t>Søvik Spinneren 52 Olsen 7g</t>
  </si>
  <si>
    <t>58-05207</t>
  </si>
  <si>
    <t>Søvik Spinneren 52 Olsen 10g</t>
  </si>
  <si>
    <t>58-05210</t>
  </si>
  <si>
    <t>Søvik Spinneren 52 Olsen 12g</t>
  </si>
  <si>
    <t>58-05212</t>
  </si>
  <si>
    <t>Søvik Spinneren 53 Telemarkskongen 7g</t>
  </si>
  <si>
    <t>58-05307</t>
  </si>
  <si>
    <t>Søvik Spinneren 53 Telemarkskongen 10g</t>
  </si>
  <si>
    <t>58-05310</t>
  </si>
  <si>
    <t>Søvik Spinneren 53 Telemarkskongen 12g</t>
  </si>
  <si>
    <t>58-05312</t>
  </si>
  <si>
    <t>Søvik Spinneren 54 March Brown Copper 7g</t>
  </si>
  <si>
    <t>58-05407</t>
  </si>
  <si>
    <t>Søvik Spinneren 54 March Brown Copper 10g</t>
  </si>
  <si>
    <t>58-05410</t>
  </si>
  <si>
    <t>Søvik Spinneren 54 March Brown Copper 12g</t>
  </si>
  <si>
    <t>58-05412</t>
  </si>
  <si>
    <t>81</t>
  </si>
  <si>
    <t>Søvik Spinneren 98 Norsk Flagg 10g</t>
  </si>
  <si>
    <t>58-04910</t>
  </si>
  <si>
    <t>Søvik Spinneren 99 Samisk Flagg 10g</t>
  </si>
  <si>
    <t>58-04810</t>
  </si>
  <si>
    <t>82</t>
  </si>
  <si>
    <t>83</t>
  </si>
  <si>
    <t>85</t>
  </si>
  <si>
    <t>86</t>
  </si>
  <si>
    <t>87</t>
  </si>
  <si>
    <t>88</t>
  </si>
  <si>
    <t>Prey Intruder 01 Krøkla/UV Tail 10,5cm 30g</t>
  </si>
  <si>
    <t>56-030130</t>
  </si>
  <si>
    <t>Prey Intruder 02 Fegis/UV Pink Belly 10,5cm 30g</t>
  </si>
  <si>
    <t>56-030230</t>
  </si>
  <si>
    <t>Prey Intruder 03 Kroken Night Rider/Glow 10,5cm 30g</t>
  </si>
  <si>
    <t>56-030330</t>
  </si>
  <si>
    <t>Prey Intruder 04 Røstad Punding/UV Orange Belly 10,5cm 30g</t>
  </si>
  <si>
    <t>56-030430</t>
  </si>
  <si>
    <t>Prey Intruder 05 Pink/UV Orange Belly 10,5cm 30g</t>
  </si>
  <si>
    <t>56-030530</t>
  </si>
  <si>
    <t>Prey Intruder 06 Golddigger/UV Tail 10,5cm 30g</t>
  </si>
  <si>
    <t>56-030630</t>
  </si>
  <si>
    <t>89</t>
  </si>
  <si>
    <t>91</t>
  </si>
  <si>
    <t>93</t>
  </si>
  <si>
    <t>95</t>
  </si>
  <si>
    <t>96</t>
  </si>
  <si>
    <t>97</t>
  </si>
  <si>
    <t>101</t>
  </si>
  <si>
    <t>Søvik Røst Sardin 200g</t>
  </si>
  <si>
    <t>87-063200</t>
  </si>
  <si>
    <t>Søvik Røst Sardin 300g</t>
  </si>
  <si>
    <t>87-063300</t>
  </si>
  <si>
    <t>Søvik Røst Sardin 400g</t>
  </si>
  <si>
    <t>87-063400</t>
  </si>
  <si>
    <t>Søvik Røst Sardin 500g</t>
  </si>
  <si>
    <t>87-063500</t>
  </si>
  <si>
    <t>102</t>
  </si>
  <si>
    <t>Søvik Sardin Sardin 40g</t>
  </si>
  <si>
    <t>87-100540</t>
  </si>
  <si>
    <t>Søvik Sardin Sardin 60g</t>
  </si>
  <si>
    <t>87-100560</t>
  </si>
  <si>
    <t>Søvik Sardin Sardin 80g</t>
  </si>
  <si>
    <t>87-100580</t>
  </si>
  <si>
    <t>Søvik Sardin Sølv Holo/Selvlysende 40g</t>
  </si>
  <si>
    <t>87-100640</t>
  </si>
  <si>
    <t>Søvik Sardin Sølv Holo/Selvlysende 60g</t>
  </si>
  <si>
    <t>87-100660</t>
  </si>
  <si>
    <t>Søvik Sardin Sølv Holo/Selvlysende 80g</t>
  </si>
  <si>
    <t>87-100680</t>
  </si>
  <si>
    <t>103</t>
  </si>
  <si>
    <t>Søvik Predator Rosa/Lilla/Selvlysende 22cm 300g</t>
  </si>
  <si>
    <t>87-66330</t>
  </si>
  <si>
    <t>Søvik Predator Rosa/Lilla/Selvlysende 23,5cm 400g</t>
  </si>
  <si>
    <t>87-66340</t>
  </si>
  <si>
    <t>Søvik Predator Rosa/Lilla/Selvlysende 23,5cm 480g</t>
  </si>
  <si>
    <t>87-66348</t>
  </si>
  <si>
    <t>Søvik Predator Sort/Rosa 22cm 300g</t>
  </si>
  <si>
    <t>87-66430</t>
  </si>
  <si>
    <t>Søvik Predator Sort/Rosa 23,5cm 400g</t>
  </si>
  <si>
    <t>87-66440</t>
  </si>
  <si>
    <t>Søvik Predator Sort/Rosa 23,5cm 480g</t>
  </si>
  <si>
    <t>87-66448</t>
  </si>
  <si>
    <t>Søvik Predator Meansi 22cm 300g</t>
  </si>
  <si>
    <t>87-66530</t>
  </si>
  <si>
    <t>Søvik Predator Meansi 23,5cm 400g</t>
  </si>
  <si>
    <t>87-66540</t>
  </si>
  <si>
    <t>Søvik Predator Meansi 23,5cm 480g</t>
  </si>
  <si>
    <t>87-66548</t>
  </si>
  <si>
    <t>Søvik Predator Hysa 22cm 300g</t>
  </si>
  <si>
    <t>87-66630</t>
  </si>
  <si>
    <t>Søvik Predator Hysa 23,5cm 400g</t>
  </si>
  <si>
    <t>87-66640</t>
  </si>
  <si>
    <t>Søvik Predator Hysa 23,5cm 480g</t>
  </si>
  <si>
    <t>87-66648</t>
  </si>
  <si>
    <t>Søvik Predator Banan 22cm 300g</t>
  </si>
  <si>
    <t>87-66730</t>
  </si>
  <si>
    <t>Søvik Predator Banan 23,5cm 400g</t>
  </si>
  <si>
    <t>87-66740</t>
  </si>
  <si>
    <t>Søvik Predator Banan 23,5cm 480g</t>
  </si>
  <si>
    <t>87-66748</t>
  </si>
  <si>
    <t>104</t>
  </si>
  <si>
    <t>105</t>
  </si>
  <si>
    <t>106</t>
  </si>
  <si>
    <t>Søvik Tobis Rosa/Lilla/Selvlysende 14cm 30g</t>
  </si>
  <si>
    <t>87-57030</t>
  </si>
  <si>
    <t>Søvik Tobis Rosa/Lilla/Selvlysende 16cm 60g</t>
  </si>
  <si>
    <t>87-57060</t>
  </si>
  <si>
    <t>Søvik Tobis Rosa/Lilla/Selvlysende 18cm 90g</t>
  </si>
  <si>
    <t>87-57090</t>
  </si>
  <si>
    <t>Søvik Tobis Rosa/Lilla/Selvlysende 20cm 120g</t>
  </si>
  <si>
    <t>87-57120</t>
  </si>
  <si>
    <t>Søvik Tobis Rosa/Lilla/Selvlysende 22cm 150g</t>
  </si>
  <si>
    <t>87-57150</t>
  </si>
  <si>
    <t>Søvik Tobis Rosa/Lilla/Selvlysende 24cm 200g</t>
  </si>
  <si>
    <t>87-57200</t>
  </si>
  <si>
    <t>Søvik Tobis Sort/Rosa 14cm 30g</t>
  </si>
  <si>
    <t>87-58030</t>
  </si>
  <si>
    <t>Søvik Tobis Sort/Rosa 16 cm 60g</t>
  </si>
  <si>
    <t>87-58060</t>
  </si>
  <si>
    <t>Søvik Tobis Sort/Rosa 18cm 90g</t>
  </si>
  <si>
    <t>87-58090</t>
  </si>
  <si>
    <t>Søvik Tobis Sort/Rosa 20cm 120g</t>
  </si>
  <si>
    <t>87-58120</t>
  </si>
  <si>
    <t>Søvik Tobis Sort/Rosa 22cm 150g</t>
  </si>
  <si>
    <t>87-58150</t>
  </si>
  <si>
    <t>Søvik Tobis Sort/Rosa 24cm 200g</t>
  </si>
  <si>
    <t>87-58200</t>
  </si>
  <si>
    <t>Søvik Tobis Meansi 14cm 30g</t>
  </si>
  <si>
    <t>87-59030</t>
  </si>
  <si>
    <t>Søvik Tobis Meansi 16cm 60g</t>
  </si>
  <si>
    <t>87-59060</t>
  </si>
  <si>
    <t>Søvik Tobis Meansi 18cm 90g</t>
  </si>
  <si>
    <t>87-59090</t>
  </si>
  <si>
    <t>Søvik Tobis Meansi 20cm 120g</t>
  </si>
  <si>
    <t>87-59120</t>
  </si>
  <si>
    <t>Søvik Tobis Meansi 22cm 150g</t>
  </si>
  <si>
    <t>87-59150</t>
  </si>
  <si>
    <t>Søvik Tobis Meansi 24cm 200g</t>
  </si>
  <si>
    <t>87-59200</t>
  </si>
  <si>
    <t>107</t>
  </si>
  <si>
    <t>108</t>
  </si>
  <si>
    <t>109</t>
  </si>
  <si>
    <t>110</t>
  </si>
  <si>
    <t>Søvik Jigghode Orange 4g #2 3stk</t>
  </si>
  <si>
    <t>85-0004</t>
  </si>
  <si>
    <t>Søvik Jigghode Orange 7g #1/0 3stk</t>
  </si>
  <si>
    <t>85-0007</t>
  </si>
  <si>
    <t>Søvik Jigghode Orange 10g #2/0 3stk</t>
  </si>
  <si>
    <t>85-0010</t>
  </si>
  <si>
    <t>Søvik Jigghode Orange 12g #2/0 3stk</t>
  </si>
  <si>
    <t>85-0012</t>
  </si>
  <si>
    <t>Søvik Jigghode Orange 15g #3/0 3stk</t>
  </si>
  <si>
    <t>85-0015</t>
  </si>
  <si>
    <t>Søvik Jigghode Orange 20g #5/0 3stk</t>
  </si>
  <si>
    <t>85-0020</t>
  </si>
  <si>
    <t>Søvik Jigghode Orange 25g #5/0 3stk</t>
  </si>
  <si>
    <t>85-0025</t>
  </si>
  <si>
    <t>Søvik Jigghode Orange 28g #6/0 3stk</t>
  </si>
  <si>
    <t>85-0028</t>
  </si>
  <si>
    <t>Søvik Jigghode Orange 35g #6/0 3stk</t>
  </si>
  <si>
    <t>85-0035</t>
  </si>
  <si>
    <t>Søvik Jigghode Orange 45g #7/0 3stk</t>
  </si>
  <si>
    <t>85-0045</t>
  </si>
  <si>
    <t>Søvik Jigghode Orange 60g #7/0 3stk</t>
  </si>
  <si>
    <t>85-0060</t>
  </si>
  <si>
    <t>111</t>
  </si>
  <si>
    <t>112</t>
  </si>
  <si>
    <t>Søvik Makrellkrok 500 Sort #3/0 12stk</t>
  </si>
  <si>
    <t>90-05003</t>
  </si>
  <si>
    <t>Søvik Makrellkrok 500 Sort #4/0 12stk</t>
  </si>
  <si>
    <t>90-05004</t>
  </si>
  <si>
    <t>Søvik Makrellkrok 500 Sort #5/0 12stk</t>
  </si>
  <si>
    <t>90-05005</t>
  </si>
  <si>
    <t>113</t>
  </si>
  <si>
    <t>115</t>
  </si>
  <si>
    <t>116</t>
  </si>
  <si>
    <t>Søvik Natural Bait 004 Shallow Paternoster Dobbel 130cm 0,50mm #1</t>
  </si>
  <si>
    <t>90-06004</t>
  </si>
  <si>
    <t>Søvik Natural Bait 005 Shallow Paternoster Tripple 205cm 0,70mm #3/0</t>
  </si>
  <si>
    <t>90-06005</t>
  </si>
  <si>
    <t>Søvik Natural Bait 009 Søvik Pulley Surf Trio 235cm 0,80mm #1/0 / 5/0 / 7/0</t>
  </si>
  <si>
    <t>90-06009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</si>
  <si>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</si>
  <si>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</si>
  <si>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</si>
  <si>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</si>
  <si>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</si>
  <si>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</si>
  <si>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</si>
  <si>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</si>
  <si>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</si>
  <si>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</si>
  <si>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</si>
  <si>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</si>
  <si>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130</t>
  </si>
  <si>
    <t>131</t>
  </si>
  <si>
    <t>0625.602</t>
  </si>
  <si>
    <t>0625.610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</si>
  <si>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</si>
  <si>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</si>
  <si>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</si>
  <si>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</si>
  <si>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</si>
  <si>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</si>
  <si>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</si>
  <si>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</si>
  <si>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</si>
  <si>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</si>
  <si>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</si>
  <si>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</si>
  <si>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</si>
  <si>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</si>
  <si>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Søvik Isopordupp 35mm 2-pack</t>
  </si>
  <si>
    <t>90-000003</t>
  </si>
  <si>
    <t>Søvik Isopordupp 40mm 2-pack</t>
  </si>
  <si>
    <t>90-000004</t>
  </si>
  <si>
    <t>Søvik Isopordupp 45mm 2-pack</t>
  </si>
  <si>
    <t>90-000005</t>
  </si>
  <si>
    <t>146</t>
  </si>
  <si>
    <t>147</t>
  </si>
  <si>
    <t>89-0005</t>
  </si>
  <si>
    <t>89-0007</t>
  </si>
  <si>
    <t>89-0010</t>
  </si>
  <si>
    <t>89-0015</t>
  </si>
  <si>
    <t>Lawson Sling Bag</t>
  </si>
  <si>
    <t>89-0020</t>
  </si>
  <si>
    <t>89-0030</t>
  </si>
  <si>
    <t>Lawson Tacklebag - 5 Bokser</t>
  </si>
  <si>
    <t>89-0035</t>
  </si>
  <si>
    <t>89-0042</t>
  </si>
  <si>
    <t>89-0043</t>
  </si>
  <si>
    <t>89-0045</t>
  </si>
  <si>
    <t>89-90080</t>
  </si>
  <si>
    <t>89-90095</t>
  </si>
  <si>
    <t>89-90110</t>
  </si>
  <si>
    <t>89-90130</t>
  </si>
  <si>
    <t>89-90150</t>
  </si>
  <si>
    <t>89-90160</t>
  </si>
  <si>
    <t>89-90180</t>
  </si>
  <si>
    <t>89-95070</t>
  </si>
  <si>
    <t>89-95085</t>
  </si>
  <si>
    <t>89-95100</t>
  </si>
  <si>
    <t>Lawson Rod &amp; Reel Carrier Tele 45cm</t>
  </si>
  <si>
    <t>89-95245</t>
  </si>
  <si>
    <t>Lawson Rod &amp; Reel Carrier Tele 50cm</t>
  </si>
  <si>
    <t>89-95250</t>
  </si>
  <si>
    <t>Lawson Rod &amp; Reel Carrier Tele 60cm</t>
  </si>
  <si>
    <t>89-95260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</si>
  <si>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</si>
  <si>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</si>
  <si>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</si>
  <si>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</si>
  <si>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</si>
  <si>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</si>
  <si>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</si>
  <si>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</si>
  <si>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</si>
  <si>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Lawson Gumminett til XL Håv</t>
  </si>
  <si>
    <t>11-98699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</si>
  <si>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</si>
  <si>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</si>
  <si>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</si>
  <si>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</si>
  <si>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</si>
  <si>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</si>
  <si>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</si>
  <si>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</si>
  <si>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</si>
  <si>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</si>
  <si>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</si>
  <si>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</si>
  <si>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176</t>
  </si>
  <si>
    <t>Lawson View Polaroid Pink</t>
  </si>
  <si>
    <t>63-0003</t>
  </si>
  <si>
    <t>Lawson View Polaroid Grey</t>
  </si>
  <si>
    <t>63-0008</t>
  </si>
  <si>
    <t>Lawson View Polaroid Amber</t>
  </si>
  <si>
    <t>63-0010</t>
  </si>
  <si>
    <t>Lawson View Polaroid Grey/Blue Mirror</t>
  </si>
  <si>
    <t>63-0011</t>
  </si>
  <si>
    <t>Lawson View Polaroid Brown/Green Mirror</t>
  </si>
  <si>
    <t>63-0012</t>
  </si>
  <si>
    <t>Lawson View Photochromic Polaroid Grey</t>
  </si>
  <si>
    <t>63-0030</t>
  </si>
  <si>
    <t>Lawson View Photochromic Polaroid Yellow</t>
  </si>
  <si>
    <t>63-0031</t>
  </si>
  <si>
    <t>Lawson Shade Polaroid Grey</t>
  </si>
  <si>
    <t>63-0050</t>
  </si>
  <si>
    <t>Lawson Shade Polaroid Yellow</t>
  </si>
  <si>
    <t>63-0051</t>
  </si>
  <si>
    <t>Lawson Revo Polaroid Red Mirror/Grey</t>
  </si>
  <si>
    <t>63-0061</t>
  </si>
  <si>
    <t>Lawson Revo Polaroid Blue Mirror/Brown</t>
  </si>
  <si>
    <t>63-0062</t>
  </si>
  <si>
    <t>Lawson Sonar Polaroid Red Mirror/Amber</t>
  </si>
  <si>
    <t>63-0070</t>
  </si>
  <si>
    <t>Lawson Sonar Polaroid Blue Mirror/Grey</t>
  </si>
  <si>
    <t>63-0071</t>
  </si>
  <si>
    <t>Lawson Brille Display - 6 Briller</t>
  </si>
  <si>
    <t>63-0999</t>
  </si>
  <si>
    <t>178</t>
  </si>
  <si>
    <t>179</t>
  </si>
  <si>
    <t>180</t>
  </si>
  <si>
    <t>181</t>
  </si>
  <si>
    <t>182</t>
  </si>
  <si>
    <t>183</t>
  </si>
  <si>
    <t>Lawson Mygg/Knott Nett Sort 56x56cm</t>
  </si>
  <si>
    <t>36-9770</t>
  </si>
  <si>
    <t>Lawson Mygghatt med Knottsikkert Nett i Brem Sort Ø34cm</t>
  </si>
  <si>
    <t>36-9781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</si>
  <si>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</si>
  <si>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</si>
  <si>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</si>
  <si>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</si>
  <si>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</si>
  <si>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</si>
  <si>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</si>
  <si>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</si>
  <si>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</si>
  <si>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</si>
  <si>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</si>
  <si>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</si>
  <si>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</si>
  <si>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</si>
  <si>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</si>
  <si>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</si>
  <si>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207</t>
  </si>
  <si>
    <t>209</t>
  </si>
  <si>
    <t>211</t>
  </si>
  <si>
    <t>213</t>
  </si>
  <si>
    <t>Lawson Kombo Carbon X Haspel 10'2" Up to 38g / CX 3000 FD 0,28mm 140m</t>
  </si>
  <si>
    <t>Lawson Kombo Discovery 4 Haspel 9' 15-40g / BW2 4000 FD 0,38mm 150m Sene</t>
  </si>
  <si>
    <t>Søvik Halibut Mono Leader 200cm 1,2mm 45kg</t>
  </si>
  <si>
    <t>60-99001</t>
  </si>
  <si>
    <t>100-25831</t>
  </si>
  <si>
    <t>Lawson Kombo Norwegian X6 Haspel 7' 2-12g / Norwegian 1000 FD 0,20mm 180m</t>
  </si>
  <si>
    <t>Lawson Kombo Norwegian X6 Haspel 8' 4-14g / Norwegian 1000 FD 0,20mm 180m</t>
  </si>
  <si>
    <t>Lawson Kombo Norwegian X6 Haspel 8' 6-20g / Norwegian 2000 FD 0,23mm 160m</t>
  </si>
  <si>
    <t>Lawson Kombo Norwegian X6 Haspel 9' 4-16g /Norwegian 2000 FD 0,23mm 160m</t>
  </si>
  <si>
    <t>Lawson Kombo Norwegian X6 Haspel 9' 6-22g / Norwegian 2000 FD 0,23mm 160m</t>
  </si>
  <si>
    <t>Lawson Kombo Norwegian X6 Haspel 10' 6-24g / Norwegian 3000 FD 0,30mm 130m</t>
  </si>
  <si>
    <t>Lawson Kombo Norwegian X6 Haspel 11' 8-28g / Norwegian 3000 FD 0,30mm 130m</t>
  </si>
  <si>
    <t>Lawson Kombo Norwegian X6 Haspel 11' 10-36g / Norwegian 4000 FD 0,33mm 130m</t>
  </si>
  <si>
    <t>Lawson Kombo Norwegian X6 Haspel 11' 12-48g / Norwegian 4000 FD 0,33mm 130m</t>
  </si>
  <si>
    <t>Lawson Kombo Norwegian X6 Haspel 11' 15-60g / Norwegian 4000 FD 0,33mm 130m</t>
  </si>
  <si>
    <t>100-26000</t>
  </si>
  <si>
    <t>100-26010</t>
  </si>
  <si>
    <t>100-26011</t>
  </si>
  <si>
    <t>100-26020</t>
  </si>
  <si>
    <t>100-26021</t>
  </si>
  <si>
    <t>100-26030</t>
  </si>
  <si>
    <t>100-26031</t>
  </si>
  <si>
    <t>100-26032</t>
  </si>
  <si>
    <t>100-26033</t>
  </si>
  <si>
    <t>100-26034</t>
  </si>
  <si>
    <t>Lawson Kombo Quest Haspel 7' 3-15g / BW3.2 CX4 1000 FD 0,12mm 150m Braid</t>
  </si>
  <si>
    <t>Lawson Kombo Quest Haspel 8' 5-20g / BW3.2 CX4 2000 FD 0,14mm 140m Braid</t>
  </si>
  <si>
    <t>Lawson Kombo Quest Haspel 9' 7-25g / BW3.2 CX4 2000 FD 0,14mm 140m Braid</t>
  </si>
  <si>
    <t>Lawson Kombo Quest Haspel 9' 15-40g / BW3.2 CX4 3000 FD 0,18mm 155m Braid</t>
  </si>
  <si>
    <t>Lawson Kombo Quest Haspel 9' 20-60g / BW3.2 CX4 4000 FD 0,20mm 150m Braid</t>
  </si>
  <si>
    <t>Lawson Kombo Quest Haspel 10' 15-50g / BW3.2 CX4 4000 FD 0,20mm 150m Braid</t>
  </si>
  <si>
    <t>100-26050</t>
  </si>
  <si>
    <t>100-26060</t>
  </si>
  <si>
    <t>100-26070</t>
  </si>
  <si>
    <t>100-26071</t>
  </si>
  <si>
    <t>100-26072</t>
  </si>
  <si>
    <t>100-26080</t>
  </si>
  <si>
    <t>Lawson Kombo Pink Salmon 8' 5-20g / BW 3.2 CX4 1000 FD 0,12mm 150m Braid</t>
  </si>
  <si>
    <t>Lawson Kombo Pink Salmon 9' 7-28g / BW 3.2 CX4 2000 FD 0,14mm 140m Braid</t>
  </si>
  <si>
    <t>Lawson Kombo Pink Salmon 10' 10-35g / BW 3.2 CX4 3000 FD 0,18mm 155m Braid</t>
  </si>
  <si>
    <t>100-26200</t>
  </si>
  <si>
    <t>100-26210</t>
  </si>
  <si>
    <t>100-26220</t>
  </si>
  <si>
    <t>Lawson Kombo Arctic Trout Tele S2 7' 3-15g / Carbon X 1000 FD 0,20mm 180m</t>
  </si>
  <si>
    <t>Lawson Kombo Arctic Trout Tele S2 8' 5-18g / Carbon X 1000 FD 0,20mm 180m</t>
  </si>
  <si>
    <t>Lawson Kombo Arctic Trout Tele S2 9' 7-24g / Carbon X 2000 FD 0,25mm 170m</t>
  </si>
  <si>
    <t>Lawson Kombo Arctic Trout Tele S2 10' 8-30g / Carbon X 3000 FD 0,30mm 150m</t>
  </si>
  <si>
    <t>100-26150</t>
  </si>
  <si>
    <t>100-26160</t>
  </si>
  <si>
    <t>100-26170</t>
  </si>
  <si>
    <t>100-26180</t>
  </si>
  <si>
    <t>100-26100</t>
  </si>
  <si>
    <t>100-26110</t>
  </si>
  <si>
    <t>100-26120</t>
  </si>
  <si>
    <t>Prey Kombo Apex Haspel 5,6' Up to 500g / Apex 6000 FD 0,37mm 270m Mono</t>
  </si>
  <si>
    <t>100-26320</t>
  </si>
  <si>
    <t>Prey Kombo Beachcaster 12' Up to 130g / Beachcaster 5000 FD 0,33mm 270m</t>
  </si>
  <si>
    <t>100-26300</t>
  </si>
  <si>
    <t>Prey Kombo Saltjigger SC Multiplikator 6,3' JW 200g/CW 100g / GTS 10 0,40mm 275m</t>
  </si>
  <si>
    <t>Prey Kombo Saltjigger SC Multiplikator 6,3' JW 300g/CW 150g / GTS 10 0,40mm 275m</t>
  </si>
  <si>
    <t>Prey Kombo Saltjigger SC Multiplikator 6,3' JW 400g/CW 260g / GTS 10 0,40mm 275m</t>
  </si>
  <si>
    <t>100-26400</t>
  </si>
  <si>
    <t>100-26401</t>
  </si>
  <si>
    <t>100-26402</t>
  </si>
  <si>
    <t>100-26410</t>
  </si>
  <si>
    <t>100-26411</t>
  </si>
  <si>
    <t>100-26412</t>
  </si>
  <si>
    <t>100-26500</t>
  </si>
  <si>
    <t>100-26501</t>
  </si>
  <si>
    <t>100-26502</t>
  </si>
  <si>
    <t>100-26503</t>
  </si>
  <si>
    <t>100-26510</t>
  </si>
  <si>
    <t>100-26511</t>
  </si>
  <si>
    <t>100-26512</t>
  </si>
  <si>
    <t>100-26513</t>
  </si>
  <si>
    <t>100-26520</t>
  </si>
  <si>
    <t>100-26521</t>
  </si>
  <si>
    <t>100-26310</t>
  </si>
  <si>
    <t>100-26600</t>
  </si>
  <si>
    <t>100-26601</t>
  </si>
  <si>
    <t>100-26602</t>
  </si>
  <si>
    <t>100-26610</t>
  </si>
  <si>
    <t>100-26611</t>
  </si>
  <si>
    <t>100-26612</t>
  </si>
  <si>
    <t>100-26620</t>
  </si>
  <si>
    <t>100-26621</t>
  </si>
  <si>
    <t>MyggA Myggmelk Roll On Flaske 50ml 20% Deet</t>
  </si>
  <si>
    <t>0625.704</t>
  </si>
  <si>
    <t>Owner Bullet Head (5148) 13g 3stk</t>
  </si>
  <si>
    <t>Owner Bullet Head (5148) 20g 3stk</t>
  </si>
  <si>
    <t>Owner Bullet Head (5148) 27g 3stk</t>
  </si>
  <si>
    <t>Owner Bullet Head (5148) 45g 3stk</t>
  </si>
  <si>
    <t>Owner Jighead Round (56978) 5g #1 6stk</t>
  </si>
  <si>
    <t>Owner Jighead Round (56978) 8g #2/0 6stk</t>
  </si>
  <si>
    <t>Owner Jighead Round (56978) 10g #2/0 5stk</t>
  </si>
  <si>
    <t>Owner Jighead Round (56978) 15g #2/0 4stk</t>
  </si>
  <si>
    <t>Owner Jighead Round (56978) 10g #3/0 5stk</t>
  </si>
  <si>
    <t>Owner Jighead Round (56978) 15g #3/0 4stk</t>
  </si>
  <si>
    <t>Owner Jighead Round (56978) 25g #3/0 3stk</t>
  </si>
  <si>
    <t>Owner Jighead Round (56978) 15g #5/0 4stk</t>
  </si>
  <si>
    <t>Owner Jighead Round (56978) 18g #5/0 3stk</t>
  </si>
  <si>
    <t>Owner Jighead Round (56978) 25g #5/0 3stk</t>
  </si>
  <si>
    <t>Owner Super Drier (81214)</t>
  </si>
  <si>
    <t>Owner Shake Powder (81213)</t>
  </si>
  <si>
    <t>Ardent Reel Butter Grease (9640-1) Snellefett</t>
  </si>
  <si>
    <t>Ardent Reel Butter Oil (9640-2) Snelleolje</t>
  </si>
  <si>
    <t>Ardent Reel Butter Bearing Lube (9640-3) Kulelagersmøring</t>
  </si>
  <si>
    <t>Ardent Line Butter Conditioner (9640-5) Snørerens</t>
  </si>
  <si>
    <t>Lawson Kombo Explorer Tele G2 7' 3-15g / BW3.2 CX4 1000 FD 0,12mm 150m Braid</t>
  </si>
  <si>
    <t>Lawson Kombo Explorer Tele G2 8' 7-20g / BW3.2 CX4 1000 FD 0,12mm 150m Braid</t>
  </si>
  <si>
    <t>Lawson Kombo Explorer Tele G2 9' 10-30g / BW3.2 CX4 2000 FD 0,14mm 140m Braid</t>
  </si>
  <si>
    <t>Prey Lightjigger Spiral V2 Multiplikator 6'6" Up to 180g</t>
  </si>
  <si>
    <t>Lawson Baitwinder BW3.2 1000 FD 0,20mm 230m</t>
  </si>
  <si>
    <t>Lawson Baitwinder BW3.2 2000 FD 0,25mm 190m</t>
  </si>
  <si>
    <t>Lawson Baitwinder BW3.2 3000 FD 0,30mm 180m</t>
  </si>
  <si>
    <t>Lawson Baitwinder BW3.2 4000 FD 0,35mm 180m</t>
  </si>
  <si>
    <t>Lawson Baitwinder BW3.2 5000 FD 0,40mm 190m</t>
  </si>
  <si>
    <t>Bulk Lawson Baitwinder BW3.2 CX4 5000 FD 0,22mm 180m Braid</t>
  </si>
  <si>
    <t>Lawson Baitwinder BW3.2 6000 FD 0,45mm 190m</t>
  </si>
  <si>
    <t>Bulk Lawson Baitwinder BW3.2 CX4 6000 FD 0,25mm 190m Braid</t>
  </si>
  <si>
    <t>Lawson Baitwinder BW5.2 1000 FD 0,20mm 230m</t>
  </si>
  <si>
    <t>Lawson Baitwinder BW5.2 2000 FD 0,25mm 190m</t>
  </si>
  <si>
    <t>Lawson Baitwinder BW5.2 3000 FD 0,30mm 180m</t>
  </si>
  <si>
    <t>Lawson Baitwinder BW5.2 4000 FD 0,35mm 180m</t>
  </si>
  <si>
    <t>Lawson Baitwinder BW5.2 5000 FD 0,40mm 190m</t>
  </si>
  <si>
    <t>Bulk Lawson Baitwinder BW5.2 CX4 5000 FD 0,22mm 180m Braid</t>
  </si>
  <si>
    <t>Lawson Baitwinder BW5.2 6000 FD 0,45mm 190m</t>
  </si>
  <si>
    <t>Bulk Lawson Baitwinder BW5.2 CX4 6000 FD 0,25mm 190m Braid</t>
  </si>
  <si>
    <t>Prey Winder PLD-10 HS RH V2 0,40mm 250m</t>
  </si>
  <si>
    <t>Prey Winder PLD-12 HS RH V2 0,40mm 450m</t>
  </si>
  <si>
    <t>Lawson Sea Fighter Multiplikator 6' 50-300g 2-delt</t>
  </si>
  <si>
    <t>Lawson Sea Fighter Haspel 9' 40-80g 2-delt</t>
  </si>
  <si>
    <t>Lawson Sea Fighter Haspel 9' 30-80g/6' 100-400g 2-delt</t>
  </si>
  <si>
    <t>Owner Broad Blue Eye 300m 0,26mm 6,2kg</t>
  </si>
  <si>
    <t>Prey Slowdrifter 18-26' Boats Ø87cm L137cm</t>
  </si>
  <si>
    <t>Prey Defender Harness L31cm H16cm D4cm</t>
  </si>
  <si>
    <t>Søvik Beads SJ810 Hvit/Røde Prikker 12mm 10stk</t>
  </si>
  <si>
    <t>Søvik Beads SJ811 Grønn/Gul/Rød 10mm 10stk</t>
  </si>
  <si>
    <t>Bulk Riverside Maggot Hvit 1 Liter</t>
  </si>
  <si>
    <t>Bulk Riverside Mark XL 2,0g+ 1,25kg ca 625stk</t>
  </si>
  <si>
    <t>Bulk Riverside Mark XL 2,0g+ 5kg ca 2500stk</t>
  </si>
  <si>
    <t>Bulk Riverside Mark M 1,1-1,4g 1,25kg ca 1000stk</t>
  </si>
  <si>
    <t>Bulk Riverside Mark M 1,1-1,4g 5kg ca 4000stk</t>
  </si>
  <si>
    <t>Bulk Riverside Canadian Nightcrawler 333stk</t>
  </si>
  <si>
    <t>Bulk Riverside Canadian Nightcrawler 1000stk</t>
  </si>
  <si>
    <t>Søvik Natural Bait 013 Clip-On Paternoster 550cm 1,20mm #11/0</t>
  </si>
  <si>
    <t>Søvik Natural Bait 103 Fireball Halibut 300g #8/0+3/0 Stinger</t>
  </si>
  <si>
    <t>Prey Bladerunner 478 Pure Minnow 7g</t>
  </si>
  <si>
    <t>Prey Bladerunner 478 Pure Minnow 10g</t>
  </si>
  <si>
    <t>Prey Bladerunner 478 Pure Minnow 14g</t>
  </si>
  <si>
    <t>Søvik Auren 45 Grønn/Gul/Sølv 10g</t>
  </si>
  <si>
    <t>Søvik Auren 45 Grønn/Gul/Sølv 14g</t>
  </si>
  <si>
    <t>Søvik Auren 45 Grønn/Gul/Sølv 18g</t>
  </si>
  <si>
    <t>Søvik Auren 51 Grønn/Sølv/Gul 10g</t>
  </si>
  <si>
    <t>Søvik Auren 51 Grønn/Sølv/Gul 14g</t>
  </si>
  <si>
    <t>Søvik Auren 51 Grønn/Sølv/Gul 18g</t>
  </si>
  <si>
    <t>Søvik Sluksett Sjøørret 14-18g 3-pack</t>
  </si>
  <si>
    <t>Søvik Sluksett Sursilda 25g 3-pack</t>
  </si>
  <si>
    <t>Søvik Sluksett Sursilda 40g 3-pack</t>
  </si>
  <si>
    <t>Søvik Sluksett Sursilda 60g 3-pack</t>
  </si>
  <si>
    <t>Søvik Messingsvirvel #1 48kg 5stk</t>
  </si>
  <si>
    <t>Søvik Messingsvirvel #4 32kg 10stk</t>
  </si>
  <si>
    <t>Søvik Messingsvirvel #6 28kg 10stk</t>
  </si>
  <si>
    <t>Søvik Messingsvirvel #8 18kg 10stk</t>
  </si>
  <si>
    <t>Søvik Messingsvirvel #10 18kg 10stk</t>
  </si>
  <si>
    <t>Søvik Messingsvirvel #12 12kg 10stk</t>
  </si>
  <si>
    <t>Søvik Messingsvirvel #1/0 69kg 5stk</t>
  </si>
  <si>
    <t>Søvik Messingsvirvel #3/0 139kg 5stk</t>
  </si>
  <si>
    <t>Søvik Sortoksydert Svirvel #6 28kg 10stk</t>
  </si>
  <si>
    <t>Søvik Sortoksydert Svirvel #8 18kg 10stk</t>
  </si>
  <si>
    <t>Søvik Sortoksydert Svirvel #10 18kg 10stk</t>
  </si>
  <si>
    <t>Søvik Sortoksydert Svirvel #12 12kg 10stk</t>
  </si>
  <si>
    <t>Søvik Messingsvirvel med Hempe #1 43kg 5stk</t>
  </si>
  <si>
    <t>Søvik Messingsvirvel med Hempe #4 32kg 10stk</t>
  </si>
  <si>
    <t>Søvik Messingsvirvel med Hempe #6 25kg 10stk</t>
  </si>
  <si>
    <t>Søvik Messingsvirvel med Hempe #8 18kg 10stk</t>
  </si>
  <si>
    <t>Søvik Messingsvirvel med Hempe #10 18kg 10stk</t>
  </si>
  <si>
    <t>Søvik Messingsvirvel med Hempe #12 12kg 10stk</t>
  </si>
  <si>
    <t>Søvik Messingsvirvel med Hempe #1/0 49kg 5stk</t>
  </si>
  <si>
    <t>Søvik Messingsvirvel med Hempe #3/0 49kg 5stk</t>
  </si>
  <si>
    <t>Søvik Sortoksydert Svirvel med Hempe #6 25kg 10stk</t>
  </si>
  <si>
    <t>Søvik Sortoksydert Svirvel med Hempe #8 18kg 10stk</t>
  </si>
  <si>
    <t>Søvik Sortoksydert Svirvel med Hempe #10 18kg 10stk</t>
  </si>
  <si>
    <t>Søvik Sortoksydert Svirvel med Hempe #12 12kg 10stk</t>
  </si>
  <si>
    <t>Søvik Sortoksydert Svirvel med Hempe #16 8kg 10stk</t>
  </si>
  <si>
    <t>Søvik Sortoksydert Svirvel med Hempe #20 8kg 10stk</t>
  </si>
  <si>
    <t>Søvik Trippelsvirvel (3-delt) #1 43kg 5stk</t>
  </si>
  <si>
    <t>Søvik Trippelsvirvel (3-delt) #4 32kg 10stk</t>
  </si>
  <si>
    <t>Søvik Trippelsvirvel (3-delt) #6 28kg 10stk</t>
  </si>
  <si>
    <t>Søvik Trippelsvirvel (3-delt) #8 18kg 10stk</t>
  </si>
  <si>
    <t>Søvik Trippelsvirvel (3-delt) #10 18kg 10stk</t>
  </si>
  <si>
    <t>Søvik Trippelsvirvel (3-delt) #12 12kg 10stk</t>
  </si>
  <si>
    <t>Søvik Trippelsvirvel (3-delt) #1/0 46kg 5stk</t>
  </si>
  <si>
    <t>Søvik Hempen #1 43kg 10stk</t>
  </si>
  <si>
    <t>Søvik Hempen #4 32kg 10stk</t>
  </si>
  <si>
    <t>Søvik Hempen #4 Åpen 49kg 10stk</t>
  </si>
  <si>
    <t>Søvik Hempen #8 18kg 10stk</t>
  </si>
  <si>
    <t>Søvik Hempen #10 18kg 10stk</t>
  </si>
  <si>
    <t>Søvik Hempen #1/0 49kg 5stk</t>
  </si>
  <si>
    <t>Søvik Wobblerhempe #0 Liten 12kg 10stk</t>
  </si>
  <si>
    <t>Søvik Wobblerhempe #2 Medium 19kg 10stk</t>
  </si>
  <si>
    <t>Søvik Wobblerhempe #3 Stor 20kg 10stk</t>
  </si>
  <si>
    <t>Søvik Stainless Steel Ball Bearing Swivel #000 18kg 3stk</t>
  </si>
  <si>
    <t>Søvik Stainless Steel Ball Bearing Swivel #00 23kg 3stk</t>
  </si>
  <si>
    <t>Søvik Stainless Steel Ball Bearing Swivel #1 50kg 3stk</t>
  </si>
  <si>
    <t>Søvik Stainless Steel Ball Bearing Swivel #3 90kg 3stk</t>
  </si>
  <si>
    <t>Søvik Stainless Steel Ball Bearing Swivel #5 150kg 3stk</t>
  </si>
  <si>
    <t>Søvik Stainless Steel Ball Bearing Swivel Tournament Snap #0 20kg 3stk</t>
  </si>
  <si>
    <t>Søvik Stainless Steel Ball Bearing Swivel Tournament Snap #2 32kg 3stk</t>
  </si>
  <si>
    <t>Søvik Stainless Steel Ball Bearing Swivel Tournament Snap #3 55kg 3stk</t>
  </si>
  <si>
    <t>Søvik Stainless Steel Ball Bearing Swivel Tournament Snap #4 77kg 3stk</t>
  </si>
  <si>
    <t>Søvik Stainless Steel Ball Bearing Swivel Tournament Snap #5 110kg 3stk</t>
  </si>
  <si>
    <t>Søvik Brass Ball Bearing Swivel #00 15kg 5stk</t>
  </si>
  <si>
    <t>Søvik Brass Ball Bearing Swivel #1 20kg 5stk</t>
  </si>
  <si>
    <t>Søvik Brass Ball Bearing Swivel #3 60kg 5stk</t>
  </si>
  <si>
    <t>Søvik Brass Ball Bearing Swivel #5 105kg 3stk</t>
  </si>
  <si>
    <t>Søvik Brass Ball Bearing Swivel #7 150kg 3stk</t>
  </si>
  <si>
    <t>Søvik Brass Ball Bearing Swivel Crosslock Snap #00 18kg 5stk</t>
  </si>
  <si>
    <t>Søvik Brass Ball Bearing Swivel Crosslock Snap #1 23kg 5stk</t>
  </si>
  <si>
    <t>Søvik Brass Ball Bearing Swivel Crosslock Snap #3 34kg 5stk</t>
  </si>
  <si>
    <t>Søvik Brass Ball Bearing Swivel Crosslock Snap #5 57kg 3stk</t>
  </si>
  <si>
    <t>Søvik Brass Ball Bearing Swivel Crosslock Snap #7 91kg 3stk</t>
  </si>
  <si>
    <t>Søvik Stainless Steel Crane Swivel #2 140kg 6stk</t>
  </si>
  <si>
    <t>Søvik Stainless Steel Crane Swivel #4 80kg 8stk</t>
  </si>
  <si>
    <t>Søvik Stainless Steel Crane Swivel #6 45kg 8stk</t>
  </si>
  <si>
    <t>Søvik Stainless Steel Crane Swivel #8 35kg 10stk</t>
  </si>
  <si>
    <t>Søvik Stainless Steel Crane Swivel #10 27kg 10stk</t>
  </si>
  <si>
    <t>Søvik Stainless Steel Crane Swivel #14 12kg 10stk</t>
  </si>
  <si>
    <t>Søvik Stainless Steel Crane Swivel #1/0 230kg 5stk</t>
  </si>
  <si>
    <t>Søvik Stainless Steel Crane Swivel #4/0 330kg 4stk</t>
  </si>
  <si>
    <t>Søvik Stainless Steel Crane Swivel Crosslock Snap #1 46kg 6stk</t>
  </si>
  <si>
    <t>Søvik Stainless Steel Crane Swivel Crosslock Snap #2 34kg 8stk</t>
  </si>
  <si>
    <t>Søvik Stainless Steel Crane Swivel Crosslock Snap #4 23kg 8stk</t>
  </si>
  <si>
    <t>Søvik Stainless Steel Crane Swivel Crosslock Snap #5 23kg 10stk</t>
  </si>
  <si>
    <t>Søvik Stainless Steel Crane Swivel Crosslock Snap #6 18kg 10stk</t>
  </si>
  <si>
    <t>Søvik Stainless Steel Crane Swivel Crosslock Snap #10 11kg 10stk</t>
  </si>
  <si>
    <t>Søvik Stainless Steel Crane Swivel Crosslock Snap #2/0 57kg 5stk</t>
  </si>
  <si>
    <t>Søvik Brass Crane Combination Swivel #1x2 75kg 4stk</t>
  </si>
  <si>
    <t>Søvik Brass Crane Combination Swivel #3x4 45kg 5stk</t>
  </si>
  <si>
    <t>Søvik Brass Crane Combination Swivel #4x5 35kg 6stk</t>
  </si>
  <si>
    <t>Søvik Brass Crane Combination Swivel #5x6 28kg 7stk</t>
  </si>
  <si>
    <t>Søvik Brass Crane Combination Swivel #2/0x1/0 110kg 3stk</t>
  </si>
  <si>
    <t>Søvik Wobbler Crosslock Snap #0 11kg 10stk</t>
  </si>
  <si>
    <t>Søvik Wobbler Crosslock Snap #1 18kg 10stk</t>
  </si>
  <si>
    <t>Søvik Wobbler Crosslock Snap #2 23kg 8stk</t>
  </si>
  <si>
    <t>Søvik Wobbler Crosslock Snap #4 46kg 8stk</t>
  </si>
  <si>
    <t>Søvik Wobbler Crosslock Snap #6 91kg 6stk</t>
  </si>
  <si>
    <t>Dinsmores Splitthagl BB 0,4g</t>
  </si>
  <si>
    <t>Dinsmores Splitthagl AB 0,6g</t>
  </si>
  <si>
    <t>Dinsmores Splitthagl AAA 0,8g</t>
  </si>
  <si>
    <t>Dinsmores Splitthagl SG 1,2g</t>
  </si>
  <si>
    <t>Dinsmores Splitthagl SSG 1,6g</t>
  </si>
  <si>
    <t>Dinsmores Splitthagl LG 2,5g</t>
  </si>
  <si>
    <t>Dinsmores Splitthagl Mix 80g 1,2-1,6-3,0g</t>
  </si>
  <si>
    <t>Arcticflies (Nymfe) Flashback Pheasant Tail #10 Dusin</t>
  </si>
  <si>
    <t>Arcticflies (Nymfe) Flashback Pheasant Tail #12 Dusin</t>
  </si>
  <si>
    <t>Arcticflies (Nymfe) Flashback Pheasant Tail #14 Dusin</t>
  </si>
  <si>
    <t>Arcticflies (Nymfe) Flashback Pheasant Tail #16 Dusin</t>
  </si>
  <si>
    <t>Arcticflies (Nymfe) Flashback Pheasant Tail #18 Dusin</t>
  </si>
  <si>
    <t>Arcticflies (Nymfe) Glass Head Buzzer Quill #12 Dusin</t>
  </si>
  <si>
    <t>Arcticflies (Nymfe) Glass Head Buzzer Quill #14 Dusin</t>
  </si>
  <si>
    <t>Arcticflies (Nymfe) Glass Head Buzzer Quill #16 Dusin</t>
  </si>
  <si>
    <t>Arcticflies (Nymfe) Hare's Ear Black Gold Ribbed #8 Dusin</t>
  </si>
  <si>
    <t>Arcticflies (Nymfe) Hare's Ear Black Gold Ribbed #10 Dusin</t>
  </si>
  <si>
    <t>Arcticflies (Nymfe) Hare's Ear Black Gold Ribbed #12 Dusin</t>
  </si>
  <si>
    <t>Arcticflies (Nymfe) Hare's Ear Black Gold Ribbed #14 Dusin</t>
  </si>
  <si>
    <t>Arcticflies (Nymfe) Hare's Ear Black Gold Ribbed #16 Dusin</t>
  </si>
  <si>
    <t>Arcticflies (Nymfe) Hare's Ear Black Gold Ribbed #18 Dusin</t>
  </si>
  <si>
    <t>Arcticflies (Nymfe) Hare's Ear Gold #8 Dusin</t>
  </si>
  <si>
    <t>Arcticflies (Nymfe) Hare's Ear Gold #10 Dusin</t>
  </si>
  <si>
    <t>Arcticflies (Nymfe) Hare's Ear Gold #12 Dusin</t>
  </si>
  <si>
    <t>Arcticflies (Nymfe) Hare's Ear Gold #14 Dusin</t>
  </si>
  <si>
    <t>Arcticflies (Nymfe) Hare's Ear Gold #16 Dusin</t>
  </si>
  <si>
    <t>Arcticflies (Nymfe) Hare's Ear Gold #18 Dusin</t>
  </si>
  <si>
    <t>Arcticflies (Nymfe) Montana Stone #4 Dusin</t>
  </si>
  <si>
    <t>Arcticflies (Nymfe) Montana Stone #6 Dusin</t>
  </si>
  <si>
    <t>Arcticflies (Nymfe) Montana Stone #8 Dusin</t>
  </si>
  <si>
    <t>Arcticflies (Nymfe) Montana Stone #10 Dusin</t>
  </si>
  <si>
    <t>Arcticflies (Nymfe) Montana Stone #12 Dusin</t>
  </si>
  <si>
    <t>Arcticflies (Vektet Nymfe) Copper John (Brass Beadhead) #10 Dusin</t>
  </si>
  <si>
    <t>Arcticflies (Vektet Nymfe) Copper John (Brass Beadhead) #12 Dusin</t>
  </si>
  <si>
    <t>Arcticflies (Vektet Nymfe) Copper John (Brass Beadhead) #14 Dusin</t>
  </si>
  <si>
    <t>Arcticflies (Vektet Nymfe) Copper John (Brass Beadhead) #16 Dusin</t>
  </si>
  <si>
    <t>Arcticflies (Vektet Nymfe) Copper John (Brass Beadhead) #18 Dusin</t>
  </si>
  <si>
    <t>Arcticflies (Vektet Nymfe) Copper John Black (Brass Beadhead) #10 Dusin</t>
  </si>
  <si>
    <t>Arcticflies (Vektet Nymfe) Copper John Black (Brass Beadhead) #12 Dusin</t>
  </si>
  <si>
    <t>Arcticflies (Vektet Nymfe) Copper John Black (Brass Beadhead) #14 Dusin</t>
  </si>
  <si>
    <t>Arcticflies (Vektet Nymfe) Copper John Black (Brass Beadhead) #16 Dusin</t>
  </si>
  <si>
    <t>Arcticflies (Vektet Nymfe) Copper John Black (Brass Beadhead) #18 Dusin</t>
  </si>
  <si>
    <t>Arcticflies (Vektet Nymfe) Copper John Red (Brass Beadhead) #10 Dusin</t>
  </si>
  <si>
    <t>Arcticflies (Vektet Nymfe) Copper John Red (Brass Beadhead) #12 Dusin</t>
  </si>
  <si>
    <t>Arcticflies (Vektet Nymfe) Copper John Red (Brass Beadhead) #14 Dusin</t>
  </si>
  <si>
    <t>Arcticflies (Vektet Nymfe) Copper John Red (Brass Beadhead) #16 Dusin</t>
  </si>
  <si>
    <t>Arcticflies (Vektet Nymfe) Copper John Red (Brass Beadhead) #18 Dusin</t>
  </si>
  <si>
    <t>Arcticflies (Vektet Nymfe) Hare's Ear Black Gold Head (Brass Beadhead) #8 Dusin</t>
  </si>
  <si>
    <t>Arcticflies (Vektet Nymfe) Hare's Ear Black Gold Head (Brass Beadhead) #10 Dusin</t>
  </si>
  <si>
    <t>Arcticflies (Vektet Nymfe) Hare's Ear Black Gold Head (Brass Beadhead) #12 Dusin</t>
  </si>
  <si>
    <t>Arcticflies (Vektet Nymfe) Hare's Ear Black Gold Head (Brass Beadhead) #14 Dusin</t>
  </si>
  <si>
    <t>Arcticflies (Vektet Nymfe) Hare's Ear Black Gold Head (Brass Beadhead) #16 Dusin</t>
  </si>
  <si>
    <t>Arcticflies (Vektet Nymfe) Hare's Ear Black Gold Head (Brass Beadhead) #18 Dusin</t>
  </si>
  <si>
    <t>Arcticflies (Vektet Nymfe) Hare's Ear Gold Head (Brass Beadhead) #8 Dusin</t>
  </si>
  <si>
    <t>Arcticflies (Vektet Nymfe) Hare's Ear Gold Head (Brass Beadhead) #10 Dusin</t>
  </si>
  <si>
    <t>Arcticflies (Vektet Nymfe) Hare's Ear Gold Head (Brass Beadhead) #12 Dusin</t>
  </si>
  <si>
    <t>Arcticflies (Vektet Nymfe) Hare's Ear Gold Head (Brass Beadhead) #14 Dusin</t>
  </si>
  <si>
    <t>Arcticflies (Vektet Nymfe) Hare's Ear Gold Head (Brass Beadhead) #16 Dusin</t>
  </si>
  <si>
    <t>Arcticflies (Vektet Nymfe) Hare's Ear Gold Head (Brass Beadhead) #18 Dusin</t>
  </si>
  <si>
    <t>Arcticflies (Vektet Nymfe) Prince Nymph Gold Bead (Brass Beadhead) #12 Dusin</t>
  </si>
  <si>
    <t>Arcticflies (Vektet Nymfe) Prince Nymph Gold Bead (Brass Beadhead) #14 Dusin</t>
  </si>
  <si>
    <t>Arcticflies (Vektet Nymfe) Prince Nymph Gold Bead (Brass Beadhead) #16 Dusin</t>
  </si>
  <si>
    <t>Arcticflies (Vektet Nymfe) CDC Orange Tag (Tungsten Beadhead) #12 Dusin</t>
  </si>
  <si>
    <t>Arcticflies (Vektet Nymfe) CDC Orange Tag (Tungsten Beadhead) #14 Dusin</t>
  </si>
  <si>
    <t>Arcticflies (Vektet Nymfe) CDC Orange Tag (Tungsten Beadhead) #16 Dusin</t>
  </si>
  <si>
    <t>Arcticflies (Tørrflue) Adams #10 Dusin</t>
  </si>
  <si>
    <t>Arcticflies (Tørrflue) Adams #12 Dusin</t>
  </si>
  <si>
    <t>Arcticflies (Tørrflue) Adams #14 Dusin</t>
  </si>
  <si>
    <t>Arcticflies (Tørrflue) Adams #16 Dusin</t>
  </si>
  <si>
    <t>Arcticflies (Tørrflue) Adams #18 Dusin</t>
  </si>
  <si>
    <t>Arcticflies (Tørrflue) Adams #20 Dusin</t>
  </si>
  <si>
    <t>Arcticflies (Tørrflue) Baetis Parachute Emerger Brown #14 Dusin</t>
  </si>
  <si>
    <t>Arcticflies (Tørrflue) Baetis Parachute Emerger Brown #16 Dusin</t>
  </si>
  <si>
    <t>Arcticflies (Tørrflue) Baetis Parachute Emerger Olive #12 Dusin</t>
  </si>
  <si>
    <t>Arcticflies (Tørrflue) Baetis Parachute Emerger Olive #14 Dusin</t>
  </si>
  <si>
    <t>Arcticflies (Tørrflue) Baetis Parachute Emerger Olive #16 Dusin</t>
  </si>
  <si>
    <t>Arcticflies (Tørrflue) Bibio No1 #10 Dusin</t>
  </si>
  <si>
    <t>Arcticflies (Tørrflue) Bibio No1 #12 Dusin</t>
  </si>
  <si>
    <t>Arcticflies (Tørrflue) Bibio No1 #14 Dusin</t>
  </si>
  <si>
    <t>Arcticflies (Tørrflue) Biot Dun Aurivillii #12 Dusin</t>
  </si>
  <si>
    <t>Arcticflies (Tørrflue) Biot Dun Aurivillii #14 Dusin</t>
  </si>
  <si>
    <t>Arcticflies (Tørrflue) Black Midge #8 Dusin</t>
  </si>
  <si>
    <t>Arcticflies (Tørrflue) Black Midge #10 Dusin</t>
  </si>
  <si>
    <t>Arcticflies (Tørrflue) Black Midge #12 Dusin</t>
  </si>
  <si>
    <t>Arcticflies (Tørrflue) Black Midge #14 Dusin</t>
  </si>
  <si>
    <t>Arcticflies (Tørrflue) Black Midge #16 Dusin</t>
  </si>
  <si>
    <t>Arcticflies (Tørrflue) Black Midge #18 Dusin</t>
  </si>
  <si>
    <t>Arcticflies (Tørrflue) Blue Wing Olive #10 Dusin</t>
  </si>
  <si>
    <t>Arcticflies (Tørrflue) Blue Wing Olive #12 Dusin</t>
  </si>
  <si>
    <t>Arcticflies (Tørrflue) Blue Wing Olive #14 Dusin</t>
  </si>
  <si>
    <t>Arcticflies (Tørrflue) Blue Wing Olive #16 Dusin</t>
  </si>
  <si>
    <t>Arcticflies (Tørrflue) Blue Wing Olive #18 Dusin</t>
  </si>
  <si>
    <t>Arcticflies (Tørrflue) CDC Caddis Brown #12 Dusin</t>
  </si>
  <si>
    <t>Arcticflies (Tørrflue) CDC Caddis Brown #14 Dusin</t>
  </si>
  <si>
    <t>Arcticflies (Tørrflue) CDC Caddis Brown #16 Dusin</t>
  </si>
  <si>
    <t>Arcticflies (Tørrflue) CDC Caddis Olive #12 Dusin</t>
  </si>
  <si>
    <t>Arcticflies (Tørrflue) CDC Caddis Olive #14 Dusin</t>
  </si>
  <si>
    <t>Arcticflies (Tørrflue) CDC Caddis Olive #16 Dusin</t>
  </si>
  <si>
    <t>Arcticflies (Tørrflue) CDC Elk Caddis Brown #12 Dusin</t>
  </si>
  <si>
    <t>Arcticflies (Tørrflue) CDC Elk Caddis Brown #14 Dusin</t>
  </si>
  <si>
    <t>Arcticflies (Tørrflue) CDC Elk Caddis Olive #12 Dusin</t>
  </si>
  <si>
    <t>Arcticflies (Tørrflue) CDC Elk Caddis Olive #14 Dusin</t>
  </si>
  <si>
    <t>Arcticflies (Tørrflue) CDC Hatching Midge Black/Grey #12 Dusin</t>
  </si>
  <si>
    <t>Arcticflies (Tørrflue) CDC Hatching Midge Black/Grey #14 Dusin</t>
  </si>
  <si>
    <t>Arcticflies (Tørrflue) CDC Hatching Midge Black/Grey #16 Dusin</t>
  </si>
  <si>
    <t>Arcticflies (Tørrflue) CDC Hatching Midge Black/Grey #18 Dusin</t>
  </si>
  <si>
    <t>Arcticflies (Tørrflue) CDC Midge Emerger #16 Dusin</t>
  </si>
  <si>
    <t>Arcticflies (Tørrflue) CDC Midge Emerger #18 Dusin</t>
  </si>
  <si>
    <t>Arcticflies (Tørrflue) CDC Midge Emerger #20 Dusin</t>
  </si>
  <si>
    <t>Arcticflies (Tørrflue) CDC Midge Emerger #22 Dusin</t>
  </si>
  <si>
    <t>Arcticflies (Tørrflue) Comparadun Olive #12 Dusin</t>
  </si>
  <si>
    <t>Arcticflies (Tørrflue) Comparadun Olive #14 Dusin</t>
  </si>
  <si>
    <t>Arcticflies (Tørrflue) Comparadun Olive #16 Dusin</t>
  </si>
  <si>
    <t>Arcticflies (Tørrflue) Ephemerella #12 Dusin</t>
  </si>
  <si>
    <t>Arcticflies (Tørrflue) Ephemerella #14 Dusin</t>
  </si>
  <si>
    <t>Arcticflies (Tørrflue) Ephemerella #16 Dusin</t>
  </si>
  <si>
    <t>Arcticflies (Tørrflue) Europea 12 #10 Dusin</t>
  </si>
  <si>
    <t>Arcticflies (Tørrflue) Europea 12 #12 Dusin</t>
  </si>
  <si>
    <t>Arcticflies (Tørrflue) Europea 12 #14 Dusin</t>
  </si>
  <si>
    <t>Arcticflies (Tørrflue) Flash Midge Emerger #14 Dusin</t>
  </si>
  <si>
    <t>Arcticflies (Tørrflue) Flash Midge Emerger #16 Dusin</t>
  </si>
  <si>
    <t>Arcticflies (Tørrflue) Flash Midge Emerger #18 Dusin</t>
  </si>
  <si>
    <t>Arcticflies (Tørrflue) Flashy Muddler #8 Dusin</t>
  </si>
  <si>
    <t>Arcticflies (Tørrflue) Flashy Muddler #10 Dusin</t>
  </si>
  <si>
    <t>Arcticflies (Tørrflue) Flashy Muddler #12 Dusin</t>
  </si>
  <si>
    <t>Arcticflies (Tørrflue) Foam Beetle #14 Dusin</t>
  </si>
  <si>
    <t>Arcticflies (Tørrflue) Foam Beetle #16 Dusin</t>
  </si>
  <si>
    <t>Arcticflies (Tørrflue) Foam Flying Ant Black #12 Dusin</t>
  </si>
  <si>
    <t>Arcticflies (Tørrflue) Foam Flying Ant Black #14 Dusin</t>
  </si>
  <si>
    <t>Arcticflies (Tørrflue) Foam Midge Emerger #16 Dusin</t>
  </si>
  <si>
    <t>Arcticflies (Tørrflue) Foam Midge Emerger #18 Dusin</t>
  </si>
  <si>
    <t>Arcticflies (Tørrflue) Foam Midge Emerger #20 Dusin</t>
  </si>
  <si>
    <t>Arcticflies (Tørrflue) Foam Midge Emerger #22 Dusin</t>
  </si>
  <si>
    <t>Arcticflies (Tørrflue) Glödhäck Muddler #8 Dusin</t>
  </si>
  <si>
    <t>Arcticflies (Tørrflue) Glödhäck Muddler #10 Dusin</t>
  </si>
  <si>
    <t>Arcticflies (Tørrflue) Glödhäck Muddler #12 Dusin</t>
  </si>
  <si>
    <t>Arcticflies (Tørrflue) Goddard's Caddis #8 Dusin</t>
  </si>
  <si>
    <t>Arcticflies (Tørrflue) Goddard's Caddis #10 Dusin</t>
  </si>
  <si>
    <t>Arcticflies (Tørrflue) Griffith's Gnat #14 Dusin</t>
  </si>
  <si>
    <t>Arcticflies (Tørrflue) Griffith's Gnat #16 Dusin</t>
  </si>
  <si>
    <t>Arcticflies (Tørrflue) Griffith's Gnat #18 Dusin</t>
  </si>
  <si>
    <t>Arcticflies (Tørrflue) Griffith's Gnat #22 Dusin</t>
  </si>
  <si>
    <t>Arcticflies (Tørrflue) Humpy Black #12 Dusin</t>
  </si>
  <si>
    <t>Arcticflies (Tørrflue) Humpy Black #14 Dusin</t>
  </si>
  <si>
    <t>Arcticflies (Tørrflue) Humpy Black #16 Dusin</t>
  </si>
  <si>
    <t>Arcticflies (Tørrflue) Humpy Red #12 Dusin</t>
  </si>
  <si>
    <t>Arcticflies (Tørrflue) Humpy Red #14 Dusin</t>
  </si>
  <si>
    <t>Arcticflies (Tørrflue) Humpy Red #16 Dusin</t>
  </si>
  <si>
    <t>Arcticflies (Tørrflue) Ignita Flash #12 Dusin</t>
  </si>
  <si>
    <t>Arcticflies (Tørrflue) Ignita Flash #14 Dusin</t>
  </si>
  <si>
    <t>Arcticflies (Tørrflue) Ignita Flash #16 Dusin</t>
  </si>
  <si>
    <t>Arcticflies (Tørrflue) Ignita Flash #18 Dusin</t>
  </si>
  <si>
    <t>Arcticflies (Tørrflue) Klinkhammer Biot Black #12 Dusin</t>
  </si>
  <si>
    <t>Arcticflies (Tørrflue) Klinkhammer Biot Black #14 Dusin</t>
  </si>
  <si>
    <t>Arcticflies (Tørrflue) Klinkhammer Biot Black #16 Dusin</t>
  </si>
  <si>
    <t>Arcticflies (Tørrflue) Klinkhammer Biot Light Olive #12 Dusin</t>
  </si>
  <si>
    <t>Arcticflies (Tørrflue) Klinkhammer Biot Light Olive #14 Dusin</t>
  </si>
  <si>
    <t>Arcticflies (Tørrflue) Klinkhammer Biot Light Olive #16 Dusin</t>
  </si>
  <si>
    <t>Arcticflies (Tørrflue) Klinkhammer Biot Olive #12 Dusin</t>
  </si>
  <si>
    <t>Arcticflies (Tørrflue) Klinkhammer Biot Olive #14 Dusin</t>
  </si>
  <si>
    <t>Arcticflies (Tørrflue) Klinkhammer Biot Olive #16 Dusin</t>
  </si>
  <si>
    <t>Arcticflies (Tørrflue) Klinkhammer Black #12 Dusin</t>
  </si>
  <si>
    <t>Arcticflies (Tørrflue) Klinkhammer Black #14 Dusin</t>
  </si>
  <si>
    <t>Arcticflies (Tørrflue) Klinkhammer Black #16 Dusin</t>
  </si>
  <si>
    <t>Arcticflies (Tørrflue) Klinkhammer Black #18 Dusin</t>
  </si>
  <si>
    <t>Arcticflies (Tørrflue) Klinkhammer Olive #12 Dusin</t>
  </si>
  <si>
    <t>Arcticflies (Tørrflue) Klinkhammer Olive #14 Dusin</t>
  </si>
  <si>
    <t>Arcticflies (Tørrflue) Klinkhammer Olive #16 Dusin</t>
  </si>
  <si>
    <t>Arcticflies (Tørrflue) Klinkhammer Olive #18 Dusin</t>
  </si>
  <si>
    <t>Arcticflies (Tørrflue) Klinkhammer Tan #12 Dusin</t>
  </si>
  <si>
    <t>Arcticflies (Tørrflue) Klinkhammer Tan #14 Dusin</t>
  </si>
  <si>
    <t>Arcticflies (Tørrflue) Klinkhammer Tan #16 Dusin</t>
  </si>
  <si>
    <t>Arcticflies (Tørrflue) Klinkhammer Tan #18 Dusin</t>
  </si>
  <si>
    <t>Arcticflies (Tørrflue) Marginata #12 Dusin</t>
  </si>
  <si>
    <t>Arcticflies (Tørrflue) Marginata #14 Dusin</t>
  </si>
  <si>
    <t>Arcticflies (Tørrflue) Mayfly Comparadun Grey #12 Dusin</t>
  </si>
  <si>
    <t>Arcticflies (Tørrflue) Mayfly Comparadun Grey #14 Dusin</t>
  </si>
  <si>
    <t>Arcticflies (Tørrflue) Mayfly Comparadun Grey #16 Dusin</t>
  </si>
  <si>
    <t>Arcticflies (Tørrflue) Mayfly Paradun Brown #12 Dusin</t>
  </si>
  <si>
    <t>Arcticflies (Tørrflue) Mayfly Paradun Brown #14 Dusin</t>
  </si>
  <si>
    <t>Arcticflies (Tørrflue) Mayfly Paradun Brown #16 Dusin</t>
  </si>
  <si>
    <t>Arcticflies (Tørrflue) Mayfly Paradun Olive #12 Dusin</t>
  </si>
  <si>
    <t>Arcticflies (Tørrflue) Mayfly Paradun Olive #14 Dusin</t>
  </si>
  <si>
    <t>Arcticflies (Tørrflue) Mayfly Paradun Olive #16 Dusin</t>
  </si>
  <si>
    <t>Arcticflies (Tørrflue) Mosquito #10 Dusin</t>
  </si>
  <si>
    <t>Arcticflies (Tørrflue) Mosquito #12 Dusin</t>
  </si>
  <si>
    <t>Arcticflies (Tørrflue) Mosquito #14 Dusin</t>
  </si>
  <si>
    <t>Arcticflies (Tørrflue) Mosquito #16 Dusin</t>
  </si>
  <si>
    <t>Arcticflies (Tørrflue) Mosquito #18 Dusin</t>
  </si>
  <si>
    <t>Arcticflies (Tørrflue) Parachute Long Legs #8 Dusin</t>
  </si>
  <si>
    <t>Arcticflies (Tørrflue) Parachute Long Legs #10 Dusin</t>
  </si>
  <si>
    <t>Arcticflies (Tørrflue) Parachute Long Legs #12 Dusin</t>
  </si>
  <si>
    <t>Arcticflies (Tørrflue) Rackelhane Brown #12 Dusin</t>
  </si>
  <si>
    <t>Arcticflies (Tørrflue) Rackelhane Brown #14 Dusin</t>
  </si>
  <si>
    <t>Arcticflies (Tørrflue) Rackelhane Brown #16 Dusin</t>
  </si>
  <si>
    <t>Arcticflies (Tørrflue) Shuttlecock Emerger Baetis #14 Dusin</t>
  </si>
  <si>
    <t>Arcticflies (Tørrflue) Shuttlecock Emerger Baetis #16 Dusin</t>
  </si>
  <si>
    <t>Arcticflies (Tørrflue) Shuttlecock Emerger Lepto #14 Dusin</t>
  </si>
  <si>
    <t>Arcticflies (Tørrflue) Shuttlecock Emerger Lepto #16 Dusin</t>
  </si>
  <si>
    <t>Arcticflies (Tørrflue) Shuttlecock Emerger PTN #14 Dusin</t>
  </si>
  <si>
    <t>Arcticflies (Tørrflue) Shuttlecock Emerger PTN #16 Dusin</t>
  </si>
  <si>
    <t>Arcticflies (Tørrflue) Spent Spinner Mayfly #12 Dusin</t>
  </si>
  <si>
    <t>Arcticflies (Tørrflue) Spent Spinner Mayfly #14 Dusin</t>
  </si>
  <si>
    <t>Arcticflies (Tørrflue) Spent Spinner Mayfly #16 Dusin</t>
  </si>
  <si>
    <t>Arcticflies (Tørrflue) Spider Midge Genders Black #12 Dusin</t>
  </si>
  <si>
    <t>Arcticflies (Tørrflue) Spider Midge Genders Black #14 Dusin</t>
  </si>
  <si>
    <t>Arcticflies (Tørrflue) Spider Midge Genders Black #16 Dusin</t>
  </si>
  <si>
    <t>Arcticflies (Tørrflue) Spider Midge Genders Black #18 Dusin</t>
  </si>
  <si>
    <t>Arcticflies (Tørrflue) Streaking Caddis Brown #8 Dusin</t>
  </si>
  <si>
    <t>Arcticflies (Tørrflue) Streaking Caddis Brown #10 Dusin</t>
  </si>
  <si>
    <t>Arcticflies (Tørrflue) Streaking Caddis Brown #12 Dusin</t>
  </si>
  <si>
    <t>Arcticflies (Tørrflue) Streaking Caddis Brown #14 Dusin</t>
  </si>
  <si>
    <t>Arcticflies (Tørrflue) Streaking Caddis Olive #8 Dusin</t>
  </si>
  <si>
    <t>Arcticflies (Tørrflue) Streaking Caddis Olive #10 Dusin</t>
  </si>
  <si>
    <t>Arcticflies (Tørrflue) Streaking Caddis Olive #12 Dusin</t>
  </si>
  <si>
    <t>Arcticflies (Tørrflue) Streaking Caddis Olive #14 Dusin</t>
  </si>
  <si>
    <t>Arcticflies (Tørrflue) Super Emerging Caddis Brown #12 Dusin</t>
  </si>
  <si>
    <t>Arcticflies (Tørrflue) Super Emerging Caddis Brown #14 Dusin</t>
  </si>
  <si>
    <t>Arcticflies (Tørrflue) Super Emerging Caddis Brown #16 Dusin</t>
  </si>
  <si>
    <t>Arcticflies (Tørrflue) Super Emerging Caddis Brown #18 Dusin</t>
  </si>
  <si>
    <t>Arcticflies (Tørrflue) Superpuppa Chartreuse/Black #8 Dusin</t>
  </si>
  <si>
    <t>Arcticflies (Tørrflue) Superpuppa Chartreuse/Black #10 Dusin</t>
  </si>
  <si>
    <t>Arcticflies (Tørrflue) Superpuppa Chartreuse/Black #12 Dusin</t>
  </si>
  <si>
    <t>Arcticflies (Tørrflue) Superpuppa Chartreuse/Black #14 Dusin</t>
  </si>
  <si>
    <t>Arcticflies (Tørrflue) Superpuppa Chartreuse/Black #16 Dusin</t>
  </si>
  <si>
    <t>Arcticflies (Tørrflue) Superpuppa Olive/Brown #8 Dusin</t>
  </si>
  <si>
    <t>Arcticflies (Tørrflue) Superpuppa Olive/Brown #10 Dusin</t>
  </si>
  <si>
    <t>Arcticflies (Tørrflue) Superpuppa Olive/Brown #12 Dusin</t>
  </si>
  <si>
    <t>Arcticflies (Tørrflue) Superpuppa Olive/Brown #14 Dusin</t>
  </si>
  <si>
    <t>Arcticflies (Tørrflue) Superpuppa Olive/Brown #16 Dusin</t>
  </si>
  <si>
    <t>Arcticflies (Tørrflue) Vulgata #8 Dusin</t>
  </si>
  <si>
    <t>Arcticflies (Tørrflue) Vulgata #10 Dusin</t>
  </si>
  <si>
    <t>Arcticflies (Tørrflue) Vulgata #12 Dusin</t>
  </si>
  <si>
    <t>Arcticflies (Tørrflue) Vulgata Dun #10 Dusin</t>
  </si>
  <si>
    <t>Arcticflies (Tørrflue) Black Gnat #8 Dusin</t>
  </si>
  <si>
    <t>Arcticflies (Tørrflue) Black Gnat #10 Dusin</t>
  </si>
  <si>
    <t>Arcticflies (Tørrflue) Black Gnat #12 Dusin</t>
  </si>
  <si>
    <t>Arcticflies (Tørrflue) Black Gnat #14 Dusin</t>
  </si>
  <si>
    <t>Arcticflies (Tørrflue) Black Gnat #16 Dusin</t>
  </si>
  <si>
    <t>Arcticflies (Tørrflue) Black Gnat #18 Dusin</t>
  </si>
  <si>
    <t>Arcticflies (Tørrflue) Black Gnat #20 Dusin</t>
  </si>
  <si>
    <t>Arcticflies (Tørrflue) Olsen #8 Dusin</t>
  </si>
  <si>
    <t>Arcticflies (Tørrflue) Olsen #10 Dusin</t>
  </si>
  <si>
    <t>Arcticflies (Tørrflue) Olsen #12 Dusin</t>
  </si>
  <si>
    <t>Arcticflies (Tørrflue) Olsen #14 Dusin</t>
  </si>
  <si>
    <t>Arcticflies (Tørrflue) Olsen #16 Dusin</t>
  </si>
  <si>
    <t>Arcticflies (Våtflue Dobbel) Admiral #8 Dusin</t>
  </si>
  <si>
    <t>Arcticflies (Våtflue Dobbel) Admiral #10 Dusin</t>
  </si>
  <si>
    <t>Arcticflies (Våtflue Dobbel) Admiral #12 Dusin</t>
  </si>
  <si>
    <t>Arcticflies (Våtflue Dobbel) Alexandra #8 Dusin</t>
  </si>
  <si>
    <t>Arcticflies (Våtflue Dobbel) Alexandra #10 Dusin</t>
  </si>
  <si>
    <t>Arcticflies (Våtflue Dobbel) Alexandra #12 Dusin</t>
  </si>
  <si>
    <t>Arcticflies (Våtflue Dobbel) Black Gnat #8 Dusin</t>
  </si>
  <si>
    <t>Arcticflies (Våtflue Dobbel) Black Gnat #10 Dusin</t>
  </si>
  <si>
    <t>Arcticflies (Våtflue Dobbel) Black Gnat #12 Dusin</t>
  </si>
  <si>
    <t>Arcticflies (Våtflue Dobbel) Bloody Butcher #6 Dusin</t>
  </si>
  <si>
    <t>Arcticflies (Våtflue Dobbel) Bloody Butcher #8 Dusin</t>
  </si>
  <si>
    <t>Arcticflies (Våtflue Dobbel) Bloody Butcher #10 Dusin</t>
  </si>
  <si>
    <t>Arcticflies (Våtflue Dobbel) Bloody Butcher #12 Dusin</t>
  </si>
  <si>
    <t>Arcticflies (Våtflue Dobbel) Blue Charm #6 Dusin</t>
  </si>
  <si>
    <t>Arcticflies (Våtflue Dobbel) Blue Charm #8 Dusin</t>
  </si>
  <si>
    <t>Arcticflies (Våtflue Dobbel) Blue Charm #10 Dusin</t>
  </si>
  <si>
    <t>Arcticflies (Våtflue Dobbel) Blue Charm #12 Dusin</t>
  </si>
  <si>
    <t>Arcticflies (Våtflue Dobbel) Blue Doctor #8 Dusin</t>
  </si>
  <si>
    <t>Arcticflies (Våtflue Dobbel) Blue Doctor #10 Dusin</t>
  </si>
  <si>
    <t>Arcticflies (Våtflue Dobbel) Blue Doctor #12 Dusin</t>
  </si>
  <si>
    <t>Arcticflies (Våtflue Dobbel) Butcher #8 Dusin</t>
  </si>
  <si>
    <t>Arcticflies (Våtflue Dobbel) Butcher #10 Dusin</t>
  </si>
  <si>
    <t>Arcticflies (Våtflue Dobbel) Butcher #12 Dusin</t>
  </si>
  <si>
    <t>Arcticflies (Våtflue Dobbel) Butcher #14 Dusin</t>
  </si>
  <si>
    <t>Arcticflies (Våtflue Dobbel) Caddis Green #8 Dusin</t>
  </si>
  <si>
    <t>Arcticflies (Våtflue Dobbel) Caddis Green #10 Dusin</t>
  </si>
  <si>
    <t>Arcticflies (Våtflue Dobbel) Caddis Green #12 Dusin</t>
  </si>
  <si>
    <t>Arcticflies (Våtflue Dobbel) Cardinal #8 Dusin</t>
  </si>
  <si>
    <t>Arcticflies (Våtflue Dobbel) Cardinal #10 Dusin</t>
  </si>
  <si>
    <t>Arcticflies (Våtflue Dobbel) Cardinal #12 Dusin</t>
  </si>
  <si>
    <t>Arcticflies (Våtflue Dobbel) Cardinal #14 Dusin</t>
  </si>
  <si>
    <t>Arcticflies (Våtflue Dobbel) Coachman #6 Dusin</t>
  </si>
  <si>
    <t>Arcticflies (Våtflue Dobbel) Coachman #8 Dusin</t>
  </si>
  <si>
    <t>Arcticflies (Våtflue Dobbel) Coachman #10 Dusin</t>
  </si>
  <si>
    <t>Arcticflies (Våtflue Dobbel) Coachman #12 Dusin</t>
  </si>
  <si>
    <t>Arcticflies (Våtflue Dobbel) Cock-Y-Bondhu #8 Dusin</t>
  </si>
  <si>
    <t>Arcticflies (Våtflue Dobbel) Cock-Y-Bondhu #10 Dusin</t>
  </si>
  <si>
    <t>Arcticflies (Våtflue Dobbel) Cock-Y-Bondhu #12 Dusin</t>
  </si>
  <si>
    <t>Arcticflies (Våtflue Dobbel) Dentist #8 Dusin</t>
  </si>
  <si>
    <t>Arcticflies (Våtflue Dobbel) Dentist #10 Dusin</t>
  </si>
  <si>
    <t>Arcticflies (Våtflue Dobbel) Dentist #12 Dusin</t>
  </si>
  <si>
    <t>Arcticflies (Våtflue Dobbel) Dusty Miller #8 Dusin</t>
  </si>
  <si>
    <t>Arcticflies (Våtflue Dobbel) Dusty Miller #10 Dusin</t>
  </si>
  <si>
    <t>Arcticflies (Våtflue Dobbel) Dusty Miller #12 Dusin</t>
  </si>
  <si>
    <t>Arcticflies (Våtflue Dobbel) Golden Olive #8 Dusin</t>
  </si>
  <si>
    <t>Arcticflies (Våtflue Dobbel) Golden Olive #10 Dusin</t>
  </si>
  <si>
    <t>Arcticflies (Våtflue Dobbel) Golden Olive #12 Dusin</t>
  </si>
  <si>
    <t>Arcticflies (Våtflue Dobbel) Greenwells Glory #8 Dusin</t>
  </si>
  <si>
    <t>Arcticflies (Våtflue Dobbel) Greenwells Glory #10 Dusin</t>
  </si>
  <si>
    <t>Arcticflies (Våtflue Dobbel) Greenwells Glory #12 Dusin</t>
  </si>
  <si>
    <t>Arcticflies (Våtflue Dobbel) Hardys Favourite #8 Dusin</t>
  </si>
  <si>
    <t>Arcticflies (Våtflue Dobbel) Hardys Favourite #10 Dusin</t>
  </si>
  <si>
    <t>Arcticflies (Våtflue Dobbel) Hardys Favourite #12 Dusin</t>
  </si>
  <si>
    <t>Arcticflies (Våtflue Dobbel) Hare's Ear Wet #8 Dusin</t>
  </si>
  <si>
    <t>Arcticflies (Våtflue Dobbel) Hare's Ear Wet #10 Dusin</t>
  </si>
  <si>
    <t>Arcticflies (Våtflue Dobbel) Hare's Ear Wet #12 Dusin</t>
  </si>
  <si>
    <t>Arcticflies (Våtflue Dobbel) Heckam Peckam Green #6 Dusin</t>
  </si>
  <si>
    <t>Arcticflies (Våtflue Dobbel) Heckam Peckam Green #8 Dusin</t>
  </si>
  <si>
    <t>Arcticflies (Våtflue Dobbel) Heckam Peckam Green #10 Dusin</t>
  </si>
  <si>
    <t>Arcticflies (Våtflue Dobbel) Heckam Peckam Green #12 Dusin</t>
  </si>
  <si>
    <t>Arcticflies (Våtflue Dobbel) Heckam Peckam Green #14 Dusin</t>
  </si>
  <si>
    <t>Arcticflies (Våtflue Dobbel) Heckam Peckam Red #8 Dusin</t>
  </si>
  <si>
    <t>Arcticflies (Våtflue Dobbel) Heckam Peckam Red #10 Dusin</t>
  </si>
  <si>
    <t>Arcticflies (Våtflue Dobbel) Heckam Peckam Red #12 Dusin</t>
  </si>
  <si>
    <t>Arcticflies (Våtflue Dobbel) Heckam Peckam Yellow #8 Dusin</t>
  </si>
  <si>
    <t>Arcticflies (Våtflue Dobbel) Heckam Peckam Yellow #10 Dusin</t>
  </si>
  <si>
    <t>Arcticflies (Våtflue Dobbel) Heckam Peckam Yellow #12 Dusin</t>
  </si>
  <si>
    <t>Arcticflies (Våtflue Dobbel) Heggeli Fly #6 Dusin</t>
  </si>
  <si>
    <t>Arcticflies (Våtflue Dobbel) Heggeli Fly #8 Dusin</t>
  </si>
  <si>
    <t>Arcticflies (Våtflue Dobbel) Heggeli Fly #10 Dusin</t>
  </si>
  <si>
    <t>Arcticflies (Våtflue Dobbel) Heggeli Fly #12 Dusin</t>
  </si>
  <si>
    <t>Arcticflies (Våtflue Dobbel) Heggeli Fly #14 Dusin</t>
  </si>
  <si>
    <t>Arcticflies (Våtflue Dobbel) Invicta #8 Dusin</t>
  </si>
  <si>
    <t>Arcticflies (Våtflue Dobbel) Invicta #10 Dusin</t>
  </si>
  <si>
    <t>Arcticflies (Våtflue Dobbel) Invicta #12 Dusin</t>
  </si>
  <si>
    <t>Arcticflies (Våtflue Dobbel) Iron Blue Dun #8 Dusin</t>
  </si>
  <si>
    <t>Arcticflies (Våtflue Dobbel) Iron Blue Dun #10 Dusin</t>
  </si>
  <si>
    <t>Arcticflies (Våtflue Dobbel) Iron Blue Dun #12 Dusin</t>
  </si>
  <si>
    <t>Arcticflies (Våtflue Dobbel) Jock Scott #6 Dusin</t>
  </si>
  <si>
    <t>Arcticflies (Våtflue Dobbel) Jock Scott #8 Dusin</t>
  </si>
  <si>
    <t>Arcticflies (Våtflue Dobbel) Jock Scott #10 Dusin</t>
  </si>
  <si>
    <t>Arcticflies (Våtflue Dobbel) Jock Scott #12 Dusin</t>
  </si>
  <si>
    <t>Arcticflies (Våtflue Dobbel) Mallard &amp; Claret #8 Dusin</t>
  </si>
  <si>
    <t>Arcticflies (Våtflue Dobbel) Mallard &amp; Claret #10 Dusin</t>
  </si>
  <si>
    <t>Arcticflies (Våtflue Dobbel) Mallard &amp; Claret #12 Dusin</t>
  </si>
  <si>
    <t>Arcticflies (Våtflue Dobbel) Mar Lodge #8 Dusin</t>
  </si>
  <si>
    <t>Arcticflies (Våtflue Dobbel) Mar Lodge #10 Dusin</t>
  </si>
  <si>
    <t>Arcticflies (Våtflue Dobbel) Mar Lodge #12 Dusin</t>
  </si>
  <si>
    <t>Arcticflies (Våtflue Dobbel) March Brown #6 Dusin</t>
  </si>
  <si>
    <t>Arcticflies (Våtflue Dobbel) March Brown #8 Dusin</t>
  </si>
  <si>
    <t>Arcticflies (Våtflue Dobbel) March Brown #10 Dusin</t>
  </si>
  <si>
    <t>Arcticflies (Våtflue Dobbel) March Brown #12 Dusin</t>
  </si>
  <si>
    <t>Arcticflies (Våtflue Dobbel) March Brown Gold #6 Dusin</t>
  </si>
  <si>
    <t>Arcticflies (Våtflue Dobbel) March Brown Gold #8 Dusin</t>
  </si>
  <si>
    <t>Arcticflies (Våtflue Dobbel) March Brown Gold #10 Dusin</t>
  </si>
  <si>
    <t>Arcticflies (Våtflue Dobbel) March Brown Gold #12 Dusin</t>
  </si>
  <si>
    <t>Arcticflies (Våtflue Dobbel) March Brown Red Tip #6 Dusin</t>
  </si>
  <si>
    <t>Arcticflies (Våtflue Dobbel) March Brown Red Tip #8 Dusin</t>
  </si>
  <si>
    <t>Arcticflies (Våtflue Dobbel) March Brown Red Tip #10 Dusin</t>
  </si>
  <si>
    <t>Arcticflies (Våtflue Dobbel) March Brown Red Tip #12 Dusin</t>
  </si>
  <si>
    <t>Arcticflies (Våtflue Dobbel) March Brown Red Tip #14 Dusin</t>
  </si>
  <si>
    <t>Arcticflies (Våtflue Dobbel) March Brown Silver #6 Dusin</t>
  </si>
  <si>
    <t>Arcticflies (Våtflue Dobbel) March Brown Silver #8 Dusin</t>
  </si>
  <si>
    <t>Arcticflies (Våtflue Dobbel) March Brown Silver #10 Dusin</t>
  </si>
  <si>
    <t>Arcticflies (Våtflue Dobbel) March Brown Silver #12 Dusin</t>
  </si>
  <si>
    <t>Arcticflies (Våtflue Dobbel) March Brown Silver #14 Dusin</t>
  </si>
  <si>
    <t>Arcticflies (Våtflue Dobbel) Mosquito #8 Dusin</t>
  </si>
  <si>
    <t>Arcticflies (Våtflue Dobbel) Mosquito #10 Dusin</t>
  </si>
  <si>
    <t>Arcticflies (Våtflue Dobbel) Mosquito #12 Dusin</t>
  </si>
  <si>
    <t>Arcticflies (Våtflue Dobbel) Mustad Favourite #8 Dusin</t>
  </si>
  <si>
    <t>Arcticflies (Våtflue Dobbel) Mustad Favourite #10 Dusin</t>
  </si>
  <si>
    <t>Arcticflies (Våtflue Dobbel) Mustad Favourite #12 Dusin</t>
  </si>
  <si>
    <t>Arcticflies (Våtflue Dobbel) Olive Dun #8 Dusin</t>
  </si>
  <si>
    <t>Arcticflies (Våtflue Dobbel) Olive Dun #10 Dusin</t>
  </si>
  <si>
    <t>Arcticflies (Våtflue Dobbel) Olive Dun #12 Dusin</t>
  </si>
  <si>
    <t>Arcticflies (Våtflue Dobbel) Olsen #6 Dusin</t>
  </si>
  <si>
    <t>Arcticflies (Våtflue Dobbel) Olsen #8 Dusin</t>
  </si>
  <si>
    <t>Arcticflies (Våtflue Dobbel) Olsen #10 Dusin</t>
  </si>
  <si>
    <t>Arcticflies (Våtflue Dobbel) Olsen #12 Dusin</t>
  </si>
  <si>
    <t>Arcticflies (Våtflue Dobbel) Olsen #14 Dusin</t>
  </si>
  <si>
    <t>Arcticflies (Våtflue Dobbel) Pålsbu #6 Dusin</t>
  </si>
  <si>
    <t>Arcticflies (Våtflue Dobbel) Pålsbu #8 Dusin</t>
  </si>
  <si>
    <t>Arcticflies (Våtflue Dobbel) Pålsbu #10 Dusin</t>
  </si>
  <si>
    <t>Arcticflies (Våtflue Dobbel) Pålsbu #12 Dusin</t>
  </si>
  <si>
    <t>Arcticflies (Våtflue Dobbel) Pålsbu #14 Dusin</t>
  </si>
  <si>
    <t>Arcticflies (Våtflue Dobbel) Parabolflua #8 Dusin</t>
  </si>
  <si>
    <t>Arcticflies (Våtflue Dobbel) Parabolflua #10 Dusin</t>
  </si>
  <si>
    <t>Arcticflies (Våtflue Dobbel) Parabolflua #12 Dusin</t>
  </si>
  <si>
    <t>Arcticflies (Våtflue Dobbel) Peter Ross #6 Dusin</t>
  </si>
  <si>
    <t>Arcticflies (Våtflue Dobbel) Peter Ross #8 Dusin</t>
  </si>
  <si>
    <t>Arcticflies (Våtflue Dobbel) Peter Ross #10 Dusin</t>
  </si>
  <si>
    <t>Arcticflies (Våtflue Dobbel) Peter Ross #12 Dusin</t>
  </si>
  <si>
    <t>Arcticflies (Våtflue Dobbel) Peter Ross #14 Dusin</t>
  </si>
  <si>
    <t>Arcticflies (Våtflue Dobbel) Red Tag #8 Dusin</t>
  </si>
  <si>
    <t>Arcticflies (Våtflue Dobbel) Red Tag #10 Dusin</t>
  </si>
  <si>
    <t>Arcticflies (Våtflue Dobbel) Red Tag #12 Dusin</t>
  </si>
  <si>
    <t>Arcticflies (Våtflue Dobbel) Risnesflua #8 Dusin</t>
  </si>
  <si>
    <t>Arcticflies (Våtflue Dobbel) Risnesflua #10 Dusin</t>
  </si>
  <si>
    <t>Arcticflies (Våtflue Dobbel) Risnesflua #12 Dusin</t>
  </si>
  <si>
    <t>Arcticflies (Våtflue Dobbel) Royal Coachman #6 Dusin</t>
  </si>
  <si>
    <t>Arcticflies (Våtflue Dobbel) Royal Coachman #8 Dusin</t>
  </si>
  <si>
    <t>Arcticflies (Våtflue Dobbel) Royal Coachman #10 Dusin</t>
  </si>
  <si>
    <t>Arcticflies (Våtflue Dobbel) Royal Coachman #12 Dusin</t>
  </si>
  <si>
    <t>Arcticflies (Våtflue Dobbel) Sillen Trout #8 Dusin</t>
  </si>
  <si>
    <t>Arcticflies (Våtflue Dobbel) Sillen Trout #10 Dusin</t>
  </si>
  <si>
    <t>Arcticflies (Våtflue Dobbel) Sillen Trout #12 Dusin</t>
  </si>
  <si>
    <t>Arcticflies (Våtflue Dobbel) Silver Doctor #6 Dusin</t>
  </si>
  <si>
    <t>Arcticflies (Våtflue Dobbel) Silver Doctor #8 Dusin</t>
  </si>
  <si>
    <t>Arcticflies (Våtflue Dobbel) Silver Doctor #10 Dusin</t>
  </si>
  <si>
    <t>Arcticflies (Våtflue Dobbel) Silver Doctor #12 Dusin</t>
  </si>
  <si>
    <t>Arcticflies (Våtflue Dobbel) Silver Doctor #14 Dusin</t>
  </si>
  <si>
    <t>Arcticflies (Våtflue Dobbel) Sølvdokka #8 Dusin</t>
  </si>
  <si>
    <t>Arcticflies (Våtflue Dobbel) Sølvdokka #10 Dusin</t>
  </si>
  <si>
    <t>Arcticflies (Våtflue Dobbel) Sølvdokka #12 Dusin</t>
  </si>
  <si>
    <t>Arcticflies (Våtflue Dobbel) Sølvdokka #14 Dusin</t>
  </si>
  <si>
    <t>Arcticflies (Våtflue Dobbel) Teal &amp; Red #8 Dusin</t>
  </si>
  <si>
    <t>Arcticflies (Våtflue Dobbel) Teal &amp; Red #10 Dusin</t>
  </si>
  <si>
    <t>Arcticflies (Våtflue Dobbel) Teal &amp; Red #12 Dusin</t>
  </si>
  <si>
    <t>Arcticflies (Våtflue Dobbel) Telemarkskongen #6 Dusin</t>
  </si>
  <si>
    <t>Arcticflies (Våtflue Dobbel) Telemarkskongen #8 Dusin</t>
  </si>
  <si>
    <t>Arcticflies (Våtflue Dobbel) Telemarkskongen #10 Dusin</t>
  </si>
  <si>
    <t>Arcticflies (Våtflue Dobbel) Telemarkskongen #12 Dusin</t>
  </si>
  <si>
    <t>Arcticflies (Våtflue Dobbel) Telemarkskongen #14 Dusin</t>
  </si>
  <si>
    <t>Arcticflies (Våtflue Dobbel) Verre Enn Minken #6 Dusin</t>
  </si>
  <si>
    <t>Arcticflies (Våtflue Dobbel) Verre Enn Minken #8 Dusin</t>
  </si>
  <si>
    <t>Arcticflies (Våtflue Dobbel) Verre Enn Minken #10 Dusin</t>
  </si>
  <si>
    <t>Arcticflies (Våtflue Dobbel) Verre Enn Minken #12 Dusin</t>
  </si>
  <si>
    <t>Arcticflies (Våtflue Dobbel) Verre Enn Minken #14 Dusin</t>
  </si>
  <si>
    <t>Arcticflies (Våtflue Dobbel) Vi Menn Flua #8 Dusin</t>
  </si>
  <si>
    <t>Arcticflies (Våtflue Dobbel) Vi Menn Flua #10 Dusin</t>
  </si>
  <si>
    <t>Arcticflies (Våtflue Dobbel) Vi Menn Flua #12 Dusin</t>
  </si>
  <si>
    <t>Arcticflies (Våtflue Dobbel) Vi Menn Flua #14 Dusin</t>
  </si>
  <si>
    <t>Arcticflies (Våtflue Dobbel) White Moth #8 Dusin</t>
  </si>
  <si>
    <t>Arcticflies (Våtflue Dobbel) White Moth #10 Dusin</t>
  </si>
  <si>
    <t>Arcticflies (Våtflue Dobbel) White Moth #12 Dusin</t>
  </si>
  <si>
    <t>Arcticflies (Våtflue Dobbel) White Moth #14 Dusin</t>
  </si>
  <si>
    <t>Arcticflies (Våtflue Dobbel) Wickham's Fancy #8 Dusin</t>
  </si>
  <si>
    <t>Arcticflies (Våtflue Dobbel) Wickham's Fancy #10 Dusin</t>
  </si>
  <si>
    <t>Arcticflies (Våtflue Dobbel) Wickham's Fancy #12 Dusin</t>
  </si>
  <si>
    <t>Arcticflies (Våtflue Dobbel) Wickham's Fancy Red #8 Dusin</t>
  </si>
  <si>
    <t>Arcticflies (Våtflue Dobbel) Wickham's Fancy Red #10 Dusin</t>
  </si>
  <si>
    <t>Arcticflies (Våtflue Dobbel) Wickham's Fancy Red #12 Dusin</t>
  </si>
  <si>
    <t>Arcticflies (Våtflue Dobbel) Zulu #8 Dusin</t>
  </si>
  <si>
    <t>Arcticflies (Våtflue Dobbel) Zulu #10 Dusin</t>
  </si>
  <si>
    <t>Arcticflies (Våtflue Dobbel) Zulu #12 Dusin</t>
  </si>
  <si>
    <t>Arcticflies (Våtflue Dobbel) Zulu Silver #6 Dusin</t>
  </si>
  <si>
    <t>Arcticflies (Våtflue Dobbel) Zulu Silver #8 Dusin</t>
  </si>
  <si>
    <t>Arcticflies (Våtflue Dobbel) Zulu Silver #10 Dusin</t>
  </si>
  <si>
    <t>Arcticflies (Våtflue Dobbel) Zulu Silver #12 Dusin</t>
  </si>
  <si>
    <t>Arcticflies (Våtflue Dobbel) Zulu Silver #14 Dusin</t>
  </si>
  <si>
    <t>Arcticflies (Våtflue Dobbel) AKE (Bronze Double) #6 Dusin</t>
  </si>
  <si>
    <t>Arcticflies (Våtflue Dobbel) AKE (Bronze Double) #8 Dusin</t>
  </si>
  <si>
    <t>Arcticflies (Våtflue Dobbel) AKE (Bronze Double) #10 Dusin</t>
  </si>
  <si>
    <t>Arcticflies (Våtflue Dobbel) AKE (Bronze Double) #12 Dusin</t>
  </si>
  <si>
    <t>Arcticflies (Sjøørret) Blue/Pink Minnow #6 Dusin</t>
  </si>
  <si>
    <t>Arcticflies (Sjøørret) Blue/Pink Minnow #8 Dusin</t>
  </si>
  <si>
    <t>Arcticflies (Sjøørret) Green/Pink Minnow #6 Dusin</t>
  </si>
  <si>
    <t>Arcticflies (Sjøørret) Green/Pink Minnow #8 Dusin</t>
  </si>
  <si>
    <t>Arcticflies (Sjøørret) Green/White Minnow #6 Dusin</t>
  </si>
  <si>
    <t>Arcticflies (Sjøørret) Green/White Minnow #8 Dusin</t>
  </si>
  <si>
    <t>Arcticflies (Sjøørret) Lyngenreka #6 Dusin</t>
  </si>
  <si>
    <t>Arcticflies (Sjøørret) Lyngenreka #8 Dusin</t>
  </si>
  <si>
    <t>Arcticflies (Sjøørret) Pattegrisen #6 Dusin</t>
  </si>
  <si>
    <t>Arcticflies (Sjøørret) Pattegrisen #8 Dusin</t>
  </si>
  <si>
    <t>Arcticflies (Sjøørret) Pattegrisen Orange #6 Dusin</t>
  </si>
  <si>
    <t>Arcticflies (Sjøørret) Pattegrisen Orange #8 Dusin</t>
  </si>
  <si>
    <t>Arcticflies (Sjøørret) Pink Lady #6 Dusin</t>
  </si>
  <si>
    <t>Arcticflies (Sjøørret) Pink Lady #8 Dusin</t>
  </si>
  <si>
    <t>Arcticflies (Sjøørret) Pink Mattis #6 Dusin</t>
  </si>
  <si>
    <t>Arcticflies (Sjøørret) Pink Mattis #8 Dusin</t>
  </si>
  <si>
    <t>Arcticflies (Sjøørret) Seatrout Pink/Fluo Green #6 Dusin</t>
  </si>
  <si>
    <t>Arcticflies (Sjøørret) Seatrout Pink/Fluo Green #8 Dusin</t>
  </si>
  <si>
    <t>Arcticflies (Sjøørret) Seatrout Pink/White #6 Dusin</t>
  </si>
  <si>
    <t>Arcticflies (Sjøørret) Seatrout Pink/White #8 Dusin</t>
  </si>
  <si>
    <t>Arcticflies (Sjøørret) Skibotnflua #6 Dusin</t>
  </si>
  <si>
    <t>Arcticflies (Sjøørret) Skibotnflua #8 Dusin</t>
  </si>
  <si>
    <t>Arcticflies (Sjøørret) Tobisungen (Silver Single) #6 Dusin</t>
  </si>
  <si>
    <t>Arcticflies (Sjøørret) Tobisungen (Silver Single) #8 Dusin</t>
  </si>
  <si>
    <t>Arcticflies (Sjøørret) Magnus Chartreuse #4 Dusin</t>
  </si>
  <si>
    <t>Arcticflies (Sjøørret) Magnus Chartreuse #6 Dusin</t>
  </si>
  <si>
    <t>Arcticflies (Sjøørret) Magnus Grizzly #4 Dusin</t>
  </si>
  <si>
    <t>Arcticflies (Sjøørret) Magnus Grizzly #6 Dusin</t>
  </si>
  <si>
    <t>Arcticflies (Sjøørret) Magnus Pink #4 Dusin</t>
  </si>
  <si>
    <t>Arcticflies (Sjøørret) Magnus Pink #6 Dusin</t>
  </si>
  <si>
    <t>Arcticflies (Sjøørret) Ragworm Black/Peacock #6 Dusin</t>
  </si>
  <si>
    <t>Arcticflies (Sjøørret) Ragworm Brown #6 Dusin</t>
  </si>
  <si>
    <t>Arcticflies (Sjøørret) Ragworm Olive #6 Dusin</t>
  </si>
  <si>
    <t>Arcticflies (Sjøørret) Beach Shrimp Watermelon #6 Dusin</t>
  </si>
  <si>
    <t>Arcticflies (Sjøørret) Beach Shrimp Watermelon #8 Dusin</t>
  </si>
  <si>
    <t>Arcticflies (Sjøørret) Jiggy Fluo Chartreuse #6 Dusin</t>
  </si>
  <si>
    <t>Arcticflies (Sjøørret) Jiggy Fluo Chartreuse #8 Dusin</t>
  </si>
  <si>
    <t>Arcticflies (Sjøørret) Jiggy Fluo Orange #6 Dusin</t>
  </si>
  <si>
    <t>Arcticflies (Sjøørret) Jiggy Fluo Orange #8 Dusin</t>
  </si>
  <si>
    <t>Arcticflies (Sjøørret) Pattegrisen Pink #6 Dusin</t>
  </si>
  <si>
    <t>Arcticflies (Sjøørret) Pattegrisen Pink #8 Dusin</t>
  </si>
  <si>
    <t>Arcticflies (Sjøørret) Pattegrisen Tan #6 Dusin</t>
  </si>
  <si>
    <t>Arcticflies (Sjøørret) Pattegrisen Tan #8 Dusin</t>
  </si>
  <si>
    <t>Arcticflies (Sjøørret) Pattegrisen UV Grey #6 Dusin</t>
  </si>
  <si>
    <t>Arcticflies (Sjøørret) Pattegrisen UV Grey #8 Dusin</t>
  </si>
  <si>
    <t>Arcticflies (Sjøørret) Pattegrisen White #6 Dusin</t>
  </si>
  <si>
    <t>Arcticflies (Sjøørret) Pattegrisen White #8 Dusin</t>
  </si>
  <si>
    <t>Arcticflies (Sjøørret) Vaskebjørn #6 Dusin</t>
  </si>
  <si>
    <t>Arcticflies (Sjøørret) Vaskebjørn #8 Dusin</t>
  </si>
  <si>
    <t>Arcticflies (Sjøørret) Ragworm Black/Peacock (Brass Beadhead) #6 Dusin</t>
  </si>
  <si>
    <t>Arcticflies (Sjøørret) Ragworm Brown (Brass Beadhead) #6 Dusin</t>
  </si>
  <si>
    <t>Arcticflies (Sjøørret) Ragworm Olive (Brass Beadhead) #6 Dusin</t>
  </si>
  <si>
    <t>Arcticflies (Sjøørret) Ragworm Black/Peacock (Tungsten Beadhead) #6 Dusin</t>
  </si>
  <si>
    <t>Arcticflies (Sjøørret) Ragworm Brown (Tungsten Beadhead) #6 Dusin</t>
  </si>
  <si>
    <t>Arcticflies (Sjøørret) Ragworm Olive (Tungsten Beadhead) #6 Dusin</t>
  </si>
  <si>
    <t>Arcticflies (Tørrflue Laks) Blue/White Tail Grizzly Hackle (Cigar Bomber) #6 Dusin</t>
  </si>
  <si>
    <t>Arcticflies (Tørrflue Laks) Blue/White Tail Grizzly Hackle (Cigar Bomber) #8 Dusin</t>
  </si>
  <si>
    <t>Arcticflies (Tørrflue Laks) Green/White Tail Grizzly Hackle (Cigar Bomber) #6 Dusin</t>
  </si>
  <si>
    <t>Arcticflies (Tørrflue Laks) Green/White Tail Grizzly Hackle (Cigar Bomber) #8 Dusin</t>
  </si>
  <si>
    <t>Arcticflies (Tørrflue Laks) Grey/White Tail Grizzly Hackle (Cigar Bomber) #6 Dusin</t>
  </si>
  <si>
    <t>Arcticflies (Tørrflue Laks) Grey/White Tail Grizzly Hackle (Cigar Bomber) #8 Dusin</t>
  </si>
  <si>
    <t>Arcticflies (Tørrflue Laks) White/White Tail Grizzly Hackle (Cigar Bomber) #6 Dusin</t>
  </si>
  <si>
    <t>Arcticflies (Tørrflue Laks) White/White Tail Grizzly Hackle (Cigar Bomber) #8 Dusin</t>
  </si>
  <si>
    <t>Arcticflies (Dobbel Laks) Ally's Cascade (Silver Patriot Double) #4 Dusin</t>
  </si>
  <si>
    <t>Arcticflies (Dobbel Laks) Anonymous (Black Patriot Double) #4 Dusin</t>
  </si>
  <si>
    <t>Arcticflies (Dobbel Laks) Anonymous (Black Patriot Double) #6 Dusin</t>
  </si>
  <si>
    <t>Arcticflies (Dobbel Laks) Anonymous (Black Patriot Double) #8 Dusin</t>
  </si>
  <si>
    <t>Arcticflies (Dobbel Laks) B.R Jonsson's Blue Charm (Black Patriot Double) #6 Dusin</t>
  </si>
  <si>
    <t>Arcticflies (Dobbel Laks) B.R Jonsson's Blue Charm (Black Patriot Double) #8 Dusin</t>
  </si>
  <si>
    <t>Arcticflies (Dobbel Laks) B.R Jonsson's Blue Charm (Black Patriot Double) #10 Dusin</t>
  </si>
  <si>
    <t>Arcticflies (Dobbel Laks) Bag Limit Destroyer (Gold Patriot Double) #6 Dusin</t>
  </si>
  <si>
    <t>Arcticflies (Dobbel Laks) Bag Limit Destroyer (Gold Patriot Double) #8 Dusin</t>
  </si>
  <si>
    <t>Arcticflies (Dobbel Laks) Bag Limit Destroyer (Gold Patriot Double) #10 Dusin</t>
  </si>
  <si>
    <t>Arcticflies (Dobbel Laks) Baugur (Black Patriot Double) #6 Dusin</t>
  </si>
  <si>
    <t>Arcticflies (Dobbel Laks) Baugur (Black Patriot Double) #8 Dusin</t>
  </si>
  <si>
    <t>Arcticflies (Dobbel Laks) Baugur (Black Patriot Double) #10 Dusin</t>
  </si>
  <si>
    <t>Arcticflies (Dobbel Laks) Black Dog (Red Patriot Double) #6 Dusin</t>
  </si>
  <si>
    <t>Arcticflies (Dobbel Laks) Black Dog (Red Patriot Double) #8 Dusin</t>
  </si>
  <si>
    <t>Arcticflies (Dobbel Laks) Blue Norseman (Silver Patriot Double) #6 Dusin</t>
  </si>
  <si>
    <t>Arcticflies (Dobbel Laks) Blue Norseman (Silver Patriot Double) #8 Dusin</t>
  </si>
  <si>
    <t>Arcticflies (Dobbel Laks) Brinken's Blueboy (Silver Patriot Double) #6 Dusin</t>
  </si>
  <si>
    <t>Arcticflies (Dobbel Laks) Brinken's Blueboy (Silver Patriot Double) #8 Dusin</t>
  </si>
  <si>
    <t>Arcticflies (Dobbel Laks) Brinken's Blueboy (Silver Patriot Double) #10 Dusin</t>
  </si>
  <si>
    <t>Arcticflies (Dobbel Laks) Brinken's Silver Doctor (Silver Patriot Double) #6 Dusin</t>
  </si>
  <si>
    <t>Arcticflies (Dobbel Laks) Brinken's Silver Doctor (Silver Patriot Double) #8 Dusin</t>
  </si>
  <si>
    <t>Arcticflies (Dobbel Laks) Brinken's Silver Doctor (Silver Patriot Double) #10 Dusin</t>
  </si>
  <si>
    <t>Arcticflies (Dobbel Laks) Brinken's Spot Chartreuse (Gold Patriot Double) #6 Dusin</t>
  </si>
  <si>
    <t>Arcticflies (Dobbel Laks) Brinken's Spot Chartreuse (Gold Patriot Double) #8 Dusin</t>
  </si>
  <si>
    <t>Arcticflies (Dobbel Laks) Dimmbla (Silver Patriot Double) #6 Dusin</t>
  </si>
  <si>
    <t>Arcticflies (Dobbel Laks) Dimmbla (Silver Patriot Double) #8 Dusin</t>
  </si>
  <si>
    <t>Arcticflies (Dobbel Laks) Discokula (Gold Patriot Double) #6 Dusin</t>
  </si>
  <si>
    <t>Arcticflies (Dobbel Laks) Discokula (Gold Patriot Double) #8 Dusin</t>
  </si>
  <si>
    <t>Arcticflies (Dobbel Laks) Fast Fisk (Gold Patriot Double) #6 Dusin</t>
  </si>
  <si>
    <t>Arcticflies (Dobbel Laks) Fast Fisk (Gold Patriot Double) #8 Dusin</t>
  </si>
  <si>
    <t>Arcticflies (Dobbel Laks) Fast Fisk (Gold Patriot Double) #10 Dusin</t>
  </si>
  <si>
    <t>Arcticflies (Dobbel Laks) Gaula Green (Gold Patriot Double) #6 Dusin</t>
  </si>
  <si>
    <t>Arcticflies (Dobbel Laks) Gaula Green (Gold Patriot Double) #8 Dusin</t>
  </si>
  <si>
    <t>Arcticflies (Dobbel Laks) Gråbein (Gold Patriot Double) #6 Dusin</t>
  </si>
  <si>
    <t>Arcticflies (Dobbel Laks) Gråbein (Gold Patriot Double) #8 Dusin</t>
  </si>
  <si>
    <t>Arcticflies (Dobbel Laks) Green Gåsland (Gold Patriot Double) #6 Dusin</t>
  </si>
  <si>
    <t>Arcticflies (Dobbel Laks) Green Gåsland (Gold Patriot Double) #8 Dusin</t>
  </si>
  <si>
    <t>Arcticflies (Dobbel Laks) Green Highlander (Gold Patriot Double) #6 Dusin</t>
  </si>
  <si>
    <t>Arcticflies (Dobbel Laks) Green Highlander (Gold Patriot Double) #8 Dusin</t>
  </si>
  <si>
    <t>Arcticflies (Dobbel Laks) Green Highlander (Gold Patriot Double) #10 Dusin</t>
  </si>
  <si>
    <t>Arcticflies (Dobbel Laks) Gullper (Gold Patriot Double) #6 Dusin</t>
  </si>
  <si>
    <t>Arcticflies (Dobbel Laks) Gullper (Gold Patriot Double) #8 Dusin</t>
  </si>
  <si>
    <t>Arcticflies (Dobbel Laks) Gullper (Gold Patriot Double) #10 Dusin</t>
  </si>
  <si>
    <t>Arcticflies (Dobbel Laks) Ice Maiden (Silver Patriot Double) #6 Dusin</t>
  </si>
  <si>
    <t>Arcticflies (Dobbel Laks) Ice Maiden (Silver Patriot Double) #8 Dusin</t>
  </si>
  <si>
    <t>Arcticflies (Dobbel Laks) Imo (Gold Patriot Double) #6 Dusin</t>
  </si>
  <si>
    <t>Arcticflies (Dobbel Laks) Imo (Gold Patriot Double) #8 Dusin</t>
  </si>
  <si>
    <t>Arcticflies (Dobbel Laks) Imo (Gold Patriot Double) #10 Dusin</t>
  </si>
  <si>
    <t>Arcticflies (Dobbel Laks) Kaggen (Silver Patriot Double) #6 Dusin</t>
  </si>
  <si>
    <t>Arcticflies (Dobbel Laks) Kaggen (Silver Patriot Double) #8 Dusin</t>
  </si>
  <si>
    <t>Arcticflies (Dobbel Laks) Kaggen (Silver Patriot Double) #10 Dusin</t>
  </si>
  <si>
    <t>Arcticflies (Dobbel Laks) Kill Buljo (Gold Patriot Double) #6 Dusin</t>
  </si>
  <si>
    <t>Arcticflies (Dobbel Laks) Kill Buljo (Gold Patriot Double) #8 Dusin</t>
  </si>
  <si>
    <t>Arcticflies (Dobbel Laks) Knottheim (Gold Patriot Double) #6 Dusin</t>
  </si>
  <si>
    <t>Arcticflies (Dobbel Laks) Knottheim (Gold Patriot Double) #8 Dusin</t>
  </si>
  <si>
    <t>Arcticflies (Dobbel Laks) Knut Toril (Silver Patriot Double) #6 Dusin</t>
  </si>
  <si>
    <t>Arcticflies (Dobbel Laks) Knut Toril (Silver Patriot Double) #8 Dusin</t>
  </si>
  <si>
    <t>Arcticflies (Dobbel Laks) Laggo (Black Patriot Double) #6 Dusin</t>
  </si>
  <si>
    <t>Arcticflies (Dobbel Laks) Laggo (Black Patriot Double) #8 Dusin</t>
  </si>
  <si>
    <t>Arcticflies (Dobbel Laks) Laggo (Black Patriot Double) #10 Dusin</t>
  </si>
  <si>
    <t>Arcticflies (Dobbel Laks) Målselv Blue (Gold Patriot Double) #6 Dusin</t>
  </si>
  <si>
    <t>Arcticflies (Dobbel Laks) Målselv Blue (Gold Patriot Double) #8 Dusin</t>
  </si>
  <si>
    <t>Arcticflies (Dobbel Laks) Målselv Blue (Gold Patriot Double) #10 Dusin</t>
  </si>
  <si>
    <t>Arcticflies (Dobbel Laks) Målselv Spesial (Gold Patriot Double) #6 Dusin</t>
  </si>
  <si>
    <t>Arcticflies (Dobbel Laks) Målselv Spesial (Gold Patriot Double) #8 Dusin</t>
  </si>
  <si>
    <t>Arcticflies (Dobbel Laks) Målselv Spesial (Gold Patriot Double) #10 Dusin</t>
  </si>
  <si>
    <t>Arcticflies (Dobbel Laks) Miss Shalita (Gold Patriot Double) #6 Dusin</t>
  </si>
  <si>
    <t>Arcticflies (Dobbel Laks) Miss Shalita (Gold Patriot Double) #8 Dusin</t>
  </si>
  <si>
    <t>Arcticflies (Dobbel Laks) Miss Shalita (Gold Patriot Double) #10 Dusin</t>
  </si>
  <si>
    <t>Arcticflies (Dobbel Laks) Mollis (Gold Patriot Double) #6 Dusin</t>
  </si>
  <si>
    <t>Arcticflies (Dobbel Laks) Mollis (Gold Patriot Double) #8 Dusin</t>
  </si>
  <si>
    <t>Arcticflies (Dobbel Laks) Mollis (Gold Patriot Double) #10 Dusin</t>
  </si>
  <si>
    <t>Arcticflies (Dobbel Laks) Overtaker (Gold Patriot Double) #6 Dusin</t>
  </si>
  <si>
    <t>Arcticflies (Dobbel Laks) Overtaker (Gold Patriot Double) #8 Dusin</t>
  </si>
  <si>
    <t>Arcticflies (Dobbel Laks) Overtaker (Gold Patriot Double) #10 Dusin</t>
  </si>
  <si>
    <t>Arcticflies (Dobbel Laks) Pink Porsanger (Gold Patriot Double) #6 Dusin</t>
  </si>
  <si>
    <t>Arcticflies (Dobbel Laks) Pink Porsanger (Gold Patriot Double) #8 Dusin</t>
  </si>
  <si>
    <t>Arcticflies (Dobbel Laks) Pink Porsanger (Gold Patriot Double) #10 Dusin</t>
  </si>
  <si>
    <t>Arcticflies (Dobbel Laks) Rotenon (Black Patriot Double) #6 Dusin</t>
  </si>
  <si>
    <t>Arcticflies (Dobbel Laks) Sarvijaakko Olive (Black Patriot Double) #6 Dusin</t>
  </si>
  <si>
    <t>Arcticflies (Dobbel Laks) Sarvijaakko Olive (Black Patriot Double) #8 Dusin</t>
  </si>
  <si>
    <t>Arcticflies (Dobbel Laks) Sildakongen (Green Patriot Double) #6 Dusin</t>
  </si>
  <si>
    <t>Arcticflies (Dobbel Laks) Sildakongen (Green Patriot Double) #8 Dusin</t>
  </si>
  <si>
    <t>Arcticflies (Dobbel Laks) Sillen (Silver Patriot Double) #6 Dusin</t>
  </si>
  <si>
    <t>Arcticflies (Dobbel Laks) Sillen (Silver Patriot Double) #8 Dusin</t>
  </si>
  <si>
    <t>Arcticflies (Dobbel Laks) Sillen (Silver Patriot Double) #10 Dusin</t>
  </si>
  <si>
    <t>Arcticflies (Dobbel Laks) Skaidianern (Gold Patriot Double) #6 Dusin</t>
  </si>
  <si>
    <t>Arcticflies (Dobbel Laks) Skaidianern (Gold Patriot Double) #8 Dusin</t>
  </si>
  <si>
    <t>Arcticflies (Dobbel Laks) Sølvpilen (Silver Patriot Double) #6 Dusin</t>
  </si>
  <si>
    <t>Arcticflies (Dobbel Laks) Sølvpilen (Silver Patriot Double) #8 Dusin</t>
  </si>
  <si>
    <t>Arcticflies (Dobbel Laks) Sølvpilen (Silver Patriot Double) #10 Dusin</t>
  </si>
  <si>
    <t>Arcticflies (Dobbel Laks) Svarteper (Black Patriot Double) #6 Dusin</t>
  </si>
  <si>
    <t>Arcticflies (Dobbel Laks) Svarteper (Black Patriot Double) #8 Dusin</t>
  </si>
  <si>
    <t>Arcticflies (Dobbel Laks) Svarteper (Black Patriot Double) #10 Dusin</t>
  </si>
  <si>
    <t>Arcticflies (Dobbel Laks) Thunder &amp; Lightning (Black Patriot Double) #6 Dusin</t>
  </si>
  <si>
    <t>Arcticflies (Dobbel Laks) Thunder &amp; Lightning (Black Patriot Double) #8 Dusin</t>
  </si>
  <si>
    <t>Arcticflies (Dobbel Laks) Verre Enn Trondsen (Gold Patriot Double) #6 Dusin</t>
  </si>
  <si>
    <t>Arcticflies (Dobbel Laks) Verre Enn Trondsen (Gold Patriot Double) #8 Dusin</t>
  </si>
  <si>
    <t>Arcticflies (Dobbel Laks) Verre Enn Trondsen (Gold Patriot Double) #10 Dusin</t>
  </si>
  <si>
    <t>Arcticflies (Dobbel Laks) Viagra Varanger (Silver Patriot Double) #6 Dusin</t>
  </si>
  <si>
    <t>Arcticflies (Dobbel Laks) Viagra Varanger (Silver Patriot Double) #8 Dusin</t>
  </si>
  <si>
    <t>Arcticflies (Dobbel Laks) Viagra Varanger (Silver Patriot Double) #10 Dusin</t>
  </si>
  <si>
    <t>Arcticflies (Treble Laks) Nitro (Silver Treble) #6 Dusin</t>
  </si>
  <si>
    <t>Arcticflies (Treble Laks) Nitro (Silver Treble) #8 Dusin</t>
  </si>
  <si>
    <t>Arcticflies (Treble Laks) Nitro (Silver Treble) #10 Dusin</t>
  </si>
  <si>
    <t>Arcticflies (Treble Laks) Nitro (Silver Treble) #12 Dusin</t>
  </si>
  <si>
    <t>Arcticflies (Treble Laks) Ally's Cascade Shrimp (Silver Treble) #6 Dusin</t>
  </si>
  <si>
    <t>Arcticflies (Treble Laks) Ally's Cascade Shrimp (Silver Treble) #8 Dusin</t>
  </si>
  <si>
    <t>Arcticflies (Treble Laks) Ally's Cascade Shrimp (Silver Treble) #10 Dusin</t>
  </si>
  <si>
    <t>Arcticflies (Treble Laks) Ally's Cascade Shrimp (Silver Treble) #12 Dusin</t>
  </si>
  <si>
    <t>Arcticflies (Treble Laks) Frances Black (Gold Treble) #6 Dusin</t>
  </si>
  <si>
    <t>Arcticflies (Treble Laks) Frances Black (Gold Treble) #8 Dusin</t>
  </si>
  <si>
    <t>Arcticflies (Treble Laks) Frances Black (Gold Treble) #10 Dusin</t>
  </si>
  <si>
    <t>Arcticflies (Treble Laks) Frances Black (Gold Treble) #12 Dusin</t>
  </si>
  <si>
    <t>Arcticflies (Treble Laks) Frances Red (Gold Treble) #6 Dusin</t>
  </si>
  <si>
    <t>Arcticflies (Treble Laks) Frances Red (Gold Treble) #8 Dusin</t>
  </si>
  <si>
    <t>Arcticflies (Treble Laks) Frances Red (Gold Treble) #10 Dusin</t>
  </si>
  <si>
    <t>Arcticflies (Treble Laks) Frances Red (Gold Treble) #12 Dusin</t>
  </si>
  <si>
    <t>Arcticflies (Tubeflue Plast) Frances Red #1/2" Dusin</t>
  </si>
  <si>
    <t>Arcticflies (Tubeflue Plast) Frances Red #1" Dusin</t>
  </si>
  <si>
    <t>Arcticflies (Tubeflue Plast) Frances Red #1 1/2" Dusin</t>
  </si>
  <si>
    <t>Arcticflies (Tubeflue Plast) Garry Dog PRG #1 3/4" Dusin</t>
  </si>
  <si>
    <t>Arcticflies (Tubeflue Plast) Ponoi #1/2" Dusin</t>
  </si>
  <si>
    <t>Arcticflies (Tubeflue Plast) Ponoi #1" Dusin</t>
  </si>
  <si>
    <t>Arcticflies (Tubeflue Plast) Sun Ray Posh Blue #1" Dusin</t>
  </si>
  <si>
    <t>Arcticflies (Tubeflue Plast) Sun Ray Posh Green #1" Dusin</t>
  </si>
  <si>
    <t>Arcticflies (Tubeflue Plast) Sun Ray Posh Orange #1" Dusin</t>
  </si>
  <si>
    <t>Arcticflies (Tubeflue Plast) Sunray Black Muddler Tube #1/2" Dusin</t>
  </si>
  <si>
    <t>Arcticflies (Tubeflue Plast) Sunray Black Muddler Tube #1" Dusin</t>
  </si>
  <si>
    <t>Arcticflies (Tubeflue Plast) Sunray Flashwing #1" Dusin</t>
  </si>
  <si>
    <t>Arcticflies (Tubeflue Plast) Sunray Muddler Tube #1/2" Dusin</t>
  </si>
  <si>
    <t>Arcticflies (Tubeflue Plast) Sunray Muddler Tube #1" Dusin</t>
  </si>
  <si>
    <t>Arcticflies (Tubeflue Plast) Sunray Pearl Muddler Tube #1/2" Dusin</t>
  </si>
  <si>
    <t>Arcticflies (Tubeflue Plast) Sunray Pearl Muddler Tube #1" Dusin</t>
  </si>
  <si>
    <t>Arcticflies (Tubeflue Plast) Sunray Scandi White/Silver Body Plastic #1 1/4" Dusin</t>
  </si>
  <si>
    <t>Arcticflies (Tubeflue Plast) Sun Ray Shadow Standard Brown 4cm #1/2" Dusin</t>
  </si>
  <si>
    <t>Arcticflies (Tubeflue Plast) Sun Ray Shadow Standard Brown 6cm #1" Dusin</t>
  </si>
  <si>
    <t>Arcticflies (Tubeflue Plast) Sun Ray Shadow Standard Brown 9cm #1 1/4" Dusin</t>
  </si>
  <si>
    <t>Arcticflies (Tubeflue Plast) Sun Ray Shadow Standard Brown 12cm #1 1/2" Dusin</t>
  </si>
  <si>
    <t>Arcticflies (Tubeflue Plast) Sun Ray Shadow Standard Brown 15cm #2" Dusin</t>
  </si>
  <si>
    <t>Arcticflies (Tubeflue Plast) Sun Ray Shadow Standard White 4cm #1/2" Dusin</t>
  </si>
  <si>
    <t>Arcticflies (Tubeflue Plast) Sun Ray Shadow Standard White 6cm #1" Dusin</t>
  </si>
  <si>
    <t>Arcticflies (Tubeflue Plast) Sun Ray Shadow Standard White 9cm #1 1/4" Dusin</t>
  </si>
  <si>
    <t>Arcticflies (Tubeflue Plast) Sun Ray Shadow Standard White 12cm #1 1/2" Dusin</t>
  </si>
  <si>
    <t>Arcticflies (Tubeflue Plast) Sun Ray Shadow Standard White 15cm #2" Dusin</t>
  </si>
  <si>
    <t>Arcticflies (Tubeflue Plast) Sun Ray Shadow Blue Underwing + Pearl Krystal 4cm #1/2" Dusin</t>
  </si>
  <si>
    <t>Arcticflies (Tubeflue Plast) Sun Ray Shadow Blue Underwing + Pearl Krystal 6cm #1" Dusin</t>
  </si>
  <si>
    <t>Arcticflies (Tubeflue Plast) Sun Ray Shadow Blue Underwing + Pearl Krystal 9cm #1 1/4" Dusin</t>
  </si>
  <si>
    <t>Arcticflies (Tubeflue Plast) Sun Ray Shadow Blue Underwing + Pearl Krystal 12cm #1 1/2" Dusin</t>
  </si>
  <si>
    <t>Arcticflies (Tubeflue Plast) Sun Ray Shadow Blue Underwing + Pearl Krystal 9cm wing #2" Dusin</t>
  </si>
  <si>
    <t>Arcticflies (Tubeflue Plast) Sun Ray Shadow Green Underwing + Pearl Krystal 4cm #1/2" Dusin</t>
  </si>
  <si>
    <t>Arcticflies (Tubeflue Plast) Sun Ray Shadow Green Underwing + Pearl Krystal 6cm #1" Dusin</t>
  </si>
  <si>
    <t>Arcticflies (Tubeflue Plast) Sun Ray Shadow Green Underwing + Pearl Krystal 9cm #1 1/4" Dusin</t>
  </si>
  <si>
    <t>Arcticflies (Tubeflue Plast) Sun Ray Shadow Green Underwing + Pearl Krystal 12cm #1 1/2" Dusin</t>
  </si>
  <si>
    <t>Arcticflies (Tubeflue Plast) Sun Ray Shadow Orange Underwing + Pearl Krystal 4cm #1/2" Dusin</t>
  </si>
  <si>
    <t>Arcticflies (Tubeflue Plast) Sun Ray Shadow Orange Underwing + Pearl Krystal 6cm #1" Dusin</t>
  </si>
  <si>
    <t>Arcticflies (Tubeflue Plast) Sun Ray Shadow Orange Underwing + Pearl Krystal 9cm #1 1/4" Dusin</t>
  </si>
  <si>
    <t>Arcticflies (Tubeflue Plast) Sun Ray Shadow Orange Underwing + Pearl Krystal 12cm #1 1/2" Dusin</t>
  </si>
  <si>
    <t>Arcticflies (Tubeflue Plast) Dao's Green Body Twin Wing (Hitch Tube) #1" Dusin</t>
  </si>
  <si>
    <t>Arcticflies (Tubeflue Plast) Im's Blue Body Twin Wing (Hitch Tube) #1" Dusin</t>
  </si>
  <si>
    <t>Arcticflies (Tubeflue Plast) Mirage Opal Body (Hitch Tube) #1/2" Dusin</t>
  </si>
  <si>
    <t>Arcticflies (Tubeflue Plast) Mirage Opal Holo Blue Body (Hitch Tube) #1/2" Dusin</t>
  </si>
  <si>
    <t>Arcticflies (Tubeflue Plast) Nong's Orange Foam (Hitch Tube) #1" Dusin</t>
  </si>
  <si>
    <t>Arcticflies (Tubeflue Plast) Prae's White Foam (Hitch Tube) #1" Dusin</t>
  </si>
  <si>
    <t>Arcticflies (Tubeflue Plast) Thid's Green Foam (Hitch Tube) #1" Dusin</t>
  </si>
  <si>
    <t>Arcticflies (Tubeflue Plast) Yui's Yellow Foam (Hitch Tube) #1" Dusin</t>
  </si>
  <si>
    <t>Arcticflies (Vektet Tubeflue) Frances Black #1/4" Copper Dusin</t>
  </si>
  <si>
    <t>Arcticflies (Vektet Tubeflue) Frances Black #1/2" Copper Dusin</t>
  </si>
  <si>
    <t>Arcticflies (Vektet Tubeflue) Frances Black #1" Copper Dusin</t>
  </si>
  <si>
    <t>Arcticflies (Vektet Tubeflue) Frances Black #1 1/2" Copper Dusin</t>
  </si>
  <si>
    <t>Arcticflies (Vektet Tubeflue) Frances Black #2" Copper Dusin</t>
  </si>
  <si>
    <t>Arcticflies (Vektet Tubeflue) Frances Olive #1/4" Copper Dusin</t>
  </si>
  <si>
    <t>Arcticflies (Vektet Tubeflue) Frances Olive #1/2" Copper Dusin</t>
  </si>
  <si>
    <t>Arcticflies (Vektet Tubeflue) Frances Olive #1" Copper Dusin</t>
  </si>
  <si>
    <t>Arcticflies (Vektet Tubeflue) Frances Olive #1 1/2" Copper Dusin</t>
  </si>
  <si>
    <t>Arcticflies (Vektet Tubeflue) Frances Red #1/4" Copper Dusin</t>
  </si>
  <si>
    <t>Arcticflies (Vektet Tubeflue) Frances Red #1/2" Copper Dusin</t>
  </si>
  <si>
    <t>Arcticflies (Vektet Tubeflue) Frances Red #1" Copper Dusin</t>
  </si>
  <si>
    <t>Arcticflies (Vektet Tubeflue) Frances Red #1 1/2" Copper Dusin</t>
  </si>
  <si>
    <t>Arcticflies (Vektet Tubeflue) Frances Red #2" Copper Dusin</t>
  </si>
  <si>
    <t>Arcticflies (Vektet Tubeflue) Frances Black #1/2" Aluminium Dusin</t>
  </si>
  <si>
    <t>Arcticflies (Vektet Tubeflue) Frances Black #1" Aluminium Dusin</t>
  </si>
  <si>
    <t>Arcticflies (Vektet Tubeflue) Frances Red #1/2" Aluminium Dusin</t>
  </si>
  <si>
    <t>Arcticflies (Vektet Tubeflue) Frances Red #1" Aluminium Dusin</t>
  </si>
  <si>
    <t>Arcticflies (Vektet Tubeflue) Frances Red #1 1/2" Aluminium Dusin</t>
  </si>
  <si>
    <t>Arcticflies (Vektet Tubeflue) Sunray Scandi White/Pearl Body #1 1/4" Aluminium Dusin</t>
  </si>
  <si>
    <t>Arcticflies (Vektet Tubeflue) Swedish Poacher #1/4" Aluminium Dusin</t>
  </si>
  <si>
    <t>Arcticflies (Vektet Tubeflue) Swedish Poacher #1/2" Aluminium Dusin</t>
  </si>
  <si>
    <t>Arcticflies (Vektet Tubeflue) Swedish Poacher #1" Aluminium Dusin</t>
  </si>
  <si>
    <t>Arcticflies (Vektet Tubeflue) Swedish Poacher #1 1/2" Aluminium Dusin</t>
  </si>
  <si>
    <t>Arcticflies (Vektet Tubeflue) Allys Cascade (Brass Conehead) #1/2" Dusin</t>
  </si>
  <si>
    <t>Arcticflies (Vektet Tubeflue) Allys Cascade (Brass Conehead) #1" Dusin</t>
  </si>
  <si>
    <t>Arcticflies (Vektet Tubeflue) Allys Cascade (Brass Conehead) #1 1/2" Dusin</t>
  </si>
  <si>
    <t>Arcticflies (Vektet Tubeflue) Arctic Blue Flashwing (Brass Conehead) #1 1/4" Dusin</t>
  </si>
  <si>
    <t>Arcticflies (Vektet Tubeflue) Bag Limit Destroyer (Brass Conehead) #1/2" Dusin</t>
  </si>
  <si>
    <t>Arcticflies (Vektet Tubeflue) Bag Limit Destroyer (Brass Conehead) #1" Dusin</t>
  </si>
  <si>
    <t>Arcticflies (Vektet Tubeflue) Black &amp; Chartreuse Flashwing (Brass Conehead) #1 1/4" Dusin</t>
  </si>
  <si>
    <t>Arcticflies (Vektet Tubeflue) Black &amp; Green Highlander (Brass Conehead) #1/2" Dusin</t>
  </si>
  <si>
    <t>Arcticflies (Vektet Tubeflue) Black &amp; Green Highlander (Brass Conehead) #1" Dusin</t>
  </si>
  <si>
    <t>Arcticflies (Vektet Tubeflue) Black &amp; Green Highlander (Brass Conehead) #1 1/2" Dusin</t>
  </si>
  <si>
    <t>Arcticflies (Vektet Tubeflue) Black &amp; Red Flashwing (Brass Conehead) #1 1/4" Dusin</t>
  </si>
  <si>
    <t>Arcticflies (Vektet Tubeflue) Black Doctor (Brass Conehead) #1/2" Dusin</t>
  </si>
  <si>
    <t>Arcticflies (Vektet Tubeflue) Black Doctor (Brass Conehead) #1" Dusin</t>
  </si>
  <si>
    <t>Arcticflies (Vektet Tubeflue) Blue Charm (Brass Conehead) #1/2" Dusin</t>
  </si>
  <si>
    <t>Arcticflies (Vektet Tubeflue) Blue Charm (Brass Conehead) #1" Dusin</t>
  </si>
  <si>
    <t>Arcticflies (Vektet Tubeflue) Blue Norseman Tube (Brass Conehead) #1/2" Dusin</t>
  </si>
  <si>
    <t>Arcticflies (Vektet Tubeflue) Blue Norseman Tube (Brass Conehead) #1" Dusin</t>
  </si>
  <si>
    <t>Arcticflies (Vektet Tubeflue) Blue Norseman Tube (Brass Conehead) #1 1/2" Dusin</t>
  </si>
  <si>
    <t>Arcticflies (Vektet Tubeflue) Brinken's Fathead Blue (Brass Conehead) #1/2" Dusin</t>
  </si>
  <si>
    <t>Arcticflies (Vektet Tubeflue) Brinken's Fathead Blue  (Brass Conehead) #1" Dusin</t>
  </si>
  <si>
    <t>Arcticflies (Vektet Tubeflue) Bollo Green Highlander (Brass Conehead) #1" Dusin</t>
  </si>
  <si>
    <t>Arcticflies (Vektet Tubeflue) Bollo Green Highlander (Brass Conehead) #1 1/2" Dusin</t>
  </si>
  <si>
    <t>Arcticflies (Vektet Tubeflue) Brinken's Fast Fisk Spesial (Brass Conehead) #1/2" Dusin</t>
  </si>
  <si>
    <t>Arcticflies (Vektet Tubeflue) Brinken's Fast Fisk Spesial (Brass Conehead) #1" Dusin</t>
  </si>
  <si>
    <t>Arcticflies (Vektet Tubeflue) Brinken's Fast Fisk Spesial (Brass Conehead) #1 1/2" Dusin</t>
  </si>
  <si>
    <t>Arcticflies (Vektet Tubeflue) Brinken's Fathead Green (Brass Conehead) #1" Dusin</t>
  </si>
  <si>
    <t>Arcticflies (Vektet Tubeflue) Brinken's Fathead Green (Brass Conehead) #1 1/2" Dusin</t>
  </si>
  <si>
    <t>Arcticflies (Vektet Tubeflue) Brinken's Nordahl (Brass Conehead) #1/2" Dusin</t>
  </si>
  <si>
    <t>Arcticflies (Vektet Tubeflue) Brinken's Nordahl (Brass Conehead) #1" Dusin</t>
  </si>
  <si>
    <t>Arcticflies (Vektet Tubeflue) Brinken's Nordahl (Brass Conehead) #1 1/2" Dusin</t>
  </si>
  <si>
    <t>Arcticflies (Vektet Tubeflue) Brinken's Fathead Orange (Brass Conehead) #1/2" Dusin</t>
  </si>
  <si>
    <t>Arcticflies (Vektet Tubeflue) Brinken's Fathead Orange (Brass Conehead) #1" Dusin</t>
  </si>
  <si>
    <t>Arcticflies (Vektet Tubeflue) Dallis Flashwing (Brass Conehead) #1 1/4" Dusin</t>
  </si>
  <si>
    <t>Arcticflies (Vektet Tubeflue) Den Vanlige (Brass Conehead) #1/2" Dusin</t>
  </si>
  <si>
    <t>Arcticflies (Vektet Tubeflue) Den Vanlige (Brass Conehead) #1" Dusin</t>
  </si>
  <si>
    <t>Arcticflies (Vektet Tubeflue) Gabo Silver (Brass Conehead) #1" Dusin</t>
  </si>
  <si>
    <t>Arcticflies (Vektet Tubeflue) Gabo Silver (Brass Conehead) #1 1/2" Dusin</t>
  </si>
  <si>
    <t>Arcticflies (Vektet Tubeflue) Gaula Green (Brass Conehead) #1/2" Dusin</t>
  </si>
  <si>
    <t>Arcticflies (Vektet Tubeflue) Gaula Green (Brass Conehead) #1" Dusin</t>
  </si>
  <si>
    <t>Arcticflies (Vektet Tubeflue) Gaula Green (Brass Conehead) #1 1/2" Dusin</t>
  </si>
  <si>
    <t>Arcticflies (Vektet Tubeflue) German Snaelda (Brass Conehead) #1 1/2" Dusin</t>
  </si>
  <si>
    <t>Arcticflies (Vektet Tubeflue) German Snaelda (Brass Conehead) #2" Dusin</t>
  </si>
  <si>
    <t>Arcticflies (Vektet Tubeflue) Golden Highlander Flashwing (Brass Conehead) #1 1/4" Dusin</t>
  </si>
  <si>
    <t>Arcticflies (Vektet Tubeflue) Green Dango (Brass Conehead) #1" Dusin</t>
  </si>
  <si>
    <t>Arcticflies (Vektet Tubeflue) Green Dango (Brass Conehead) #1 1/2" Dusin</t>
  </si>
  <si>
    <t>Arcticflies (Vektet Tubeflue) Green Fury (Brass Conehead) #1/2" Dusin</t>
  </si>
  <si>
    <t>Arcticflies (Vektet Tubeflue) Green Fury (Brass Conehead) #1" Dusin</t>
  </si>
  <si>
    <t>Arcticflies (Vektet Tubeflue) Green Norseman (Brass Conehead) #1" Dusin</t>
  </si>
  <si>
    <t>Arcticflies (Vektet Tubeflue) Green Norseman (Brass Conehead) #1 1/2" Dusin</t>
  </si>
  <si>
    <t>Arcticflies (Vektet Tubeflue) Gullper (Brass Conehead) #1/2" Dusin</t>
  </si>
  <si>
    <t>Arcticflies (Vektet Tubeflue) Gullper (Brass Conehead) #1" Dusin</t>
  </si>
  <si>
    <t>Arcticflies (Vektet Tubeflue) Hofseth (Brass Conehead) #1" Dusin</t>
  </si>
  <si>
    <t>Arcticflies (Vektet Tubeflue) Hofseth (Brass Conehead) #1 1/2" Dusin</t>
  </si>
  <si>
    <t>Arcticflies (Vektet Tubeflue) Hvit Ponoi (Brass Conehead) #1/2" Dusin</t>
  </si>
  <si>
    <t>Arcticflies (Vektet Tubeflue) Hyttedammen Spesial (Brass Conehead) #1/2" Dusin</t>
  </si>
  <si>
    <t>Arcticflies (Vektet Tubeflue) Hyttedammen Spesial (Brass Conehead) #1" Dusin</t>
  </si>
  <si>
    <t>Arcticflies (Vektet Tubeflue) Hyttedammen Spesial (Brass Conehead) #1 1/2" Dusin</t>
  </si>
  <si>
    <t>Arcticflies (Vektet Tubeflue) Laggo (Brass Conehead) #1/2" Dusin</t>
  </si>
  <si>
    <t>Arcticflies (Vektet Tubeflue) Laggo (Brass Conehead) #1" Dusin</t>
  </si>
  <si>
    <t>Arcticflies (Vektet Tubeflue) Målselv Blue (Brass Conehead) #1/2" Dusin</t>
  </si>
  <si>
    <t>Arcticflies (Vektet Tubeflue) Målselv Blue (Brass Conehead) #1" Dusin</t>
  </si>
  <si>
    <t>Arcticflies (Vektet Tubeflue) Målselv Spesial (Brass Conehead) #1/2" Dusin</t>
  </si>
  <si>
    <t>Arcticflies (Vektet Tubeflue) Målselv Spesial (Brass Conehead) #1" Dusin</t>
  </si>
  <si>
    <t>Arcticflies (Vektet Tubeflue) Målselv Spesial (Brass Conehead) #1 1/2" Dusin</t>
  </si>
  <si>
    <t>Arcticflies (Vektet Tubeflue) Poco Loco (Brass Conehead) #1/2" Dusin</t>
  </si>
  <si>
    <t>Arcticflies (Vektet Tubeflue) Poco Loco (Brass Conehead) #1" Dusin</t>
  </si>
  <si>
    <t>Arcticflies (Vektet Tubeflue) Sandia Blue (Brass Conehead) #1" Dusin</t>
  </si>
  <si>
    <t>Arcticflies (Vektet Tubeflue) Sandia Blue (Brass Conehead) #1 1/2" Dusin</t>
  </si>
  <si>
    <t>Arcticflies (Vektet Tubeflue) Sillen (Brass Conehead) #1/2" Dusin</t>
  </si>
  <si>
    <t>Arcticflies (Vektet Tubeflue) Sillen (Brass Conehead) #1" Dusin</t>
  </si>
  <si>
    <t>Arcticflies (Vektet Tubeflue) Sillen Sunray (Brass Conehead) #1" Dusin</t>
  </si>
  <si>
    <t>Arcticflies (Vektet Tubeflue) Sildakongen (Brass Conehead) #1/2" Dusin</t>
  </si>
  <si>
    <t>Arcticflies (Vektet Tubeflue) Sildakongen (Brass Conehead) #1" Dusin</t>
  </si>
  <si>
    <t>Arcticflies (Vektet Tubeflue) Sunray Redhead (Brass Conehead) #1" Dusin</t>
  </si>
  <si>
    <t>Arcticflies (Vektet Tubeflue) The Lamas (Brass Conehead) #1" Dusin</t>
  </si>
  <si>
    <t>Arcticflies (Vektet Tubeflue) The Lamas (Brass Conehead) #1 1/2" Dusin</t>
  </si>
  <si>
    <t>Arcticflies (Vektet Tubeflue) Thunder &amp; Lightning Tube (Brass Conehead) #1" Dusin</t>
  </si>
  <si>
    <t>Arcticflies (Vektet Tubeflue) Thunder &amp; Lightning Tube (Brass Conehead) #1 1/2" Dusin</t>
  </si>
  <si>
    <t>Arcticflies (Vektet Tubeflue) Verre Enn Trondsen (Brass Conehead) #1/2" Dusin</t>
  </si>
  <si>
    <t>Arcticflies (Vektet Tubeflue) Verre Enn Trondsen (Brass Conehead) #1" Dusin</t>
  </si>
  <si>
    <t>Arcticflies (Vektet Tubeflue) Vina Grey (Brass Conehead) #1" Dusin</t>
  </si>
  <si>
    <t>Arcticflies (Vektet Tubeflue) Vina Grey (Brass Conehead) #1 1/2" Dusin</t>
  </si>
  <si>
    <t>Arcticflies (Vektet Tubeflue) White/Gold Flashwing (Brass Conehead) #1 1/4" Dusin</t>
  </si>
  <si>
    <t>Arcticflies (Vektet Tubeflue) Yellow/White Wing (Brass Conehead) #1" Dusin</t>
  </si>
  <si>
    <t>Arcticflies (Vektet Tubeflue) Yellow/White Wing (Brass Conehead) #1 1/2" Dusin</t>
  </si>
  <si>
    <t>Arcticflies (Vektet Tubeflue) Dallis Flashwing Copper Tube (Brass Conehead) #1 1/2" Dusin</t>
  </si>
  <si>
    <t>Arcticflies (Vektet Tubeflue) Frances Red (Super Copper) #1/4" Dusin</t>
  </si>
  <si>
    <t>Arcticflies (Vektet Tubeflue) Frances Red (Super Copper) #1/2" Dusin</t>
  </si>
  <si>
    <t>Arcticflies (Vektet Tubeflue) Frances Red (Super Copper) #1" Dusin</t>
  </si>
  <si>
    <t>Arcticflies (Vektet Tubeflue) Frances Red (Super Copper) #1 1/2" Dusin</t>
  </si>
  <si>
    <t>Arcticflies (Vektet Tubeflue) Frances Black Orange (Super Copper) #3/4" Dusin</t>
  </si>
  <si>
    <t>Arcticflies (Vektet Tubeflue) Frances Olive Tan (Super Copper) #3/4" Dusin</t>
  </si>
  <si>
    <t>Arcticflies (Vektet Tubeflue) Frances Red (Super Tungsten) #1/4" Dusin</t>
  </si>
  <si>
    <t>Arcticflies (Vektet Tubeflue) Frances Red (Super Tungsten) #1/2" Dusin</t>
  </si>
  <si>
    <t>Arcticflies (Vektet Tubeflue) Frances Red (Tungsten Conehead) #Micro (2,8mm) Dusin</t>
  </si>
  <si>
    <t>Arcticflies (Vektet Tubeflue) Frances Red (Tungsten Conehead) #X-Small (4,0mm) Dusin</t>
  </si>
  <si>
    <t>Arcticflies (Vektet Tubeflue) Frances Red (Tungsten Conehead) #Nano (2,0mm) Dusin</t>
  </si>
  <si>
    <t>Arcticflies (Vektet Tubeflue) Frances Red (Tungsten Conehead) #Small (4,8mm) Dusin</t>
  </si>
  <si>
    <t>Arcticflies (Vektet Tubeflue) Frances Red (Tungsten Conehead) #Medium (6,1mm) Dusin</t>
  </si>
  <si>
    <t>Arcticflies (Vektet Tubeflue) Frances Red II (Brass Conehead) #Medium (6,1mm) Dusin</t>
  </si>
  <si>
    <t>Arcticflies (Vektet Tubeflue) Frances Red II (Tungsten Conehead) #X-Small (4,0mm) Dusin</t>
  </si>
  <si>
    <t>Arcticflies (Vektet Tubeflue) Frances Red II (Tungsten Conehead) #Small (4,8mm) Dusin</t>
  </si>
  <si>
    <t>Arcticflies (Vektet Tubeflue) Frances Red II (Tungsten Conehead) #Medium (6,1mm) Dusin</t>
  </si>
  <si>
    <t>Søvik Natural Glow Pollach 140g</t>
  </si>
  <si>
    <t>Søvik Sardin Rød/Gul 40g</t>
  </si>
  <si>
    <t>Søvik Sardin Rød/Gul 60g</t>
  </si>
  <si>
    <t>Søvik Sardin Rød/Gul 80g</t>
  </si>
  <si>
    <t>Søvik Natural Bait 016 Halibut Rig 400g 2m 1,20mm #9/0+4/0 Stinger</t>
  </si>
  <si>
    <t>Tear-Aid Repair Set Gold Type A</t>
  </si>
  <si>
    <t>Meiho Tackle Vinne #8 260x34x5mm 3-pack</t>
  </si>
  <si>
    <t>Meiho Tackle Vinne #5 170x29x5mm 3-pack</t>
  </si>
  <si>
    <t>150</t>
  </si>
  <si>
    <t>151</t>
  </si>
  <si>
    <t>152</t>
  </si>
  <si>
    <t>153</t>
  </si>
  <si>
    <t>0615.401</t>
  </si>
  <si>
    <t>0615.402</t>
  </si>
  <si>
    <t>0615.404</t>
  </si>
  <si>
    <t>0615.406</t>
  </si>
  <si>
    <t>0615.408</t>
  </si>
  <si>
    <t>0615.410</t>
  </si>
  <si>
    <t>0615.420</t>
  </si>
  <si>
    <t>0615.430</t>
  </si>
  <si>
    <t>0615.504</t>
  </si>
  <si>
    <t>0615.506</t>
  </si>
  <si>
    <t>0615.508</t>
  </si>
  <si>
    <t>0615.601</t>
  </si>
  <si>
    <t>0615.610</t>
  </si>
  <si>
    <t>0615.620</t>
  </si>
  <si>
    <t>0615.630</t>
  </si>
  <si>
    <t>22-3450</t>
  </si>
  <si>
    <t>Lawson GTS 50 0,40mm 775m</t>
  </si>
  <si>
    <t>36-9780</t>
  </si>
  <si>
    <t>Lawson Mygghatt med Knottsikkert Nett Sort Ø30cm</t>
  </si>
  <si>
    <t>80-035406</t>
  </si>
  <si>
    <t>80-035408</t>
  </si>
  <si>
    <t>80-035506</t>
  </si>
  <si>
    <t>80-035508</t>
  </si>
  <si>
    <t>80-035606</t>
  </si>
  <si>
    <t>80-035608</t>
  </si>
  <si>
    <t>87-015150</t>
  </si>
  <si>
    <t>Lorpio Groundbait Super 1kg Roach Black</t>
  </si>
  <si>
    <t>185</t>
  </si>
  <si>
    <t>188</t>
  </si>
  <si>
    <t>189</t>
  </si>
  <si>
    <t>Søvik Light Sleeve Luminous 40cm 3stk</t>
  </si>
  <si>
    <t>80-064206</t>
  </si>
  <si>
    <t>80-064208</t>
  </si>
  <si>
    <t>80-064306</t>
  </si>
  <si>
    <t>80-064308</t>
  </si>
  <si>
    <t>Arcticflies (Dobbel Laks) Francis UV #8 Dusin</t>
  </si>
  <si>
    <t>Arcticflies (Dobbel Laks) Francis UV #6 Dusin</t>
  </si>
  <si>
    <t>Lawson Mygghatt med Knottsikkert Nett i Brem Camo Ø34cm</t>
  </si>
  <si>
    <t>206</t>
  </si>
  <si>
    <t>184</t>
  </si>
  <si>
    <t>175</t>
  </si>
  <si>
    <t>214</t>
  </si>
  <si>
    <t>210</t>
  </si>
  <si>
    <t>215</t>
  </si>
  <si>
    <t>80-000001</t>
  </si>
  <si>
    <t>Arctic Flies Tørrfluer 6stk</t>
  </si>
  <si>
    <t>80-000002</t>
  </si>
  <si>
    <t>Arctic Flies Ørret Skog 6stk</t>
  </si>
  <si>
    <t>80-000003</t>
  </si>
  <si>
    <t>Arctic Flies Ørret Fjell 6stk</t>
  </si>
  <si>
    <t>80-000004</t>
  </si>
  <si>
    <t>Arctic Flies Ørret Mix 6stk</t>
  </si>
  <si>
    <t>80-000005</t>
  </si>
  <si>
    <t>Arctic Flies Våtfluer Ørret 6stk</t>
  </si>
  <si>
    <t>80-000006</t>
  </si>
  <si>
    <t>Arctic Flies Oterfluer Dobbel #8 6stk</t>
  </si>
  <si>
    <t>80-000007</t>
  </si>
  <si>
    <t>Arctic Flies Moderne Oterfluer Dobbel #8 6stk</t>
  </si>
  <si>
    <t>80-000008</t>
  </si>
  <si>
    <t>Arctic Flies Sjøørretfluer 1 6stk</t>
  </si>
  <si>
    <t>80-000009</t>
  </si>
  <si>
    <t>Arctic Flies Sjøørretfluer 2 6stk</t>
  </si>
  <si>
    <t>80-000010</t>
  </si>
  <si>
    <t>Arctic Flies Laksefluer 1 4stk</t>
  </si>
  <si>
    <t>80-000011</t>
  </si>
  <si>
    <t>Arctic Flies Laksefluer 2 4stk</t>
  </si>
  <si>
    <t>80-000012</t>
  </si>
  <si>
    <t>Arctic Flies Laksefluer 3 4stk</t>
  </si>
  <si>
    <t>80-000013</t>
  </si>
  <si>
    <t>Arctic Flies Laksetuber 4stk</t>
  </si>
  <si>
    <t>80-000014</t>
  </si>
  <si>
    <t>Arctic Flies Match The Hatch Danica 8stk</t>
  </si>
  <si>
    <t>80-000015</t>
  </si>
  <si>
    <t>Arctic Flies Match The Hatch Vulgata 8stk</t>
  </si>
  <si>
    <t>80-000016</t>
  </si>
  <si>
    <t>Arctic Flies Match The Hatch Baetis Rhodani 8stk</t>
  </si>
  <si>
    <t>80-000017</t>
  </si>
  <si>
    <t>Arctic Flies Match The Hatch Aureveili 8stk</t>
  </si>
  <si>
    <t>80-000018</t>
  </si>
  <si>
    <t>Arctic Flies Match The Hatch Grandis Caddis 8stk</t>
  </si>
  <si>
    <t>80-000019</t>
  </si>
  <si>
    <t>Arctic Flies Match The Hatch Normal Caddis 8stk</t>
  </si>
  <si>
    <t>36-00015</t>
  </si>
  <si>
    <t>36-00035</t>
  </si>
  <si>
    <t>36-00036</t>
  </si>
  <si>
    <t>36-00045</t>
  </si>
  <si>
    <t>36-00055</t>
  </si>
  <si>
    <t>36-00056</t>
  </si>
  <si>
    <t>96-014340</t>
  </si>
  <si>
    <t>96-014341</t>
  </si>
  <si>
    <t>96-014338</t>
  </si>
  <si>
    <t>96-014337</t>
  </si>
  <si>
    <t>96-014339</t>
  </si>
  <si>
    <t>36-00004</t>
  </si>
  <si>
    <t>36-00005</t>
  </si>
  <si>
    <t>36-00006</t>
  </si>
  <si>
    <t>36-00014</t>
  </si>
  <si>
    <t>36-00024</t>
  </si>
  <si>
    <t>36-00025</t>
  </si>
  <si>
    <t>36-00034</t>
  </si>
  <si>
    <t>36-00044</t>
  </si>
  <si>
    <t>36-00054</t>
  </si>
  <si>
    <t>36-00074</t>
  </si>
  <si>
    <t>36-00076</t>
  </si>
  <si>
    <t>FORHÅNDSORDRE VINTER 2026/2027</t>
  </si>
  <si>
    <t>Lawson Arctic Ice Promax Pilkestikke 39cm</t>
  </si>
  <si>
    <t>100-26250</t>
  </si>
  <si>
    <t>Lawson Kombo Arctic Ice Pro Haspel 40cm / Carbon Ice 0,23mm 95m</t>
  </si>
  <si>
    <t>100-26251</t>
  </si>
  <si>
    <t>Lawson Kombo Arctic Ice Pro Haspel 50cm / Carbon Ice 0,23mm 95m</t>
  </si>
  <si>
    <t>100-26252</t>
  </si>
  <si>
    <t>Lawson Kombo Arctic Ice Pro Haspel 60cm / Carbon Ice 0,23mm 95m</t>
  </si>
  <si>
    <t>100-26253</t>
  </si>
  <si>
    <t>Lawson Kombo Arctic Ice Pro Haspel 80cm / Carbon Ice 0,23mm 95m</t>
  </si>
  <si>
    <t>Lawson Arctic Ice Pro 800 FD 0,15mm 150m</t>
  </si>
  <si>
    <t>22-0010</t>
  </si>
  <si>
    <t>Lawson Carbon Ice 2.5:1 0,23mm 95m</t>
  </si>
  <si>
    <t>Lawson Arctic Ice Wolfram Mormyshka Black/Glow Spot 4mm 1,8g #12</t>
  </si>
  <si>
    <t>Lawson Arctic Ice Wolfram Mormyshka Black/Glow Spot 5mm 2,5g #10</t>
  </si>
  <si>
    <t>Lawson Arctic Ice Wolfram Mormyshka Black/Glow Spot 6mm 4,4g #8</t>
  </si>
  <si>
    <t>Lawson Arctic Ice Wolfram Mormyshka Clown 4mm 1,8g #12</t>
  </si>
  <si>
    <t>Lawson Arctic Ice Wolfram Mormyshka Clown 5mm 2,5g #10</t>
  </si>
  <si>
    <t>Lawson Arctic Ice Wolfram Mormyshka Copper 4mm 1,8g #12</t>
  </si>
  <si>
    <t>Lawson Arctic Ice Wolfram Mormyshka Copper 5mm 2,5g #10</t>
  </si>
  <si>
    <t>Lawson Arctic Ice Wolfram Mormyshka Glow/Black Spot 4mm 1,8g #12</t>
  </si>
  <si>
    <t>Lawson Arctic Ice Wolfram Mormyshka Glow/Black Spot 5mm 2,5g #10</t>
  </si>
  <si>
    <t>Lawson Arctic Ice Wolfram Mormyshka Glow/Black Spot 6mm 4,4g #8</t>
  </si>
  <si>
    <t>Lawson Arctic Ice Wolfram Mormyshka Gold 4mm 1,8g #12</t>
  </si>
  <si>
    <t>Lawson Arctic Ice Wolfram Mormyshka Gold 5mm 2,5g #10</t>
  </si>
  <si>
    <t>Lawson Arctic Ice Wolfram Mormyshka Orange/Black Spot 4mm 1,8g #12</t>
  </si>
  <si>
    <t>Lawson Arctic Ice Wolfram Mormyshka Orange/Black Spot 5mm 2,5g #10</t>
  </si>
  <si>
    <t>Lawson Arctic Ice Wolfram Mormyshka Orange/Black Spot 6mm 4,4g #8</t>
  </si>
  <si>
    <t>Lawson Arctic Ice Wolfram Mormyshka Yellow/Black Spot 4mm 1,8g #12</t>
  </si>
  <si>
    <t>Lawson Arctic Ice Wolfram Mormyshka Yellow/Black Spot 6mm 4,4g #8</t>
  </si>
  <si>
    <t>36-07001</t>
  </si>
  <si>
    <t>Ice Attack Caviar Treble #8 2stk</t>
  </si>
  <si>
    <t>36-07002</t>
  </si>
  <si>
    <t>Ice Attack Caviar Treble #10 2stk</t>
  </si>
  <si>
    <t>36-07003</t>
  </si>
  <si>
    <t>Ice Attack Caviar Treble #12 2stk</t>
  </si>
  <si>
    <t>36-07004</t>
  </si>
  <si>
    <t>Ice Attack Caviar Treble #14 2stk</t>
  </si>
  <si>
    <t>36-08001</t>
  </si>
  <si>
    <t>Ice Attack Pilkekasse 36x23x31cm</t>
  </si>
  <si>
    <t>Lawson Arctic Ice Wolfram Mormyshka Silver 4mm 1,4g #12</t>
  </si>
  <si>
    <t>Lawson Arctic Ice Wolfram Mormyshka Silver 5mm 2,1g #10</t>
  </si>
  <si>
    <t>36-84055</t>
  </si>
  <si>
    <t>Lawson Tripod Tele 25-34cm med Buzzer Bar 35cm/U+V Holder</t>
  </si>
  <si>
    <t>36-84060</t>
  </si>
  <si>
    <t>Lawson Tripod Sett med Bitealarm</t>
  </si>
  <si>
    <t>Lawson Arctic Ice Clear 50m 0,12mm 1,3kg</t>
  </si>
  <si>
    <t>Riverside Pinkies UV Rosa</t>
  </si>
  <si>
    <t>58-021905</t>
  </si>
  <si>
    <t>Søvik Dividalsblinken Rosa/Holo Perlemor 58mm</t>
  </si>
  <si>
    <t>58-021907</t>
  </si>
  <si>
    <t>Søvik Dividalsblinken Rosa/Holo Perlemor 70mm</t>
  </si>
  <si>
    <t>58-021910</t>
  </si>
  <si>
    <t>Søvik Dividalsblinken Rosa/Holo Perlemor 100mm</t>
  </si>
  <si>
    <t>58-021915</t>
  </si>
  <si>
    <t>Søvik Dividalsblinken Orange/Holo Gull 58mm</t>
  </si>
  <si>
    <t>58-021917</t>
  </si>
  <si>
    <t>Søvik Dividalsblinken Orange/Holo Gull 70mm</t>
  </si>
  <si>
    <t>58-021920</t>
  </si>
  <si>
    <t>Søvik Dividalsblinken Orange/Holo Gull 100mm</t>
  </si>
  <si>
    <t>58-021925</t>
  </si>
  <si>
    <t>Søvik Dividalsblinken Orange/Holo Kobber/Rosa 58mm</t>
  </si>
  <si>
    <t>58-021927</t>
  </si>
  <si>
    <t>Søvik Dividalsblinken Orange/Holo Kobber/Rosa 70mm</t>
  </si>
  <si>
    <t>58-021930</t>
  </si>
  <si>
    <t>Søvik Dividalsblinken Orange/Holo Kobber/Rosa 100mm</t>
  </si>
  <si>
    <t>Arcticflies (Isfiske) Ice Gammarus Black #8 Dusin</t>
  </si>
  <si>
    <t>Arcticflies (Isfiske) Ice Gammarus Chartreuse #8 Dusin</t>
  </si>
  <si>
    <t>Arcticflies (Isfiske) Ice Gammarus Hot Orange #8 Dusin</t>
  </si>
  <si>
    <t>Arcticflies (Isfiske) Ice Gammarus Olive #8 Dusin</t>
  </si>
  <si>
    <t>Arcticflies (Isfiske) Ice Gammarus Pink #8 Dusin</t>
  </si>
  <si>
    <t>Arctix Sport Facemask Black</t>
  </si>
  <si>
    <t>Torvi Onega T-40 EVA Støvel Grå 40</t>
  </si>
  <si>
    <t>Torvi Onega T-40 EVA Støvel Grå 41/42</t>
  </si>
  <si>
    <t>Tonar Iceberg Mini Isbor med Tele Forlenger 130mm - Istykkelse 85cm</t>
  </si>
  <si>
    <t>Tonar Iceberg Euro Isbor med Tele Forlenger 130mm - Istykkelse 130cm</t>
  </si>
  <si>
    <t>Tonar Iceberg Siberia Isbor med Tele Forlenger 110mm - Istykkelse 160cm</t>
  </si>
  <si>
    <t>Tonar Iceberg Siberia Isbor med Tele Forlenger 130mm - Istykkelse 160cm</t>
  </si>
  <si>
    <t>Tonar Iceberg Siberia Isbor med Tele Forlenger 160mm - Istykkelse 160cm</t>
  </si>
  <si>
    <t>Tonar Buran Isbor med Tele Forlenger 100mm - Istykkelse 150cm</t>
  </si>
  <si>
    <t>Tonar Buran Isbor med Tele Forlenger 130mm - Istykkelse 150cm</t>
  </si>
  <si>
    <t>Tonar Buran Isbor med Tele Forlenger 150mm - Istykkelse 150cm</t>
  </si>
  <si>
    <t>Tonar Buran Isbor med Tele Forlenger 200mm - Istykkelse 150cm</t>
  </si>
  <si>
    <t>Tonar Tornado Isbor med Tele Forlenger 150mm - Istykkelse 150cm</t>
  </si>
  <si>
    <t>Tonar Tornado Isbor med Tele Forlenger 180mm - Istykkelse 150cm</t>
  </si>
  <si>
    <t>Tonar Motoshtorm Isborspiral til Drill og Motor 200mm - Istykkelse 100cm</t>
  </si>
  <si>
    <t>Tonar Motoshtorm Isborspiral Kit til Drill og Motor 130mm - Istykkelse 100cm</t>
  </si>
  <si>
    <t>Tonar Motoshtorm Isborspiral Kit til Drill og Motor 150mm - Istykkelse 100cm</t>
  </si>
  <si>
    <t>Tonar Iceberg Reserveskjær 110mm - Våt Is</t>
  </si>
  <si>
    <t>Tonar Iceberg Reserveskjær 130mm - Våt Is</t>
  </si>
  <si>
    <t>Tonar Iceberg Reserveskjær 110mm</t>
  </si>
  <si>
    <t>Tonar Iceberg Reserveskjær 130mm</t>
  </si>
  <si>
    <t>Tonar Iceberg Reserveskjær 160mm</t>
  </si>
  <si>
    <t>Tonar Helios Reserveskjær 130mm - Våt Is - Tornado/Helios/Classic/Buran/Motorshtorm</t>
  </si>
  <si>
    <t>Tonar Helios Reserveskjær 150mm - Våt Is - Tornado/Helios/Classic/Buran/Motorshtorm</t>
  </si>
  <si>
    <t>Tonar Isbile 52/138cm 2,3kg 3-delt</t>
  </si>
  <si>
    <t>Tonar Iceberg Skjærbeskytter 130mm</t>
  </si>
  <si>
    <t>Tonar Iceberg Skjærbeskytter 160mm</t>
  </si>
  <si>
    <t>Tonar M8 Skrue til Forlenger/Adapter - Motorshtorm</t>
  </si>
  <si>
    <t>Tonar Iceberg Skjærbeskytter 110mm</t>
  </si>
  <si>
    <t>Tonar Ståsnøre med Flagg Ø85mm Disc 185mm</t>
  </si>
  <si>
    <t>Tonar Ståsnøre med Flagg - Ferdig Rigget for Gjeddefiske - Ø85mm Disc 210mm</t>
  </si>
  <si>
    <t>Finnex Wolfram Mormyshka S40 GO 4mm 0,60g #16</t>
  </si>
  <si>
    <t>Finnex Wolfram Mormyshka Sport MFS3-29 AG 2,9mm 0,25g #18</t>
  </si>
  <si>
    <t>Finnex Wolfram Mormyshka Sport MFS3-29 GO 2,9mm 0,25g #18</t>
  </si>
  <si>
    <t>Finnex Wolfram Mormyshka Sport MFS3-29 BLN 2,9mm 0,25g #18</t>
  </si>
  <si>
    <t>Finnex Wolfram Mormyshka Sport MFS3-29 CU 2,9mm 0,25g #18</t>
  </si>
  <si>
    <t>Lawson Arctic Ice Wolfram UV Trout LUM/Red 5mm #10</t>
  </si>
  <si>
    <t>Finnex Wolfram Mormyshka K RD 4mm 0,95g #14</t>
  </si>
  <si>
    <t>Asseri Char Røyeblink Kobber/Rosa Tiger 65mm</t>
  </si>
  <si>
    <t>Asseri Char Røyeblink Kobber/Hvit Tiger 65mm</t>
  </si>
  <si>
    <t>Asseri Char Røyeblink Kobber/Rød Tiger 65mm</t>
  </si>
  <si>
    <t>Asseri Char Røyeblink Kobber/Orange Tiger 65mm</t>
  </si>
  <si>
    <t>Asseri Char Røyeblink Kobber/Gul Tiger 65mm</t>
  </si>
  <si>
    <t>Ice Attack Balansepilk 09 Grønn/Gul/Sorte Striper 35mm 5g</t>
  </si>
  <si>
    <t>Ice Attack Balansepilk 09 Grønn/Gul/Sorte Striper 50mm 11g</t>
  </si>
  <si>
    <t>Ice Attack Balansepilk 09 Grønn/Gul/Sorte Striper 70mm 18g</t>
  </si>
  <si>
    <t>Ice Attack Balansepilk 30 Sort/Blå/Gul 35mm 5g</t>
  </si>
  <si>
    <t>Ice Attack Balansepilk 30 Sort/Blå/Gul 50mm 11g</t>
  </si>
  <si>
    <t>Ice Attack Balansepilk 30 Sort/Blå/Gul 70mm 18g</t>
  </si>
  <si>
    <t>Ice Attack Balansepilk 29 Fire Tiger 35mm 5g</t>
  </si>
  <si>
    <t>Ice Attack Balansepilk 29 Fire Tiger 50mm 11g</t>
  </si>
  <si>
    <t>Ice Attack Balansepilk 29 Fire Tiger 70mm 18g</t>
  </si>
  <si>
    <t>Ice Attack Balansepilk 25F Red Head 35mm 5g</t>
  </si>
  <si>
    <t>Ice Attack Balansepilk 25F Red Head 50mm 11g</t>
  </si>
  <si>
    <t>Ice Attack Balansepilk 25F Red Head 70mm 18g</t>
  </si>
  <si>
    <t>Ice Attack Balansepilk 24F Blå/Hvit/Orange 35mm 5g</t>
  </si>
  <si>
    <t>Ice Attack Balansepilk 24F Blå/Hvit/Orange 50mm 11g</t>
  </si>
  <si>
    <t>Ice Attack Balansepilk 24F Blå/Hvit/Orange 70mm 18g</t>
  </si>
  <si>
    <t>Ice Attack Balansepilk 23 Sort/Hvit/Orange 35mm 5g</t>
  </si>
  <si>
    <t>Ice Attack Balansepilk 23 Sort/Hvit/Orange 50mm 11g</t>
  </si>
  <si>
    <t>Ice Attack Balansepilk 23 Sort/Hvit/Orange 70mm 18g</t>
  </si>
  <si>
    <t>Ice Attack Balansepilk 54 Rosa/Sølv/Sorte Striper 35mm 5g</t>
  </si>
  <si>
    <t>Ice Attack Balansepilk 54 Rosa/Sølv/Sorte Striper 50mm 11g</t>
  </si>
  <si>
    <t>Ice Attack Balansepilk 54 Rosa/Sølv/Sorte Striper 70mm 18g</t>
  </si>
  <si>
    <t>Ice Attack Balansepilk 52 Sort/Orange/Gul 35mm 5g</t>
  </si>
  <si>
    <t>Ice Attack Balansepilk 52 Sort/Orange/Gul 50mm 11g</t>
  </si>
  <si>
    <t>Ice Attack Balansepilk 52 Sort/Orange/Gul 70mm 18g</t>
  </si>
  <si>
    <t>Ice Attack Balansepilk 93 Orange/Gul/Sorte Striper 35mm 5g</t>
  </si>
  <si>
    <t>Ice Attack Balansepilk 93 Orange/Gul/Sorte Striper 50mm 11g</t>
  </si>
  <si>
    <t>Ice Attack Balansepilk 93 Orange/Gul/Sorte Striper 70mm 18g</t>
  </si>
  <si>
    <t>Ice Attack Balansepilk 59 Blå/Gul/Orange Striper 35mm 5g</t>
  </si>
  <si>
    <t>Ice Attack Balansepilk 59 Blå/Gul/Orange Striper 50mm 11g</t>
  </si>
  <si>
    <t>Ice Attack Balansepilk 59 Blå/Gul/Orange Striper 70mm 18g</t>
  </si>
  <si>
    <t>Shark Lyspropp Rød/Gul #12 VMC</t>
  </si>
  <si>
    <t>Shark Lyspropp Rød/Gul #14 VMC</t>
  </si>
  <si>
    <t>Shark Lyspropp Rød/Gul #16 VMC</t>
  </si>
  <si>
    <t>Shark Lyspropp Grønn/Rød/Gul #10 Owner</t>
  </si>
  <si>
    <t>Shark Lyspropp Grønn/Rød/Gul #12 Owner</t>
  </si>
  <si>
    <t>Shark Lyspropp Grønn/Rød/Gul #14 Owner</t>
  </si>
  <si>
    <t>Shark Lyspropp Grønn/Rød/Gul #16 Owner</t>
  </si>
  <si>
    <t>Finnex Lyspropp Rød #8 (Brett à 25stk)</t>
  </si>
  <si>
    <t>Finnex Lyspropp Rød #10 (Brett à 25stk)</t>
  </si>
  <si>
    <t>Finnex Lyspropp Rød #12 (Brett à 25stk)</t>
  </si>
  <si>
    <t>Finnex Lyspropp Rød #14 (Brett à 25stk)</t>
  </si>
  <si>
    <t>Finnex Lyspropp Swarovski Rød #8 (Brett à 25stk)</t>
  </si>
  <si>
    <t>Finnex Lyspropp Swarovski Rød #10 (Brett à 25stk)</t>
  </si>
  <si>
    <t>Finnex Lyspropp Swarovski Rød #12 (Brett à 25stk)</t>
  </si>
  <si>
    <t>Finnex Lyspropp Swarovski Rød #14 (Brett à 25stk)</t>
  </si>
  <si>
    <t>Finnex Lyspropp 1221 Assortert Rød/Gul/Sort #10 (Brett à 25stk)</t>
  </si>
  <si>
    <t>Finnex Lyspropp 1221 Assortert Rød/Gul/Sort #12 (Brett à 25stk)</t>
  </si>
  <si>
    <t>Finnex Lyspropp 1221 Assortert Rød/Gul/Sort #14 (Brett à 25stk)</t>
  </si>
  <si>
    <t>Finnex Lyspropp 1221 Assortert Rød/Gul/Sort #8 (Brett à 25stk)</t>
  </si>
  <si>
    <t>Finnex Fjærmygglarve #8 (Brett à 25stk)</t>
  </si>
  <si>
    <t>Finnex Fjærmygglarve #10 (Brett à 25stk)</t>
  </si>
  <si>
    <t>Finnex Fjærmygglarve #12 (Brett à 25stk)</t>
  </si>
  <si>
    <t>Finnex Garn Flue Assortert (Brett à 25stk)</t>
  </si>
  <si>
    <t>Borysich Lokkemeitekrok #10 (Brett à 50stk)</t>
  </si>
  <si>
    <t>Borysich Lokkemeitekrok #12 (Brett à 50stk)</t>
  </si>
  <si>
    <t>Ice Attack Isbrodder med Kjetting</t>
  </si>
  <si>
    <t>97-0008</t>
  </si>
  <si>
    <t>Lawson Pulk 80x45x25cm</t>
  </si>
  <si>
    <t>97-0010</t>
  </si>
  <si>
    <t>Lawson Pulk 100x52x25cm</t>
  </si>
  <si>
    <t>97-0012</t>
  </si>
  <si>
    <t>Lawson Pulk 120x63x25cm</t>
  </si>
  <si>
    <t>97-0013</t>
  </si>
  <si>
    <t>Lawson Pulk 137x66x26cm</t>
  </si>
  <si>
    <t>97-0109</t>
  </si>
  <si>
    <t>Lawson Teleskopisk Isøse 29-47cm Ø9cm</t>
  </si>
  <si>
    <t>97-0114</t>
  </si>
  <si>
    <t>Lawson Teleskopisk Isøse 37-59cm Ø14cm</t>
  </si>
  <si>
    <t>97-0235</t>
  </si>
  <si>
    <t>Tonar Ultra Light Composite Isbor med Tele Forlenger 130mm - Istykkelse 163cm</t>
  </si>
  <si>
    <t>96-020133</t>
  </si>
  <si>
    <t>8</t>
  </si>
  <si>
    <t>96-020143</t>
  </si>
  <si>
    <t>96-020145</t>
  </si>
  <si>
    <t>96-020063</t>
  </si>
  <si>
    <t>96-020065</t>
  </si>
  <si>
    <t>96-020153</t>
  </si>
  <si>
    <t>Lidmans Same Gull/Blå/Reflex 55mm</t>
  </si>
  <si>
    <t>Lidmans Same Gull/Blå/Reflex 70mm</t>
  </si>
  <si>
    <t>Lidmans Same Sølv/Blå/Reflex 55mm</t>
  </si>
  <si>
    <t>Lidmans Same Sølv/Blå/Reflex 70mm</t>
  </si>
  <si>
    <t>Lidmans Same Kobber/Blå/Reflex 55mm</t>
  </si>
  <si>
    <t>Lidmans Same Kobber/Blå/Reflex 70mm</t>
  </si>
  <si>
    <t>Finnex Wolfram Mormyshka EP 40 BER 4mm 1,10g #14</t>
  </si>
  <si>
    <t>68</t>
  </si>
  <si>
    <t>69</t>
  </si>
  <si>
    <t>96-020124</t>
  </si>
  <si>
    <t>Lawson Arctic Ice Wolfram UV Trout GO/UV Orange 4mm #12</t>
  </si>
  <si>
    <t>Lawson Arctic Ice Wolfram UV Trout FER 4mm #12</t>
  </si>
  <si>
    <t>Lawson Arctic Ice Wolfram UV Trout RDE 4mm #12</t>
  </si>
  <si>
    <t>Lawson Arctic Ice Wolfram UV Trout GO/UV Orange 5mm #10</t>
  </si>
  <si>
    <t>Lawson Arctic Ice Wolfram UV Trout FER 5mm #10</t>
  </si>
  <si>
    <t>Lawson Arctic Ice Wolfram UV Trout RDE 5mm #10</t>
  </si>
  <si>
    <t>Lawson Arctic Ice Wolfram UV Trout GO/UV Orange 6mm #8</t>
  </si>
  <si>
    <t>Lawson Arctic Ice Wolfram UV Trout FER 6mm #8</t>
  </si>
  <si>
    <t>Lawson Arctic Ice Wolfram UV Trout RDE 6mm #8</t>
  </si>
  <si>
    <t>Tonar Motoshtorm Isbor med Tele Forlenger 130mm - Istykkelse 100cm</t>
  </si>
  <si>
    <t>Tonar Motoshtorm Isbor med Tele Forlenger 150mm - Istykkelse 100cm</t>
  </si>
  <si>
    <t>Tonar Light Composite Isborspiral Kit til Drill 130mm - Istykkelse 80cm</t>
  </si>
  <si>
    <t>Tonar Light Composite Isborspiral Kit til Drill 150mm - Istykkelse 80cm</t>
  </si>
  <si>
    <t>SUM</t>
  </si>
  <si>
    <t>PULK</t>
  </si>
  <si>
    <t>BEKLEDNING</t>
  </si>
  <si>
    <t>SNELLER</t>
  </si>
  <si>
    <t>UTSTYR</t>
  </si>
  <si>
    <t>PILKESTIKKE</t>
  </si>
  <si>
    <t>TILBEHØR</t>
  </si>
  <si>
    <t>I ENDEN AV SNØRET</t>
  </si>
  <si>
    <t>PILKEKASSE</t>
  </si>
  <si>
    <t>AGN OG TILBEHØR</t>
  </si>
  <si>
    <t>TELT OG TILBEHØR</t>
  </si>
  <si>
    <t>TILBEHØR ISBOR</t>
  </si>
  <si>
    <t>NAVN</t>
  </si>
  <si>
    <t>Ardent Reel Guard (9640-7) Snellerens</t>
  </si>
  <si>
    <t>Lawson Kombo Sea Fighter Haspel 9' 40-80g / BW2 5000 FD 0,42mm 170m Sene</t>
  </si>
  <si>
    <t>Lawson Kombo Carbon X Haspel 7'2" Up to 16g / CX  1000 FD 0,20mm 140m</t>
  </si>
  <si>
    <t>Lawson Kombo Arctic Ice Pro Haspel 40 / BW Arctic Ice 800 FD 0,15mm 140m</t>
  </si>
  <si>
    <t>Lawson Kombo Arctic Ice Pro Haspel 50 / BW Arctic Ice 800 FD 0,15mm 140m</t>
  </si>
  <si>
    <t>Lawson Kombo Arctic Ice Pro Haspel 60 / BW Arctic Ice 800 FD 0,15mm 140m</t>
  </si>
  <si>
    <t>Lawson Kombo Arctic Ice Pro Haspel 80 / BW3.2 2000 FD 0,23mm 160m</t>
  </si>
  <si>
    <t>Lawson Carbon X 1000 FD 0,20mm 180m</t>
  </si>
  <si>
    <t>Lawson Carbon X 2000 FD 0,25mm 170m</t>
  </si>
  <si>
    <t>Lawson Carbon X 3000 FD 0,30mm 150m</t>
  </si>
  <si>
    <t>2</t>
  </si>
  <si>
    <t>4</t>
  </si>
  <si>
    <t>Arcticflies (Tørrflue) Baetis Parachute Emerger Brown #12 Dusin</t>
  </si>
  <si>
    <t>Arcticflies (Våtflue Dobbel) Jæren Spesial #6 Dusin</t>
  </si>
  <si>
    <t>Arcticflies (Våtflue Dobbel) Jæren Spesial #8 Dusin</t>
  </si>
  <si>
    <t>Arcticflies (Våtflue Dobbel) Bjerkreimsflua #6 Dusin</t>
  </si>
  <si>
    <t>Arcticflies (Våtflue Dobbel) Bjerkreimsflua #8 Dusin</t>
  </si>
  <si>
    <t>Arcticflies (Våtflue Dobbel) Bjerkreimsflua (Red Head) #6 Dusin</t>
  </si>
  <si>
    <t>Arcticflies (Våtflue Dobbel) Bjerkreimsflua (Red Head) #8 Dusin</t>
  </si>
  <si>
    <t>Arcticflies (Dobbel Laks) Bananen #6 Dusin</t>
  </si>
  <si>
    <t>Arcticflies (Dobbel Laks) Bananen #8 Dusin</t>
  </si>
  <si>
    <t>Lawson Hoftebag- 1 Boks + Opphengsvegger</t>
  </si>
  <si>
    <t>Ice Attack Blitz Isbor - Istykkelse 100cm 2-delt</t>
  </si>
  <si>
    <t>Tonar Forlenger til Drill Adapter 25cm -20/23mm / Ut 23mm</t>
  </si>
  <si>
    <t>Tonar Forlenger til Isbor med Håndtak 54cm -20/23mm / Ut 20mm</t>
  </si>
  <si>
    <t>Tonar Teleskopisk Forlenger til Drill Adapter 56cm - 20mm / Ut 20mm</t>
  </si>
  <si>
    <t>Lawson Pilkekasse med Bæresystem for Rygg 35L</t>
  </si>
  <si>
    <t>Owner Triple Crane Swivel (52454) BC #10 38,2kg 8stk</t>
  </si>
  <si>
    <t>Owner Triple Crane Swivel (52454) BC #12 35,9kg 9stk</t>
  </si>
  <si>
    <t>Owner Triple Crane Swivel (52454) BC #14 26,6kg 9stk</t>
  </si>
  <si>
    <t>Owner Triple Crane Swivel (52454) BC #16 17,8kg 9stk</t>
  </si>
  <si>
    <t>Owner Crane Swivel with Snap (52459) Sinker Hook BC #8 58,9kg 5stk</t>
  </si>
  <si>
    <t>Owner Crane Swivel with Snap (52459) Sinker Hook BC #10 39,9kg 5stk</t>
  </si>
  <si>
    <t>Owner Crane Swivel with Snap (52459) Sinker Hook BC #12 26,0kg 7stk</t>
  </si>
  <si>
    <t>Owner Crane Swivel with Snap (52459) Sinker Hook BC #14 16,0kg 8stk</t>
  </si>
  <si>
    <t>Owner Crane Swivel with Snap (52459) Sinker Hook BC #16 12,4kg 8stk</t>
  </si>
  <si>
    <t>Owner Crane Swivel with Snap (52459) Sinker Hook BC #18 10,3kg 8stk</t>
  </si>
  <si>
    <t>Owner ST-66 4X Needle Point (5666) TN #1/0 6stk</t>
  </si>
  <si>
    <t>Owner ST-66 4X Needle Point (5666) TN #2/0 5stk</t>
  </si>
  <si>
    <t>Owner ST-66 4X Needle Point (5666) TN #3/0 5stk</t>
  </si>
  <si>
    <t>Owner ST-66 4X Needle Point (5666) TN #4/0 5stk</t>
  </si>
  <si>
    <t>Owner ST-66 4X Needle Point (5666) TN #5/0 5stk</t>
  </si>
  <si>
    <t>Owner ST-46 2X Needle Point (5646) BC #1 6stk</t>
  </si>
  <si>
    <t>Owner ST-46 2X Needle Point (5646) BC #2 7stk</t>
  </si>
  <si>
    <t>Owner ST-46 2X Needle Point (5646) BC #3 7stk</t>
  </si>
  <si>
    <t>Owner ST-46 2X Needle Point (5646) BC #4 8stk</t>
  </si>
  <si>
    <t>Owner ST-46 2X Needle Point (5646) BC #5 8stk</t>
  </si>
  <si>
    <t>Owner ST-46 2X Needle Point (5646) BC #6 8stk</t>
  </si>
  <si>
    <t>Owner ST-46 2X Needle Point (5646) BC #8 8stk</t>
  </si>
  <si>
    <t>Owner ST-46 2X Needle Point (5646) BC #10 8stk</t>
  </si>
  <si>
    <t>Owner ST-46 2X Needle Point (5646) BC #1/0 6stk</t>
  </si>
  <si>
    <t>Owner ST-46 2X Needle Point (5646) BC #2/0 6stk</t>
  </si>
  <si>
    <t>Owner ST-46 2X Needle Point (5646) BC #3/0 5stk</t>
  </si>
  <si>
    <t>Owner STY-35 MF Needle Point (5635) #1 5stk</t>
  </si>
  <si>
    <t>Owner STY-35 MF Needle Point (5635) #2 6stk</t>
  </si>
  <si>
    <t>Owner STY-35 MF Needle Point (5635) #4 7stk</t>
  </si>
  <si>
    <t>Owner STY-35 MF Needle Point (5635) #6 8stk</t>
  </si>
  <si>
    <t>Owner ST-36 Needle Point (5636) BC #1 6stk</t>
  </si>
  <si>
    <t>Owner ST-36 Needle Point (5636) BC #2 6stk</t>
  </si>
  <si>
    <t>Owner ST-36 Needle Point (5636) BC #4 7stk</t>
  </si>
  <si>
    <t>Owner ST-36 Needle Point (5636) BC #5 8stk</t>
  </si>
  <si>
    <t>Owner ST-36 Needle Point (5636) BC #6 8stk</t>
  </si>
  <si>
    <t>Owner ST-36 Needle Point (5636) BC #8 8stk</t>
  </si>
  <si>
    <t>Owner ST-36 Needle Point (5636) BC #10 8stk</t>
  </si>
  <si>
    <t>Owner ST-36 Needle Point (5636) BC #12 8stk</t>
  </si>
  <si>
    <t>Owner ST-36 Needle Point (5636) BC #14 8stk</t>
  </si>
  <si>
    <t>Owner ST-36 Needle Point (5636) BC #16 8stk</t>
  </si>
  <si>
    <t>Owner ST-36 Needle Point (5636) BC #18 8stk</t>
  </si>
  <si>
    <t>Owner ST-36 Needle Point (5636) BC #20 8stk</t>
  </si>
  <si>
    <t>Owner ST-36 Needle Point (5636) BC #1/0 5stk</t>
  </si>
  <si>
    <t>Owner ST-36 Needle Point (5636) BC #3/0 5stk</t>
  </si>
  <si>
    <t>Owner STV-36 Needle Point (5636VO) BO #1 6stk</t>
  </si>
  <si>
    <t>Owner STV-36 Needle Point (5636VO) BO #2 6stk</t>
  </si>
  <si>
    <t>Owner STV-36 Needle Point (5636VO) BO #4 7stk</t>
  </si>
  <si>
    <t>Owner STV-36 Needle Point (5636VO) BO #6 8stk</t>
  </si>
  <si>
    <t>Owner STV-36 Needle Point (5636VO) BO #8 8stk</t>
  </si>
  <si>
    <t>Owner STV-36 Needle Point (5636VO) BO #1/0 5stk</t>
  </si>
  <si>
    <t>Owner STV-36 Needle Point (5636VO) BO #2/0 5stk</t>
  </si>
  <si>
    <t>Owner STV-36 Needle Point (5636VO) BO #3/0 5stk</t>
  </si>
  <si>
    <t>Owner STV-36 Needle Point (5636VW) BW #4 7stk</t>
  </si>
  <si>
    <t>Owner STV-36 Needle Point (5636VW) BW #6 8stk</t>
  </si>
  <si>
    <t>Owner STV-36 Needle Point (5636VW) BW #8 8stk</t>
  </si>
  <si>
    <t>Owner STT-33MF Barbless (5633) #1 5stk</t>
  </si>
  <si>
    <t>Owner STT-33MF Barbless (5633) #1/0 5stk</t>
  </si>
  <si>
    <t>Owner STT-33MF Barbless (5633) #2/0 4stk</t>
  </si>
  <si>
    <t>Owner STT-33MF Barbless (5633) #3/0 4stk</t>
  </si>
  <si>
    <t>Owner STN-36 Narrow Eye (51621) Tubekrok BC #4 7stk</t>
  </si>
  <si>
    <t>Owner STN-36 Narrow Eye (51621) Tubekrok BC #6 8stk</t>
  </si>
  <si>
    <t>Owner STN-36 Narrow Eye (51621) Tubekrok BC #8 8stk</t>
  </si>
  <si>
    <t>Owner STN-36 Narrow Eye (51621) Tubekrok BC #10 8stk</t>
  </si>
  <si>
    <t>Owner STN-36 Narrow Eye (51621) Tubekrok BC #12 8stk</t>
  </si>
  <si>
    <t>Owner STN-36 Narrow Eye (51621) Tubekrok BC #14 8stk</t>
  </si>
  <si>
    <t>Owner STN-46 2X Narrow Eye (51780) BC #6 8stk</t>
  </si>
  <si>
    <t>Owner STN-46 2X Narrow Eye (51780) BC #8 8stk</t>
  </si>
  <si>
    <t>Owner STN-46 2X Narrow Eye (51780) BC #10 8stk</t>
  </si>
  <si>
    <t>Owner STN-46 2X Narrow Eye (51780) BC #12 8stk</t>
  </si>
  <si>
    <t>Owner STN-46 2X Narrow Eye (51780) BC #14 8stk</t>
  </si>
  <si>
    <t>Owner STD-36 (51667) Dobbel Tubekrok BC #4 5stk</t>
  </si>
  <si>
    <t>Owner STD-36 (51667) Dobbel Tubekrok BC #6 6stk</t>
  </si>
  <si>
    <t>Owner STD-36 (51667) Dobbel Tubekrok BC #8 6stk</t>
  </si>
  <si>
    <t>Owner STD-36 (51667) Dobbel Tubekrok BC #10 6stk</t>
  </si>
  <si>
    <t>Owner ST-56 3X Needle Point (5656) BC #1 6stk</t>
  </si>
  <si>
    <t>Owner ST-56 3X Needle Point (5656) BC #2 7stk</t>
  </si>
  <si>
    <t>Owner ST-56 3X Needle Point (5656) BC #4 8stk</t>
  </si>
  <si>
    <t>Owner ST-56 3X Needle Point (5656) BC #1/0 6stk</t>
  </si>
  <si>
    <t>Owner ST-56 3X Needle Point (5656) TN #2 7stk</t>
  </si>
  <si>
    <t>Owner ST-56 3X Needle Point (5656) TN #4 8stk</t>
  </si>
  <si>
    <t>Owner ST-56 3X Needle Point (5656) TN #1/0 6stk</t>
  </si>
  <si>
    <t>Owner ST-56 3X Needle Point (5656) TN #2/0 6stk</t>
  </si>
  <si>
    <t>Owner ST-56 3X Needle Point (5656) TN #3/0 5stk</t>
  </si>
  <si>
    <t>Owner Jobu Big Game (5134) BC #11/0 2stk</t>
  </si>
  <si>
    <t>Owner Super Mutu (5127) BC #10/0 3stk</t>
  </si>
  <si>
    <t>Owner Super Mutu (5127) BC #11/0 2stk</t>
  </si>
  <si>
    <t>Owner Super Mutu (5127) BC #12/0 2stk</t>
  </si>
  <si>
    <t>Owner Super Mutu (5127) BC #14/0 2stk</t>
  </si>
  <si>
    <t>Owner Super Mutu (5127) BC #16/0 2stk</t>
  </si>
  <si>
    <t>Owner Super Mutu (5127) BC #5/0 7stk</t>
  </si>
  <si>
    <t>Owner Super Mutu (5127) BC #6/0 6stk</t>
  </si>
  <si>
    <t>Owner Super Mutu (5127) BC #7/0 5stk</t>
  </si>
  <si>
    <t>Owner Super Mutu (5127) BC #8/0 4stk</t>
  </si>
  <si>
    <t>Owner Super Mutu (5127) BC #9/0 4stk</t>
  </si>
  <si>
    <t>Owner Mutu Light (5114) Sirkel BC #1 8stk</t>
  </si>
  <si>
    <t>Owner Mutu Light (5114) Sirkel BC #2 8stk</t>
  </si>
  <si>
    <t>Owner Mutu Light (5114) Sirkel BC #4 9stk</t>
  </si>
  <si>
    <t>Owner Mutu Light (5114) Sirkel BC #6 10stk</t>
  </si>
  <si>
    <t>Owner Mutu Light (5114) Sirkel BC #8 11stk</t>
  </si>
  <si>
    <t>Owner Mutu Light (5114) Sirkel BC #10 11stk</t>
  </si>
  <si>
    <t>Owner Mutu Light (5114) Sirkel BC #1/0 7stk</t>
  </si>
  <si>
    <t>Owner Mutu Light (5114) Sirkel BC #2/0 6stk</t>
  </si>
  <si>
    <t>Owner Mutu Light (5114) Sirkel BC #3/0 5stk</t>
  </si>
  <si>
    <t>Owner Mutu Light (5114) Sirkel BC #4/0 5stk</t>
  </si>
  <si>
    <t>Owner Mutu Light (5114) Sirkel BC #5/0 4stk</t>
  </si>
  <si>
    <t>Owner Mutu Light (5114) Sirkel BC #6/0 3stk</t>
  </si>
  <si>
    <t>Owner Mutu Light (5114) Sirkel BC #7/0 3stk</t>
  </si>
  <si>
    <t>Owner Tournament Mutu Light (5114T) BC #1/0 7stk</t>
  </si>
  <si>
    <t>Owner Tournament Mutu Light (5114T) BC #2/0 6stk</t>
  </si>
  <si>
    <t>Owner Tournament Mutu Light (5114T) BC #3/0 5stk</t>
  </si>
  <si>
    <t>Owner Tournament Mutu Light (5114T) BC #4/0 5stk</t>
  </si>
  <si>
    <t>Owner Tournament Mutu (5174) BC #10/0 3stk</t>
  </si>
  <si>
    <t>Owner Tournament Mutu (5174) BC #11/0 2stk</t>
  </si>
  <si>
    <t>Owner Tournament Mutu (5174) BC #12/0 2stk</t>
  </si>
  <si>
    <t>Owner SSW (5178) Sirkel BC #10/0 3stk</t>
  </si>
  <si>
    <t>Owner SSW (5178) Sirkel BC #4/0 7stk</t>
  </si>
  <si>
    <t>Owner SSW (5178) Sirkel BC #5/0 6stk</t>
  </si>
  <si>
    <t>Owner SSW (5178) Sirkel BC #6/0 6stk</t>
  </si>
  <si>
    <t>Owner SSW (5178) Sirkel BC #7/0 5stk</t>
  </si>
  <si>
    <t>Owner SSW (5178) Sirkel BC #8/0 5stk</t>
  </si>
  <si>
    <t>Owner SSW (5178) Sirkel BC #9/0 4stk</t>
  </si>
  <si>
    <t>Owner SSW Straight Eye (5180) BC #1 9stk</t>
  </si>
  <si>
    <t>Owner SSW Straight Eye (5180) BC #2 10stk</t>
  </si>
  <si>
    <t>Owner SSW Straight Eye (5180) BC #4 10stk</t>
  </si>
  <si>
    <t>Owner SSW Straight Eye (5180) BC #6 11stk</t>
  </si>
  <si>
    <t>Owner SSW Straight Eye (5180) BC #1/0 8stk</t>
  </si>
  <si>
    <t>Owner SSW Straight Eye (5180) BC #3/0 7stk</t>
  </si>
  <si>
    <t>Owner SSW Straight Eye (5180) BC #4/0 6stk</t>
  </si>
  <si>
    <t>Owner SSW Straight Eye (5180) BC #5/0 5stk</t>
  </si>
  <si>
    <t>Owner SSW Straight Eye (5180) BC #2/0 8stk</t>
  </si>
  <si>
    <t>Owner Long Shank (5192) BC #7/0 6stk</t>
  </si>
  <si>
    <t>Owner Long Shank (5192) BC #9/0 5stk</t>
  </si>
  <si>
    <t>Owner Long Shank (5192) BC #11/0 4stk</t>
  </si>
  <si>
    <t>Owner SSW Needle Point (5115) BC #1 8stk</t>
  </si>
  <si>
    <t>Owner SSW Needle Point (5115) BC #2 8stk</t>
  </si>
  <si>
    <t>Owner SSW Needle Point (5115) BC #4 9stk</t>
  </si>
  <si>
    <t>Owner SSW Needle Point (5115) BC #6 10stk</t>
  </si>
  <si>
    <t>Owner SSW Needle Point (5115) BC #8 10stk</t>
  </si>
  <si>
    <t>Owner SSW Needle Point (5115) BC #1/0 7stk</t>
  </si>
  <si>
    <t>Owner SSW Needle Point (5115) BC #2/0 6stk</t>
  </si>
  <si>
    <t>Owner SSW Needle Point (5115) BC #3/0 5stk</t>
  </si>
  <si>
    <t>Owner SSW Needle Point (5115) BC #4/0 5stk</t>
  </si>
  <si>
    <t>Owner SSW Needle Point (5115) BC #5/0 4stk</t>
  </si>
  <si>
    <t>Owner SSW Needle Point (5115) BC #6/0 4stk</t>
  </si>
  <si>
    <t>Owner SSW Needle Point (5115) BC #7/0 3stk</t>
  </si>
  <si>
    <t>Owner Kappa (53786) BC #2 8stk</t>
  </si>
  <si>
    <t>Owner Kappa (53786) BC #4 9stk</t>
  </si>
  <si>
    <t>Owner Kappa (53786) BC #6 10stk</t>
  </si>
  <si>
    <t>Owner Kappa (53786) BC #8 11stk</t>
  </si>
  <si>
    <t>Owner Kappa (53786) BC #10 12stk</t>
  </si>
  <si>
    <t>Owner RS-61 Ringed (51576R) BC #2 8stk</t>
  </si>
  <si>
    <t>Owner RS-61 Ringed (51576R) BC #1/0 8stk</t>
  </si>
  <si>
    <t>Owner S-61 (51576) BC #2 9stk</t>
  </si>
  <si>
    <t>Owner S-61 (51576) BC #4 10stk</t>
  </si>
  <si>
    <t>Owner S-61 (51576) BC #1/0 9stk</t>
  </si>
  <si>
    <t>Owner S-61 (51576) BC #3/0 7stk</t>
  </si>
  <si>
    <t>Owner S-61 (51576) BC #5/0 5stk</t>
  </si>
  <si>
    <t>Owner S-75M Large Cutting Eye (51642) BC #1 5stk</t>
  </si>
  <si>
    <t>Owner S-75M Large Cutting Eye (51642) BC #2 6stk</t>
  </si>
  <si>
    <t>Owner S-75M Large Cutting Eye (51642) BC #4 7stk</t>
  </si>
  <si>
    <t>Owner S-75M Large Cutting Eye (51642) BC #6 8st</t>
  </si>
  <si>
    <t>Owner S-75M Large Cutting Eye (51642) BC #1/0 4stk</t>
  </si>
  <si>
    <t>Owner S-75M Large Cutting Eye (51642) BC #2/0 3stk</t>
  </si>
  <si>
    <t>Owner Aki Light Taff Wire (4170) TN #1 12stk</t>
  </si>
  <si>
    <t>Owner Aki Light Taff Wire (4170) TN #2 12stk</t>
  </si>
  <si>
    <t>Owner Aki Light Taff Wire (4170) TN #4 13stk</t>
  </si>
  <si>
    <t>Owner Aki Light Taff Wire (4170) TN #6 14stk</t>
  </si>
  <si>
    <t>Owner Aki Light Taff Wire (4170) TN #1/0 12stk</t>
  </si>
  <si>
    <t>Owner Aki Light Taff Wire (4170) TN #3/0 8stk</t>
  </si>
  <si>
    <t>Owner Aki Light Taff Wire (4170) TN #5/0 6stk</t>
  </si>
  <si>
    <t>Owner Aki Cutting Point (5170) BC #1/0 6stk</t>
  </si>
  <si>
    <t>Owner Aki Cutting Point (5170) BC #2/0 6stk</t>
  </si>
  <si>
    <t>Owner Aki Cutting Point (5170) BC #3/0 5stk</t>
  </si>
  <si>
    <t>Owner Aki Cutting Point (5170) BC #4/0 5stk</t>
  </si>
  <si>
    <t>Owner Aki Cutting Point (5170) BC #5/0 4stk</t>
  </si>
  <si>
    <t>Owner Aki Cutting Point (5170) BC #6/0 4stk</t>
  </si>
  <si>
    <t>Owner SSW (5123) Markkrok BC #1 7stk</t>
  </si>
  <si>
    <t>Owner SSW (5123) Markkrok BC #2 7stk</t>
  </si>
  <si>
    <t>Owner SSW (5123) Markkrok BC #4 8stk</t>
  </si>
  <si>
    <t>Owner SSW (5123) Markkrok BC #6 8stk</t>
  </si>
  <si>
    <t>Owner SSW (5123) Markkrok BC #8 9stk</t>
  </si>
  <si>
    <t>Owner SSW (5123) Markkrok BC #1/0 6stk</t>
  </si>
  <si>
    <t>Owner SSW (5123) Markkrok BC #2/0 5stk</t>
  </si>
  <si>
    <t>Owner SSW (5123) Markkrok BC #3/0 4stk</t>
  </si>
  <si>
    <t>Owner Worm Round Bend (56537) BC #4 9stk</t>
  </si>
  <si>
    <t>Owner Worm Round Bend (56537) BC #6 9stk</t>
  </si>
  <si>
    <t>Owner Worm Round Bend (56537) BC #8 9stk</t>
  </si>
  <si>
    <t>Owner Worm Round Bend (56537) BC #10 10stk</t>
  </si>
  <si>
    <t>Owner Worm Round Bend (56537) BC #12 10stk</t>
  </si>
  <si>
    <t>Owner No Escape Barbless (4106) BC #1 8stk</t>
  </si>
  <si>
    <t>Owner No Escape Barbless (4106) BC #1/0 7stk</t>
  </si>
  <si>
    <t>Owner No Escape Barbless (4106) BC #2/0 6stk</t>
  </si>
  <si>
    <t>Owner No Escape Barbless (4106) BC #3/0 5stk</t>
  </si>
  <si>
    <t>Owner No Escape Barbless (4106) BC #4/0 5stk</t>
  </si>
  <si>
    <t>Owner Straight Worm (5100) Aberdeen BC #1 6stk</t>
  </si>
  <si>
    <t>Owner Straight Worm (5100) Aberdeen BC #2 6stk</t>
  </si>
  <si>
    <t>Owner Straight Worm (5100) Aberdeen BC #1/0 6stk</t>
  </si>
  <si>
    <t>Owner Straight Worm (5100) Aberdeen BC #2/0 6stk</t>
  </si>
  <si>
    <t>Owner Gorilla (5105) BC #10/0 2stk</t>
  </si>
  <si>
    <t>Owner Deep Water Taff Wire (4111) BC #7/0 4stk</t>
  </si>
  <si>
    <t>Owner Deep Water Taff Wire (4111) BC #8/0 3stk</t>
  </si>
  <si>
    <t>Owner Deep Water Taff Wire (4111) BC #9/0 3stk</t>
  </si>
  <si>
    <t>Owner Deep Water Taff Wire (4111) BC #10/0 2stk</t>
  </si>
  <si>
    <t>Owner Deep Water Taff Wire (4111) BC #11/0 2stk</t>
  </si>
  <si>
    <t>Owner Deep Water Taff Wire (4111) BC #12/0 2stk</t>
  </si>
  <si>
    <t>Owner SSW Cutting Point (5111) BC #10/0 3stk</t>
  </si>
  <si>
    <t>Owner SSW Cutting Point (5111) BC #12/0 3stk</t>
  </si>
  <si>
    <t>Owner SSW Cutting Point (5111) BC #8/0 3stk</t>
  </si>
  <si>
    <t>Owner SSW Cutting Point (5111) BC #9/0 3stk</t>
  </si>
  <si>
    <t>Owner Offshore (5129) BC #11/0 3stk</t>
  </si>
  <si>
    <t>Owner Offshore (5129) BC #7/0 6stk</t>
  </si>
  <si>
    <t>Owner Offshore (5129) BC #9/0 4stk</t>
  </si>
  <si>
    <t>Owner SSW Needle Point (5115) Red #1 8stk</t>
  </si>
  <si>
    <t>Owner SSW Needle Point (5115) Red #2 8stk</t>
  </si>
  <si>
    <t>Owner SSW Needle Point (5115) Red #4 9stk</t>
  </si>
  <si>
    <t>Owner SSW Needle Point (5115) Red #1/0 7stk</t>
  </si>
  <si>
    <t>Owner SSW Needle Point (5115) Red #2/0 6stk</t>
  </si>
  <si>
    <t>Owner SSW Needle Point (5115) Red #3/0 5stk</t>
  </si>
  <si>
    <t>Owner SSW Needle Point (5115) Red #4/0 5stk</t>
  </si>
  <si>
    <t>Owner SSW Needle Point (5115) Red #5/0 4stk</t>
  </si>
  <si>
    <t>Owner SSW Needle Point (5115) Red #6/0 4stk</t>
  </si>
  <si>
    <t>Owner SSW Needle Point (5115) Red #7/0 3stk</t>
  </si>
  <si>
    <t>Owner Mosquito (5177) BC #1 7stk</t>
  </si>
  <si>
    <t>Owner Mosquito (5177) BC #2 8stk</t>
  </si>
  <si>
    <t>Owner Mosquito (5177) 1BC #4 0stk</t>
  </si>
  <si>
    <t>Owner Mosquito (5177) BC #6 10stk</t>
  </si>
  <si>
    <t>Owner Mosquito (5177) BC #8 11stk</t>
  </si>
  <si>
    <t>Owner Mosquito (5177) BC #10 12stk</t>
  </si>
  <si>
    <t>Owner Mosquito (5177) BC #12 12stk</t>
  </si>
  <si>
    <t>Owner Mosquito (5177) BC #14 12stk</t>
  </si>
  <si>
    <t>Owner Mosquito (5177) BC #1/0 6stk</t>
  </si>
  <si>
    <t>Owner Mosquito (5177) BC #2/0 5stk</t>
  </si>
  <si>
    <t>Owner Mosquito (5177) BC #3/0 5stk</t>
  </si>
  <si>
    <t>Owner Mosquito (5177) BC #4/0 4stk</t>
  </si>
  <si>
    <t>Owner Mosquito (5177) BC #5/0 4stk</t>
  </si>
  <si>
    <t>Owner Mosquito (5177) BC #6/0 3stk</t>
  </si>
  <si>
    <t>Owner Mosquito (5177) BC #7/0 3stk</t>
  </si>
  <si>
    <t>Owner Mosquito (5185) Sirkelkrok BC #1 8stk</t>
  </si>
  <si>
    <t>Owner Mosquito (5185) Sirkelkrok BC #2 9stk</t>
  </si>
  <si>
    <t>Owner Mosquito (5185) Sirkelkrok BC #4 10stk</t>
  </si>
  <si>
    <t>Owner Mosquito (5185) Sirkelkrok BC #6 10stk</t>
  </si>
  <si>
    <t>Owner Mosquito (5185) Sirkelkrok BC #1/0 7stk</t>
  </si>
  <si>
    <t>Owner Mosquito (5185) Sirkelkrok BC #2/0 6stk</t>
  </si>
  <si>
    <t>Owner Shinhangetsu (20307) 45cm-0,9mm BC #A3 9stk</t>
  </si>
  <si>
    <t>Owner Gokusho (20304) 45cm-0,9mm BC #A3 9stk</t>
  </si>
  <si>
    <t>Owner ST-36 1X Needle Point (5636) Red #4 7stk</t>
  </si>
  <si>
    <t>Owner ST-36 1X Needle Point (5636) Red #6 8stk</t>
  </si>
  <si>
    <t>Owner ST-36 1X Needle Point (5636) Red #8 8stk</t>
  </si>
  <si>
    <t>Owner DT-36 Dressed Treble 1X Needle Point (13219) BC #8 2stk</t>
  </si>
  <si>
    <t>Owner DT-36 Dressed Treble 1X Needle Point (13219) BC #10 2stk</t>
  </si>
  <si>
    <t>Owner TR-36 White Flash 1X Needle Point (5165) BC #4 2stk</t>
  </si>
  <si>
    <t>Owner TR-36 White Flash 1X Needle Point (5165) BC #6 2stk</t>
  </si>
  <si>
    <t>Owner TR-36 White Flash 1X Needle Point (5165) BC #8 2stk</t>
  </si>
  <si>
    <t>Cultiva Flashy Assist (12354) 15-40g #S 2stk</t>
  </si>
  <si>
    <t>Cultiva Flashy Assist (12354) 30-60g #M 2stk</t>
  </si>
  <si>
    <t>Cultiva Flashy Assist (12354) 50-100g #L 2stk</t>
  </si>
  <si>
    <t>Owner ST-36 Agnfiskrigg (5036D) 2 Treblekroker BC #4 2stk</t>
  </si>
  <si>
    <t>Owner ST-36 Agnfiskrigg (5036D) 2 Treblekroker BC #6 2stk</t>
  </si>
  <si>
    <t>Owner ST-36 Stinger Harness Rig (5290) BC #4 3stk</t>
  </si>
  <si>
    <t>Owner ST-36 Stinger Wire Rig (56979) 2x50mm 20lbs BC #4 2stk</t>
  </si>
  <si>
    <t>Owner ST-36 Stinger Wire Rig (56979) 2x50mm 30lbs BC #2 2stk</t>
  </si>
  <si>
    <t>Owner ST-36 Stinger Wire Rig (56979) 1x50mm/1x100mm 40lbs BC #1 2stk</t>
  </si>
  <si>
    <t>Owner ST-36 Stinger Wire Rig (56979) 1x55mm/1x110mm 50lbs BC #1/0 2stk</t>
  </si>
  <si>
    <t>Owner Float Beads (81107) Glow #8 3stk</t>
  </si>
  <si>
    <t>Owner Float Beads (81107) Glow #6 4stk</t>
  </si>
  <si>
    <t>Owner Float Beads (81107) Glow #3 5stk</t>
  </si>
  <si>
    <t>Owner Float Beads (81105) Mix #8 4stk</t>
  </si>
  <si>
    <t>Owner Float Beads (81105) Mix #6 6stk</t>
  </si>
  <si>
    <t>Owner Float Beads (81105) Mix #3 9stk</t>
  </si>
  <si>
    <t>Owner Soft Beads (5197) Green #3 28stk</t>
  </si>
  <si>
    <t>Owner Soft Beads (5197) Green #4 24stk</t>
  </si>
  <si>
    <t>Owner Soft Beads (5197) Green #5 22stk</t>
  </si>
  <si>
    <t>Owner Soft Beads (5197) Pink #5 22stk</t>
  </si>
  <si>
    <t>Owner Soft Beads (5197) Pink #4 24stk</t>
  </si>
  <si>
    <t>Owner Soft Beads (5197) Pink #3 28stk</t>
  </si>
  <si>
    <t>SNØRE</t>
  </si>
  <si>
    <t>FLUER</t>
  </si>
  <si>
    <t>AGN</t>
  </si>
  <si>
    <t>Owner ST-56 3X Needle Point (5656) TN #1 6stk</t>
  </si>
  <si>
    <t>Owner ST-36 Needle Point (5636) BC #2/0 5stk</t>
  </si>
  <si>
    <t>Owner Mosquito (5177) BC #4 10stk</t>
  </si>
  <si>
    <t>Owner ST-36 Stinger Wire Rig (56979) 1x60mm/1x140mm 60lbs BC #2/0 2stk</t>
  </si>
  <si>
    <t>FORHÅNDSORDRE SOMMER 2027</t>
  </si>
  <si>
    <t>STREKKODE</t>
  </si>
  <si>
    <t>7070795236093</t>
  </si>
  <si>
    <t>7070795236109</t>
  </si>
  <si>
    <t>7070795236116</t>
  </si>
  <si>
    <t>7070795236123</t>
  </si>
  <si>
    <t>7070795236130</t>
  </si>
  <si>
    <t>7070795236147</t>
  </si>
  <si>
    <t>7070795236222</t>
  </si>
  <si>
    <t>7070795236239</t>
  </si>
  <si>
    <t>7070795236246</t>
  </si>
  <si>
    <t>7070795236154</t>
  </si>
  <si>
    <t>7070795236161</t>
  </si>
  <si>
    <t>7070795236178</t>
  </si>
  <si>
    <t>7070795236185</t>
  </si>
  <si>
    <t>7070795236192</t>
  </si>
  <si>
    <t>7070795236208</t>
  </si>
  <si>
    <t>7070795236215</t>
  </si>
  <si>
    <t>7070795316825</t>
  </si>
  <si>
    <t>7070795316832</t>
  </si>
  <si>
    <t>7070795316849</t>
  </si>
  <si>
    <t>7070795316856</t>
  </si>
  <si>
    <t>7070795316863</t>
  </si>
  <si>
    <t>7070795316870</t>
  </si>
  <si>
    <t>7070795316887</t>
  </si>
  <si>
    <t>7070795316894</t>
  </si>
  <si>
    <t>7070795316627</t>
  </si>
  <si>
    <t>7070795316634</t>
  </si>
  <si>
    <t>7070795316641</t>
  </si>
  <si>
    <t>7070795316658</t>
  </si>
  <si>
    <t>7070795316665</t>
  </si>
  <si>
    <t>7070795316672</t>
  </si>
  <si>
    <t>7070795316689</t>
  </si>
  <si>
    <t>7070795316696</t>
  </si>
  <si>
    <t>7070795316702</t>
  </si>
  <si>
    <t>7070795316719</t>
  </si>
  <si>
    <t>7070795316726</t>
  </si>
  <si>
    <t>7070795316733</t>
  </si>
  <si>
    <t>7070795316740</t>
  </si>
  <si>
    <t>7070795316764</t>
  </si>
  <si>
    <t>7070795319741</t>
  </si>
  <si>
    <t>7070795319758</t>
  </si>
  <si>
    <t>7070795319765</t>
  </si>
  <si>
    <t>7070795319772</t>
  </si>
  <si>
    <t>7070795319789</t>
  </si>
  <si>
    <t>7070795319796</t>
  </si>
  <si>
    <t>7070795319802</t>
  </si>
  <si>
    <t>7070795319819</t>
  </si>
  <si>
    <t>7070795319826</t>
  </si>
  <si>
    <t>7070795319833</t>
  </si>
  <si>
    <t>7070795316771</t>
  </si>
  <si>
    <t>7070795316788</t>
  </si>
  <si>
    <t>7070795234907</t>
  </si>
  <si>
    <t>7070795234914</t>
  </si>
  <si>
    <t>7070795235775</t>
  </si>
  <si>
    <t>7070795234921</t>
  </si>
  <si>
    <t>7070795234938</t>
  </si>
  <si>
    <t>7070795306994</t>
  </si>
  <si>
    <t>7070795307007</t>
  </si>
  <si>
    <t>7070795307014</t>
  </si>
  <si>
    <t>7070795307021</t>
  </si>
  <si>
    <t>7070795317884</t>
  </si>
  <si>
    <t>7070795315958</t>
  </si>
  <si>
    <t>7070795315965</t>
  </si>
  <si>
    <t>7070795315972</t>
  </si>
  <si>
    <t>7070795315989</t>
  </si>
  <si>
    <t>7070795320235</t>
  </si>
  <si>
    <t>7070795304174</t>
  </si>
  <si>
    <t>7070795304181</t>
  </si>
  <si>
    <t>7070795304198</t>
  </si>
  <si>
    <t>7070795304204</t>
  </si>
  <si>
    <t>7070795304211</t>
  </si>
  <si>
    <t>7070795304228</t>
  </si>
  <si>
    <t>7070795304235</t>
  </si>
  <si>
    <t>7070795304242</t>
  </si>
  <si>
    <t>7070795304259</t>
  </si>
  <si>
    <t>7070795304266</t>
  </si>
  <si>
    <t>7070795304273</t>
  </si>
  <si>
    <t>7070795307656</t>
  </si>
  <si>
    <t>7070795307663</t>
  </si>
  <si>
    <t>7070795307670</t>
  </si>
  <si>
    <t>7070795307687</t>
  </si>
  <si>
    <t>7070795307694</t>
  </si>
  <si>
    <t>7070795307700</t>
  </si>
  <si>
    <t>7070795307717</t>
  </si>
  <si>
    <t>7070795307724</t>
  </si>
  <si>
    <t>7070795307731</t>
  </si>
  <si>
    <t>7070795307748</t>
  </si>
  <si>
    <t>7070795307755</t>
  </si>
  <si>
    <t>7070795320051</t>
  </si>
  <si>
    <t>7070795301852</t>
  </si>
  <si>
    <t>7070795301869</t>
  </si>
  <si>
    <t>7070795301876</t>
  </si>
  <si>
    <t>7070795301883</t>
  </si>
  <si>
    <t>7070795301890</t>
  </si>
  <si>
    <t>7070795301906</t>
  </si>
  <si>
    <t>7070795307571</t>
  </si>
  <si>
    <t>7070795307588</t>
  </si>
  <si>
    <t>7070795307595</t>
  </si>
  <si>
    <t>7070795307601</t>
  </si>
  <si>
    <t>7070795307618</t>
  </si>
  <si>
    <t>7070795307625</t>
  </si>
  <si>
    <t>7070795317990</t>
  </si>
  <si>
    <t>7070795318003</t>
  </si>
  <si>
    <t>7070795318010</t>
  </si>
  <si>
    <t>7070795318027</t>
  </si>
  <si>
    <t>7070795318034</t>
  </si>
  <si>
    <t>7070795318041</t>
  </si>
  <si>
    <t>7070795319840</t>
  </si>
  <si>
    <t>7070795319857</t>
  </si>
  <si>
    <t>7070795319864</t>
  </si>
  <si>
    <t>7070795319871</t>
  </si>
  <si>
    <t>7070795319888</t>
  </si>
  <si>
    <t>7070795319895</t>
  </si>
  <si>
    <t>7070795319970</t>
  </si>
  <si>
    <t>7070795319987</t>
  </si>
  <si>
    <t>7070795319994</t>
  </si>
  <si>
    <t>7070795319420</t>
  </si>
  <si>
    <t>7070795319437</t>
  </si>
  <si>
    <t>7070795306949</t>
  </si>
  <si>
    <t>7070795306956</t>
  </si>
  <si>
    <t>7070795306963</t>
  </si>
  <si>
    <t>7070795306970</t>
  </si>
  <si>
    <t>7070795306987</t>
  </si>
  <si>
    <t>7070795307526</t>
  </si>
  <si>
    <t>7070795307533</t>
  </si>
  <si>
    <t>7070795307540</t>
  </si>
  <si>
    <t>7070795307557</t>
  </si>
  <si>
    <t>7070795307564</t>
  </si>
  <si>
    <t>7070795317716</t>
  </si>
  <si>
    <t>7070795317723</t>
  </si>
  <si>
    <t>7070795317730</t>
  </si>
  <si>
    <t>7070795317747</t>
  </si>
  <si>
    <t>7070795319932</t>
  </si>
  <si>
    <t>7070795319949</t>
  </si>
  <si>
    <t>7070795319956</t>
  </si>
  <si>
    <t>7070795319963</t>
  </si>
  <si>
    <t>7070795317815</t>
  </si>
  <si>
    <t>7070795317822</t>
  </si>
  <si>
    <t>7070795317839</t>
  </si>
  <si>
    <t>7070795319901</t>
  </si>
  <si>
    <t>7070795319918</t>
  </si>
  <si>
    <t>7070795319925</t>
  </si>
  <si>
    <t>7070795234167</t>
  </si>
  <si>
    <t>7070795234174</t>
  </si>
  <si>
    <t>7070795307823</t>
  </si>
  <si>
    <t>7070795307830</t>
  </si>
  <si>
    <t>7070795235829</t>
  </si>
  <si>
    <t>7070795235836</t>
  </si>
  <si>
    <t>7070795235843</t>
  </si>
  <si>
    <t>7070795236420</t>
  </si>
  <si>
    <t>7070795236437</t>
  </si>
  <si>
    <t>7070795236444</t>
  </si>
  <si>
    <t>7070795320242</t>
  </si>
  <si>
    <t>7070795320259</t>
  </si>
  <si>
    <t>7070795320266</t>
  </si>
  <si>
    <t>7070795320273</t>
  </si>
  <si>
    <t>7070795320280</t>
  </si>
  <si>
    <t>7070795320297</t>
  </si>
  <si>
    <t>7070795302064</t>
  </si>
  <si>
    <t>7070795302071</t>
  </si>
  <si>
    <t>7070795320303</t>
  </si>
  <si>
    <t>7070795320310</t>
  </si>
  <si>
    <t>7070795235942</t>
  </si>
  <si>
    <t>7070795235966</t>
  </si>
  <si>
    <t>7070795235959</t>
  </si>
  <si>
    <t>7070795235973</t>
  </si>
  <si>
    <t>7070795303702</t>
  </si>
  <si>
    <t>7070795320068</t>
  </si>
  <si>
    <t>7070795303771</t>
  </si>
  <si>
    <t>7070795303788</t>
  </si>
  <si>
    <t>7070795307380</t>
  </si>
  <si>
    <t>7070795307397</t>
  </si>
  <si>
    <t>7070795307403</t>
  </si>
  <si>
    <t>7070795307410</t>
  </si>
  <si>
    <t>7070795307427</t>
  </si>
  <si>
    <t>7070795307434</t>
  </si>
  <si>
    <t>7070795307441</t>
  </si>
  <si>
    <t>7070795307458</t>
  </si>
  <si>
    <t>7070795307465</t>
  </si>
  <si>
    <t>7070795320136</t>
  </si>
  <si>
    <t>7070795320143</t>
  </si>
  <si>
    <t>7070795320150</t>
  </si>
  <si>
    <t>7070795320167</t>
  </si>
  <si>
    <t>7070795320174</t>
  </si>
  <si>
    <t>7070795320181</t>
  </si>
  <si>
    <t>7070795320198</t>
  </si>
  <si>
    <t>7070795320204</t>
  </si>
  <si>
    <t>7070795320211</t>
  </si>
  <si>
    <t>7070795320228</t>
  </si>
  <si>
    <t>7070795316498</t>
  </si>
  <si>
    <t>7070795316504</t>
  </si>
  <si>
    <t>7070795316511</t>
  </si>
  <si>
    <t>7070795316528</t>
  </si>
  <si>
    <t>7070795316535</t>
  </si>
  <si>
    <t>7070795316542</t>
  </si>
  <si>
    <t>7070795320099</t>
  </si>
  <si>
    <t>7070795320082</t>
  </si>
  <si>
    <t>7070795320075</t>
  </si>
  <si>
    <t>7070795320129</t>
  </si>
  <si>
    <t>7070795320112</t>
  </si>
  <si>
    <t>7070795320105</t>
  </si>
  <si>
    <t>7070795234587</t>
  </si>
  <si>
    <t>7070795234594</t>
  </si>
  <si>
    <t>7070795234617</t>
  </si>
  <si>
    <t>7070795234648</t>
  </si>
  <si>
    <t>7070795234655</t>
  </si>
  <si>
    <t>7070795307816</t>
  </si>
  <si>
    <t>7070795307762</t>
  </si>
  <si>
    <t>7070795307779</t>
  </si>
  <si>
    <t>7070795307809</t>
  </si>
  <si>
    <t>7070795307786</t>
  </si>
  <si>
    <t>7070795236406</t>
  </si>
  <si>
    <t>7070795236413</t>
  </si>
  <si>
    <t>7070795320044</t>
  </si>
  <si>
    <t>7070795235096</t>
  </si>
  <si>
    <t>7070795235102</t>
  </si>
  <si>
    <t>7070795235119</t>
  </si>
  <si>
    <t>7070795236383</t>
  </si>
  <si>
    <t>7070795300909</t>
  </si>
  <si>
    <t>7070795300916</t>
  </si>
  <si>
    <t>7070795236079</t>
  </si>
  <si>
    <t>7070795024904</t>
  </si>
  <si>
    <t>7070795024911</t>
  </si>
  <si>
    <t>7070795024928</t>
  </si>
  <si>
    <t>7070795024935</t>
  </si>
  <si>
    <t>7070795024942</t>
  </si>
  <si>
    <t>7070795301388</t>
  </si>
  <si>
    <t>7070795301395</t>
  </si>
  <si>
    <t>7070795301418</t>
  </si>
  <si>
    <t>7070795317921</t>
  </si>
  <si>
    <t>7070795317938</t>
  </si>
  <si>
    <t>7070795317945</t>
  </si>
  <si>
    <t>7070795317952</t>
  </si>
  <si>
    <t>7070795305669</t>
  </si>
  <si>
    <t>7070795305676</t>
  </si>
  <si>
    <t>7070795305683</t>
  </si>
  <si>
    <t>7070795305690</t>
  </si>
  <si>
    <t>7070795305706</t>
  </si>
  <si>
    <t>7070795305713</t>
  </si>
  <si>
    <t>7070795305607</t>
  </si>
  <si>
    <t>7070795305614</t>
  </si>
  <si>
    <t>7070795305621</t>
  </si>
  <si>
    <t>7070795305638</t>
  </si>
  <si>
    <t>7070795305645</t>
  </si>
  <si>
    <t>7070795305652</t>
  </si>
  <si>
    <t>7070795305546</t>
  </si>
  <si>
    <t>7070795305553</t>
  </si>
  <si>
    <t>7070795305560</t>
  </si>
  <si>
    <t>7070795305577</t>
  </si>
  <si>
    <t>7070795305584</t>
  </si>
  <si>
    <t>7070795305591</t>
  </si>
  <si>
    <t>7070795305485</t>
  </si>
  <si>
    <t>7070795305492</t>
  </si>
  <si>
    <t>7070795305508</t>
  </si>
  <si>
    <t>7070795305515</t>
  </si>
  <si>
    <t>7070795305522</t>
  </si>
  <si>
    <t>7070795305539</t>
  </si>
  <si>
    <t>7070795024812</t>
  </si>
  <si>
    <t>7070795305423</t>
  </si>
  <si>
    <t>7070795305430</t>
  </si>
  <si>
    <t>7070795305447</t>
  </si>
  <si>
    <t>7070795305454</t>
  </si>
  <si>
    <t>7070795305461</t>
  </si>
  <si>
    <t>7070795305478</t>
  </si>
  <si>
    <t>7070795024966</t>
  </si>
  <si>
    <t>7070795024973</t>
  </si>
  <si>
    <t>7070795303665</t>
  </si>
  <si>
    <t>7070795303672</t>
  </si>
  <si>
    <t>7070795305720</t>
  </si>
  <si>
    <t>7070795305737</t>
  </si>
  <si>
    <t>7070795307090</t>
  </si>
  <si>
    <t>7070795307106</t>
  </si>
  <si>
    <t>7070795024799</t>
  </si>
  <si>
    <t>7070795303696</t>
  </si>
  <si>
    <t>7070795024409</t>
  </si>
  <si>
    <t>7070795300923</t>
  </si>
  <si>
    <t>7070795024393</t>
  </si>
  <si>
    <t>7070795316153</t>
  </si>
  <si>
    <t>7070795303689</t>
  </si>
  <si>
    <t>7070795024959</t>
  </si>
  <si>
    <t>7070795317693</t>
  </si>
  <si>
    <t>7070795317709</t>
  </si>
  <si>
    <t>7070795302088</t>
  </si>
  <si>
    <t>7070795302095</t>
  </si>
  <si>
    <t>7070795302101</t>
  </si>
  <si>
    <t>7070795316108</t>
  </si>
  <si>
    <t>7070795024324</t>
  </si>
  <si>
    <t>4953873254314</t>
  </si>
  <si>
    <t>4953873254321</t>
  </si>
  <si>
    <t>4953873254307</t>
  </si>
  <si>
    <t>4953873254345</t>
  </si>
  <si>
    <t>4953873254369</t>
  </si>
  <si>
    <t>7070795302538</t>
  </si>
  <si>
    <t>7070795302545</t>
  </si>
  <si>
    <t>7070795302552</t>
  </si>
  <si>
    <t>7070795302569</t>
  </si>
  <si>
    <t>7070795302576</t>
  </si>
  <si>
    <t>7070795302583</t>
  </si>
  <si>
    <t>7070795302590</t>
  </si>
  <si>
    <t>7070795302606</t>
  </si>
  <si>
    <t>7070795302118</t>
  </si>
  <si>
    <t>7070795302132</t>
  </si>
  <si>
    <t>7070795302149</t>
  </si>
  <si>
    <t>7070795302156</t>
  </si>
  <si>
    <t>7070795302163</t>
  </si>
  <si>
    <t>7070795302170</t>
  </si>
  <si>
    <t>7070795302187</t>
  </si>
  <si>
    <t>7070795302194</t>
  </si>
  <si>
    <t>7070795302200</t>
  </si>
  <si>
    <t>7070795302217</t>
  </si>
  <si>
    <t>7070795302224</t>
  </si>
  <si>
    <t>7070795302231</t>
  </si>
  <si>
    <t>7070795302255</t>
  </si>
  <si>
    <t>7070795302262</t>
  </si>
  <si>
    <t>7070795302279</t>
  </si>
  <si>
    <t>7070795302286</t>
  </si>
  <si>
    <t>7070795302293</t>
  </si>
  <si>
    <t>7070795302309</t>
  </si>
  <si>
    <t>7070795302316</t>
  </si>
  <si>
    <t>7070795302323</t>
  </si>
  <si>
    <t>7070795302330</t>
  </si>
  <si>
    <t>7070795302347</t>
  </si>
  <si>
    <t>7070795302354</t>
  </si>
  <si>
    <t>7070795302361</t>
  </si>
  <si>
    <t>7070795302378</t>
  </si>
  <si>
    <t>7070795302385</t>
  </si>
  <si>
    <t>7070795302392</t>
  </si>
  <si>
    <t>7070795302408</t>
  </si>
  <si>
    <t>7070795302415</t>
  </si>
  <si>
    <t>7070795302422</t>
  </si>
  <si>
    <t>7070795302439</t>
  </si>
  <si>
    <t>7070795302446</t>
  </si>
  <si>
    <t>7070795302453</t>
  </si>
  <si>
    <t>7070795302460</t>
  </si>
  <si>
    <t>7070795302477</t>
  </si>
  <si>
    <t>7070795302484</t>
  </si>
  <si>
    <t>7070795302491</t>
  </si>
  <si>
    <t>7070795302507</t>
  </si>
  <si>
    <t>7070795302514</t>
  </si>
  <si>
    <t>7070795302521</t>
  </si>
  <si>
    <t>7070795132975</t>
  </si>
  <si>
    <t>7070795132982</t>
  </si>
  <si>
    <t>7070795132999</t>
  </si>
  <si>
    <t>7070795133095</t>
  </si>
  <si>
    <t>7070795133101</t>
  </si>
  <si>
    <t>7070795133118</t>
  </si>
  <si>
    <t>7070795133194</t>
  </si>
  <si>
    <t>7070795133200</t>
  </si>
  <si>
    <t>7070795133217</t>
  </si>
  <si>
    <t>7070795133330</t>
  </si>
  <si>
    <t>7070795133347</t>
  </si>
  <si>
    <t>7070795133354</t>
  </si>
  <si>
    <t>7070795133361</t>
  </si>
  <si>
    <t>7070795133378</t>
  </si>
  <si>
    <t>7070795133569</t>
  </si>
  <si>
    <t>7070795133385</t>
  </si>
  <si>
    <t>7070795133392</t>
  </si>
  <si>
    <t>7070795133408</t>
  </si>
  <si>
    <t>7070795133415</t>
  </si>
  <si>
    <t>7070795133576</t>
  </si>
  <si>
    <t>7070795133422</t>
  </si>
  <si>
    <t>7070795133439</t>
  </si>
  <si>
    <t>7070795133446</t>
  </si>
  <si>
    <t>7070795133453</t>
  </si>
  <si>
    <t>7070795303085</t>
  </si>
  <si>
    <t>7070795303092</t>
  </si>
  <si>
    <t>7070795303108</t>
  </si>
  <si>
    <t>7070795303115</t>
  </si>
  <si>
    <t>7070795303122</t>
  </si>
  <si>
    <t>7070795303139</t>
  </si>
  <si>
    <t>7070795303146</t>
  </si>
  <si>
    <t>7070795303153</t>
  </si>
  <si>
    <t>7070795303160</t>
  </si>
  <si>
    <t>7070795303177</t>
  </si>
  <si>
    <t>7070795303184</t>
  </si>
  <si>
    <t>7070795303191</t>
  </si>
  <si>
    <t>7070795303207</t>
  </si>
  <si>
    <t>7070795303214</t>
  </si>
  <si>
    <t>7070795303368</t>
  </si>
  <si>
    <t>7070795303375</t>
  </si>
  <si>
    <t>7070795303382</t>
  </si>
  <si>
    <t>7070795303399</t>
  </si>
  <si>
    <t>7070795303405</t>
  </si>
  <si>
    <t>7070795303412</t>
  </si>
  <si>
    <t>7070795303429</t>
  </si>
  <si>
    <t>7070795303436</t>
  </si>
  <si>
    <t>7070795303443</t>
  </si>
  <si>
    <t>7070795303450</t>
  </si>
  <si>
    <t>7070795303467</t>
  </si>
  <si>
    <t>7070795303474</t>
  </si>
  <si>
    <t>7070795303481</t>
  </si>
  <si>
    <t>7070795303498</t>
  </si>
  <si>
    <t>7070795303030</t>
  </si>
  <si>
    <t>7070795303047</t>
  </si>
  <si>
    <t>7070795303054</t>
  </si>
  <si>
    <t>7070795303061</t>
  </si>
  <si>
    <t>7070795303078</t>
  </si>
  <si>
    <t>7070795302613</t>
  </si>
  <si>
    <t>7070795302620</t>
  </si>
  <si>
    <t>7070795302637</t>
  </si>
  <si>
    <t>7070795302644</t>
  </si>
  <si>
    <t>7070795302651</t>
  </si>
  <si>
    <t>7070795302668</t>
  </si>
  <si>
    <t>7070795302675</t>
  </si>
  <si>
    <t>7070795302682</t>
  </si>
  <si>
    <t>7070795302699</t>
  </si>
  <si>
    <t>7070795302705</t>
  </si>
  <si>
    <t>7070795302712</t>
  </si>
  <si>
    <t>7070795302729</t>
  </si>
  <si>
    <t>7070795302736</t>
  </si>
  <si>
    <t>7070795302743</t>
  </si>
  <si>
    <t>7070795302750</t>
  </si>
  <si>
    <t>7070795302767</t>
  </si>
  <si>
    <t>7070795302774</t>
  </si>
  <si>
    <t>7070795302781</t>
  </si>
  <si>
    <t>7070795302798</t>
  </si>
  <si>
    <t>7070795302804</t>
  </si>
  <si>
    <t>4953873474408</t>
  </si>
  <si>
    <t>4953873474415</t>
  </si>
  <si>
    <t>4953873474422</t>
  </si>
  <si>
    <t>4953873474439</t>
  </si>
  <si>
    <t>4953873474446</t>
  </si>
  <si>
    <t>4953873474453</t>
  </si>
  <si>
    <t>4953873474460</t>
  </si>
  <si>
    <t>4953873474477</t>
  </si>
  <si>
    <t>4953873474484</t>
  </si>
  <si>
    <t>4953873474491</t>
  </si>
  <si>
    <t>4953873474507</t>
  </si>
  <si>
    <t>4953873474514</t>
  </si>
  <si>
    <t>4953873474521</t>
  </si>
  <si>
    <t>7070795302873</t>
  </si>
  <si>
    <t>7070795302880</t>
  </si>
  <si>
    <t>7070795302897</t>
  </si>
  <si>
    <t>7070795302903</t>
  </si>
  <si>
    <t>7070795302910</t>
  </si>
  <si>
    <t>7070795302927</t>
  </si>
  <si>
    <t>7070795302934</t>
  </si>
  <si>
    <t>7070795302941</t>
  </si>
  <si>
    <t>7070795302958</t>
  </si>
  <si>
    <t>7070795302965</t>
  </si>
  <si>
    <t>7070795302972</t>
  </si>
  <si>
    <t>7070795302989</t>
  </si>
  <si>
    <t>7070795302996</t>
  </si>
  <si>
    <t>7070795303009</t>
  </si>
  <si>
    <t>7070795303016</t>
  </si>
  <si>
    <t>7070795303023</t>
  </si>
  <si>
    <t>7070795303221</t>
  </si>
  <si>
    <t>7070795303238</t>
  </si>
  <si>
    <t>7070795303245</t>
  </si>
  <si>
    <t>7070795303252</t>
  </si>
  <si>
    <t>7070795303269</t>
  </si>
  <si>
    <t>7070795303276</t>
  </si>
  <si>
    <t>7070795303283</t>
  </si>
  <si>
    <t>7070795303290</t>
  </si>
  <si>
    <t>7070795303306</t>
  </si>
  <si>
    <t>7070795303313</t>
  </si>
  <si>
    <t>7070795303320</t>
  </si>
  <si>
    <t>7070795303337</t>
  </si>
  <si>
    <t>7070795303344</t>
  </si>
  <si>
    <t>7070795303351</t>
  </si>
  <si>
    <t>7070795302811</t>
  </si>
  <si>
    <t>7070795302828</t>
  </si>
  <si>
    <t>7070795302835</t>
  </si>
  <si>
    <t>7070795302842</t>
  </si>
  <si>
    <t>7070795302859</t>
  </si>
  <si>
    <t>7070795302866</t>
  </si>
  <si>
    <t>7070795132180</t>
  </si>
  <si>
    <t>7070795132197</t>
  </si>
  <si>
    <t>7070795132203</t>
  </si>
  <si>
    <t>7070795057650</t>
  </si>
  <si>
    <t>7070795057667</t>
  </si>
  <si>
    <t>7070795057674</t>
  </si>
  <si>
    <t>7070795057681</t>
  </si>
  <si>
    <t>7070795057698</t>
  </si>
  <si>
    <t>7070795057704</t>
  </si>
  <si>
    <t>7070795057711</t>
  </si>
  <si>
    <t>7070795057728</t>
  </si>
  <si>
    <t>7070795057810</t>
  </si>
  <si>
    <t>7070795057827</t>
  </si>
  <si>
    <t>7070795057834</t>
  </si>
  <si>
    <t>7070795057841</t>
  </si>
  <si>
    <t>7070795057858</t>
  </si>
  <si>
    <t>7070795057865</t>
  </si>
  <si>
    <t>7070795057872</t>
  </si>
  <si>
    <t>7070795057889</t>
  </si>
  <si>
    <t>7070795057735</t>
  </si>
  <si>
    <t>7070795057742</t>
  </si>
  <si>
    <t>7070795057759</t>
  </si>
  <si>
    <t>7070795057766</t>
  </si>
  <si>
    <t>7070795057773</t>
  </si>
  <si>
    <t>7070795057780</t>
  </si>
  <si>
    <t>7070795057797</t>
  </si>
  <si>
    <t>7070795057803</t>
  </si>
  <si>
    <t>7070795057896</t>
  </si>
  <si>
    <t>7070795057902</t>
  </si>
  <si>
    <t>7070795057919</t>
  </si>
  <si>
    <t>7070795057926</t>
  </si>
  <si>
    <t>7070795057933</t>
  </si>
  <si>
    <t>7070795057940</t>
  </si>
  <si>
    <t>7070795057957</t>
  </si>
  <si>
    <t>7070795057964</t>
  </si>
  <si>
    <t>7070795058015</t>
  </si>
  <si>
    <t>7070795058022</t>
  </si>
  <si>
    <t>7070795301753</t>
  </si>
  <si>
    <t>7070795301784</t>
  </si>
  <si>
    <t>7070795058077</t>
  </si>
  <si>
    <t>7070795058084</t>
  </si>
  <si>
    <t>7070795057995</t>
  </si>
  <si>
    <t>7070795058008</t>
  </si>
  <si>
    <t>7070795301760</t>
  </si>
  <si>
    <t>7070795301791</t>
  </si>
  <si>
    <t>7070795058114</t>
  </si>
  <si>
    <t>7070795058121</t>
  </si>
  <si>
    <t>7070795301777</t>
  </si>
  <si>
    <t>7070795058053</t>
  </si>
  <si>
    <t>7070795058060</t>
  </si>
  <si>
    <t>7070795301807</t>
  </si>
  <si>
    <t>7070795058138</t>
  </si>
  <si>
    <t>7070795058145</t>
  </si>
  <si>
    <t>7070795059173</t>
  </si>
  <si>
    <t>7070795059180</t>
  </si>
  <si>
    <t>7070795059197</t>
  </si>
  <si>
    <t>7070795059203</t>
  </si>
  <si>
    <t>7070795058213</t>
  </si>
  <si>
    <t>7070795058220</t>
  </si>
  <si>
    <t>7070795058237</t>
  </si>
  <si>
    <t>7070795059159</t>
  </si>
  <si>
    <t>7070795058244</t>
  </si>
  <si>
    <t>7070795058251</t>
  </si>
  <si>
    <t>7070795058268</t>
  </si>
  <si>
    <t>7070795059166</t>
  </si>
  <si>
    <t>7070795058183</t>
  </si>
  <si>
    <t>7070795058190</t>
  </si>
  <si>
    <t>7070795058206</t>
  </si>
  <si>
    <t>7070795059142</t>
  </si>
  <si>
    <t>7070795058152</t>
  </si>
  <si>
    <t>7070795058169</t>
  </si>
  <si>
    <t>7070795058176</t>
  </si>
  <si>
    <t>7070795059135</t>
  </si>
  <si>
    <t>7070795301814</t>
  </si>
  <si>
    <t>7070795300510</t>
  </si>
  <si>
    <t>7070795060452</t>
  </si>
  <si>
    <t>7070795058886</t>
  </si>
  <si>
    <t>7070795058893</t>
  </si>
  <si>
    <t>7070795058909</t>
  </si>
  <si>
    <t>7070795058916</t>
  </si>
  <si>
    <t>7070795058923</t>
  </si>
  <si>
    <t>7070795058930</t>
  </si>
  <si>
    <t>7070795058794</t>
  </si>
  <si>
    <t>7070795058800</t>
  </si>
  <si>
    <t>7070795058817</t>
  </si>
  <si>
    <t>7070795058824</t>
  </si>
  <si>
    <t>7070795058831</t>
  </si>
  <si>
    <t>7070795058848</t>
  </si>
  <si>
    <t>7070795058855</t>
  </si>
  <si>
    <t>7070795058862</t>
  </si>
  <si>
    <t>7070795058879</t>
  </si>
  <si>
    <t>7070795058633</t>
  </si>
  <si>
    <t>7070795058640</t>
  </si>
  <si>
    <t>7070795058657</t>
  </si>
  <si>
    <t>7070795058664</t>
  </si>
  <si>
    <t>7070795058718</t>
  </si>
  <si>
    <t>7070795058725</t>
  </si>
  <si>
    <t>7070795058732</t>
  </si>
  <si>
    <t>7070795058749</t>
  </si>
  <si>
    <t>7070795058510</t>
  </si>
  <si>
    <t>7070795058527</t>
  </si>
  <si>
    <t>7070795058534</t>
  </si>
  <si>
    <t>7070795058541</t>
  </si>
  <si>
    <t>7070795058596</t>
  </si>
  <si>
    <t>7070795058602</t>
  </si>
  <si>
    <t>7070795058619</t>
  </si>
  <si>
    <t>7070795058626</t>
  </si>
  <si>
    <t>7070795058558</t>
  </si>
  <si>
    <t>7070795058565</t>
  </si>
  <si>
    <t>7070795058572</t>
  </si>
  <si>
    <t>7070795058589</t>
  </si>
  <si>
    <t>7070795058756</t>
  </si>
  <si>
    <t>7070795058763</t>
  </si>
  <si>
    <t>7070795058770</t>
  </si>
  <si>
    <t>7070795058787</t>
  </si>
  <si>
    <t>7070795058671</t>
  </si>
  <si>
    <t>7070795058688</t>
  </si>
  <si>
    <t>7070795058695</t>
  </si>
  <si>
    <t>7070795058701</t>
  </si>
  <si>
    <t>7070795318478</t>
  </si>
  <si>
    <t>7070795318485</t>
  </si>
  <si>
    <t>7070795318492</t>
  </si>
  <si>
    <t>7070795318508</t>
  </si>
  <si>
    <t>7070795318515</t>
  </si>
  <si>
    <t>7070795318522</t>
  </si>
  <si>
    <t>7070795318539</t>
  </si>
  <si>
    <t>7070795318546</t>
  </si>
  <si>
    <t>7070795318553</t>
  </si>
  <si>
    <t>7070795318560</t>
  </si>
  <si>
    <t>7070795318577</t>
  </si>
  <si>
    <t>7070795318584</t>
  </si>
  <si>
    <t>7070795318591</t>
  </si>
  <si>
    <t>7070795318607</t>
  </si>
  <si>
    <t>7070795318614</t>
  </si>
  <si>
    <t>7070795318621</t>
  </si>
  <si>
    <t>7070795318638</t>
  </si>
  <si>
    <t>7070795318645</t>
  </si>
  <si>
    <t>7070795301241</t>
  </si>
  <si>
    <t>7070795058398</t>
  </si>
  <si>
    <t>7070795058404</t>
  </si>
  <si>
    <t>7070795301197</t>
  </si>
  <si>
    <t>7070795058299</t>
  </si>
  <si>
    <t>7070795058305</t>
  </si>
  <si>
    <t>7070795301203</t>
  </si>
  <si>
    <t>7070795058312</t>
  </si>
  <si>
    <t>7070795058329</t>
  </si>
  <si>
    <t>7070795301180</t>
  </si>
  <si>
    <t>7070795058275</t>
  </si>
  <si>
    <t>7070795058282</t>
  </si>
  <si>
    <t>7070795301210</t>
  </si>
  <si>
    <t>7070795058336</t>
  </si>
  <si>
    <t>7070795058343</t>
  </si>
  <si>
    <t>7070795301227</t>
  </si>
  <si>
    <t>7070795058350</t>
  </si>
  <si>
    <t>7070795058367</t>
  </si>
  <si>
    <t>7070795301234</t>
  </si>
  <si>
    <t>7070795058374</t>
  </si>
  <si>
    <t>7070795058381</t>
  </si>
  <si>
    <t>7070795301258</t>
  </si>
  <si>
    <t>7070795059210</t>
  </si>
  <si>
    <t>7070795059227</t>
  </si>
  <si>
    <t>7070795301265</t>
  </si>
  <si>
    <t>7070795059234</t>
  </si>
  <si>
    <t>7070795059241</t>
  </si>
  <si>
    <t>7070795301272</t>
  </si>
  <si>
    <t>7070795059258</t>
  </si>
  <si>
    <t>7070795059265</t>
  </si>
  <si>
    <t>7070795301289</t>
  </si>
  <si>
    <t>7070795059272</t>
  </si>
  <si>
    <t>7070795059289</t>
  </si>
  <si>
    <t>7070795058497</t>
  </si>
  <si>
    <t>7070795058503</t>
  </si>
  <si>
    <t>7070795058411</t>
  </si>
  <si>
    <t>7070795058428</t>
  </si>
  <si>
    <t>7070795058459</t>
  </si>
  <si>
    <t>7070795058466</t>
  </si>
  <si>
    <t>7070795058473</t>
  </si>
  <si>
    <t>7070795058480</t>
  </si>
  <si>
    <t>7070795058435</t>
  </si>
  <si>
    <t>7070795058442</t>
  </si>
  <si>
    <t>7070795318157</t>
  </si>
  <si>
    <t>7070795318164</t>
  </si>
  <si>
    <t>7070795306864</t>
  </si>
  <si>
    <t>7070795306871</t>
  </si>
  <si>
    <t>7070795306888</t>
  </si>
  <si>
    <t>7070795306895</t>
  </si>
  <si>
    <t>7070795306901</t>
  </si>
  <si>
    <t>7070795306918</t>
  </si>
  <si>
    <t>7070795306925</t>
  </si>
  <si>
    <t>7070795306932</t>
  </si>
  <si>
    <t>7070795060636</t>
  </si>
  <si>
    <t>7070795060643</t>
  </si>
  <si>
    <t>7070795060650</t>
  </si>
  <si>
    <t>7070795060667</t>
  </si>
  <si>
    <t>7070795060711</t>
  </si>
  <si>
    <t>7070795060728</t>
  </si>
  <si>
    <t>7070795060735</t>
  </si>
  <si>
    <t>7070795060742</t>
  </si>
  <si>
    <t>7070795060674</t>
  </si>
  <si>
    <t>7070795060681</t>
  </si>
  <si>
    <t>7070795060698</t>
  </si>
  <si>
    <t>7070795060704</t>
  </si>
  <si>
    <t>7070795060759</t>
  </si>
  <si>
    <t>7070795060766</t>
  </si>
  <si>
    <t>7070795060773</t>
  </si>
  <si>
    <t>7070795060780</t>
  </si>
  <si>
    <t>7070795060797</t>
  </si>
  <si>
    <t>7070795060803</t>
  </si>
  <si>
    <t>7070795060810</t>
  </si>
  <si>
    <t>7070795060827</t>
  </si>
  <si>
    <t>7070795306628</t>
  </si>
  <si>
    <t>7070795306635</t>
  </si>
  <si>
    <t>7070795306642</t>
  </si>
  <si>
    <t>7070795306659</t>
  </si>
  <si>
    <t>7070795306666</t>
  </si>
  <si>
    <t>7070795306727</t>
  </si>
  <si>
    <t>7070795306734</t>
  </si>
  <si>
    <t>7070795306741</t>
  </si>
  <si>
    <t>7070795306758</t>
  </si>
  <si>
    <t>7070795306765</t>
  </si>
  <si>
    <t>7070795306673</t>
  </si>
  <si>
    <t>7070795306680</t>
  </si>
  <si>
    <t>7070795306697</t>
  </si>
  <si>
    <t>7070795306703</t>
  </si>
  <si>
    <t>7070795306710</t>
  </si>
  <si>
    <t>7070795059883</t>
  </si>
  <si>
    <t>7070795059890</t>
  </si>
  <si>
    <t>7070795059906</t>
  </si>
  <si>
    <t>7070795059913</t>
  </si>
  <si>
    <t>7070795300985</t>
  </si>
  <si>
    <t>7070795059845</t>
  </si>
  <si>
    <t>7070795059852</t>
  </si>
  <si>
    <t>7070795059869</t>
  </si>
  <si>
    <t>7070795059876</t>
  </si>
  <si>
    <t>7070795300978</t>
  </si>
  <si>
    <t>7070795059920</t>
  </si>
  <si>
    <t>7070795059937</t>
  </si>
  <si>
    <t>7070795059944</t>
  </si>
  <si>
    <t>7070795059951</t>
  </si>
  <si>
    <t>7070795300992</t>
  </si>
  <si>
    <t>7070795059968</t>
  </si>
  <si>
    <t>7070795059975</t>
  </si>
  <si>
    <t>7070795059982</t>
  </si>
  <si>
    <t>7070795059999</t>
  </si>
  <si>
    <t>7070795301005</t>
  </si>
  <si>
    <t>7070795301067</t>
  </si>
  <si>
    <t>7070795301074</t>
  </si>
  <si>
    <t>7070795301081</t>
  </si>
  <si>
    <t>7070795301098</t>
  </si>
  <si>
    <t>7070795301104</t>
  </si>
  <si>
    <t>7070795301012</t>
  </si>
  <si>
    <t>7070795301029</t>
  </si>
  <si>
    <t>7070795301036</t>
  </si>
  <si>
    <t>7070795301043</t>
  </si>
  <si>
    <t>7070795301050</t>
  </si>
  <si>
    <t>7070795057193</t>
  </si>
  <si>
    <t>7070795057131</t>
  </si>
  <si>
    <t>7070795059579</t>
  </si>
  <si>
    <t>7070795057223</t>
  </si>
  <si>
    <t>7070795057162</t>
  </si>
  <si>
    <t>7070795059609</t>
  </si>
  <si>
    <t>7070795057315</t>
  </si>
  <si>
    <t>7070795057322</t>
  </si>
  <si>
    <t>7070795059661</t>
  </si>
  <si>
    <t>7070795057209</t>
  </si>
  <si>
    <t>7070795057148</t>
  </si>
  <si>
    <t>7070795059586</t>
  </si>
  <si>
    <t>7070795057230</t>
  </si>
  <si>
    <t>7070795057179</t>
  </si>
  <si>
    <t>7070795059616</t>
  </si>
  <si>
    <t>7070795057292</t>
  </si>
  <si>
    <t>7070795057308</t>
  </si>
  <si>
    <t>7070795059654</t>
  </si>
  <si>
    <t>7070795057278</t>
  </si>
  <si>
    <t>7070795057285</t>
  </si>
  <si>
    <t>7070795059647</t>
  </si>
  <si>
    <t>7070795057247</t>
  </si>
  <si>
    <t>7070795057186</t>
  </si>
  <si>
    <t>7070795059623</t>
  </si>
  <si>
    <t>7070795057254</t>
  </si>
  <si>
    <t>7070795057261</t>
  </si>
  <si>
    <t>7070795059630</t>
  </si>
  <si>
    <t>7070795057391</t>
  </si>
  <si>
    <t>7070795057407</t>
  </si>
  <si>
    <t>7070795059708</t>
  </si>
  <si>
    <t>7070795059111</t>
  </si>
  <si>
    <t>7070795059128</t>
  </si>
  <si>
    <t>7070795059715</t>
  </si>
  <si>
    <t>7070795057339</t>
  </si>
  <si>
    <t>7070795057346</t>
  </si>
  <si>
    <t>7070795059678</t>
  </si>
  <si>
    <t>7070795057353</t>
  </si>
  <si>
    <t>7070795057360</t>
  </si>
  <si>
    <t>7070795059685</t>
  </si>
  <si>
    <t>7070795305751</t>
  </si>
  <si>
    <t>7070795305768</t>
  </si>
  <si>
    <t>7070795305775</t>
  </si>
  <si>
    <t>7070795305782</t>
  </si>
  <si>
    <t>7070795305799</t>
  </si>
  <si>
    <t>7070795305805</t>
  </si>
  <si>
    <t>7070795305874</t>
  </si>
  <si>
    <t>7070795305881</t>
  </si>
  <si>
    <t>7070795305898</t>
  </si>
  <si>
    <t>7070795305843</t>
  </si>
  <si>
    <t>7070795305850</t>
  </si>
  <si>
    <t>7070795305867</t>
  </si>
  <si>
    <t>7070795305812</t>
  </si>
  <si>
    <t>7070795305829</t>
  </si>
  <si>
    <t>7070795305836</t>
  </si>
  <si>
    <t>7070795305935</t>
  </si>
  <si>
    <t>7070795305942</t>
  </si>
  <si>
    <t>7070795305959</t>
  </si>
  <si>
    <t>7070795305966</t>
  </si>
  <si>
    <t>7070795305973</t>
  </si>
  <si>
    <t>7070795305980</t>
  </si>
  <si>
    <t>7070795305904</t>
  </si>
  <si>
    <t>7070795305911</t>
  </si>
  <si>
    <t>7070795305928</t>
  </si>
  <si>
    <t>7070795306024</t>
  </si>
  <si>
    <t>7070795306031</t>
  </si>
  <si>
    <t>7070795306048</t>
  </si>
  <si>
    <t>7070795306055</t>
  </si>
  <si>
    <t>7070795306062</t>
  </si>
  <si>
    <t>7070795306079</t>
  </si>
  <si>
    <t>7070795305997</t>
  </si>
  <si>
    <t>7070795306000</t>
  </si>
  <si>
    <t>7070795306017</t>
  </si>
  <si>
    <t>7070795306260</t>
  </si>
  <si>
    <t>7070795306277</t>
  </si>
  <si>
    <t>7070795306284</t>
  </si>
  <si>
    <t>7070795306291</t>
  </si>
  <si>
    <t>7070795306307</t>
  </si>
  <si>
    <t>7070795306314</t>
  </si>
  <si>
    <t>7070795306321</t>
  </si>
  <si>
    <t>7070795306338</t>
  </si>
  <si>
    <t>7070795306345</t>
  </si>
  <si>
    <t>7070795318195</t>
  </si>
  <si>
    <t>7070795318201</t>
  </si>
  <si>
    <t>7070795318218</t>
  </si>
  <si>
    <t>7070795318225</t>
  </si>
  <si>
    <t>7070795318232</t>
  </si>
  <si>
    <t>7070795318249</t>
  </si>
  <si>
    <t>7070795318256</t>
  </si>
  <si>
    <t>7070795318263</t>
  </si>
  <si>
    <t>7070795318270</t>
  </si>
  <si>
    <t>7070795318287</t>
  </si>
  <si>
    <t>7070795318294</t>
  </si>
  <si>
    <t>7070795318300</t>
  </si>
  <si>
    <t>7070795318317</t>
  </si>
  <si>
    <t>7070795318324</t>
  </si>
  <si>
    <t>7070795318331</t>
  </si>
  <si>
    <t>7070795306086</t>
  </si>
  <si>
    <t>7070795306093</t>
  </si>
  <si>
    <t>7070795306109</t>
  </si>
  <si>
    <t>7070795306116</t>
  </si>
  <si>
    <t>7070795306123</t>
  </si>
  <si>
    <t>7070795306130</t>
  </si>
  <si>
    <t>7070795306147</t>
  </si>
  <si>
    <t>7070795306154</t>
  </si>
  <si>
    <t>7070795306161</t>
  </si>
  <si>
    <t>7070795306178</t>
  </si>
  <si>
    <t>7070795306185</t>
  </si>
  <si>
    <t>7070795306192</t>
  </si>
  <si>
    <t>7070795306208</t>
  </si>
  <si>
    <t>7070795306215</t>
  </si>
  <si>
    <t>7070795306222</t>
  </si>
  <si>
    <t>7070795306239</t>
  </si>
  <si>
    <t>7070795306246</t>
  </si>
  <si>
    <t>7070795306253</t>
  </si>
  <si>
    <t>7070795318188</t>
  </si>
  <si>
    <t>7070795318171</t>
  </si>
  <si>
    <t>7070795306772</t>
  </si>
  <si>
    <t>7070795306789</t>
  </si>
  <si>
    <t>7070795306796</t>
  </si>
  <si>
    <t>7070795306802</t>
  </si>
  <si>
    <t>7070795306819</t>
  </si>
  <si>
    <t>7070795306826</t>
  </si>
  <si>
    <t>7070795306833</t>
  </si>
  <si>
    <t>7070795306840</t>
  </si>
  <si>
    <t>7070795306857</t>
  </si>
  <si>
    <t>7070795301609</t>
  </si>
  <si>
    <t>7070795301616</t>
  </si>
  <si>
    <t>7070795301623</t>
  </si>
  <si>
    <t>7070795301579</t>
  </si>
  <si>
    <t>7070795301586</t>
  </si>
  <si>
    <t>7070795301593</t>
  </si>
  <si>
    <t>7070795301661</t>
  </si>
  <si>
    <t>7070795301678</t>
  </si>
  <si>
    <t>7070795301685</t>
  </si>
  <si>
    <t>7070795301630</t>
  </si>
  <si>
    <t>7070795301647</t>
  </si>
  <si>
    <t>7070795301654</t>
  </si>
  <si>
    <t>7070795301722</t>
  </si>
  <si>
    <t>7070795301739</t>
  </si>
  <si>
    <t>7070795301746</t>
  </si>
  <si>
    <t>7070795301692</t>
  </si>
  <si>
    <t>7070795301708</t>
  </si>
  <si>
    <t>7070795301715</t>
  </si>
  <si>
    <t>7070795059722</t>
  </si>
  <si>
    <t>7070795059739</t>
  </si>
  <si>
    <t>7070795059746</t>
  </si>
  <si>
    <t>7070795059753</t>
  </si>
  <si>
    <t>7070795059784</t>
  </si>
  <si>
    <t>7070795059791</t>
  </si>
  <si>
    <t>7070795059760</t>
  </si>
  <si>
    <t>7070795059777</t>
  </si>
  <si>
    <t>7070795059821</t>
  </si>
  <si>
    <t>7070795059838</t>
  </si>
  <si>
    <t>7070795059807</t>
  </si>
  <si>
    <t>7070795059814</t>
  </si>
  <si>
    <t>7070795056738</t>
  </si>
  <si>
    <t>7070795056813</t>
  </si>
  <si>
    <t>7070795056745</t>
  </si>
  <si>
    <t>7070795056820</t>
  </si>
  <si>
    <t>7070795056769</t>
  </si>
  <si>
    <t>7070795056844</t>
  </si>
  <si>
    <t>7070795056790</t>
  </si>
  <si>
    <t>7070795056875</t>
  </si>
  <si>
    <t>7070795056783</t>
  </si>
  <si>
    <t>7070795056868</t>
  </si>
  <si>
    <t>7070795056752</t>
  </si>
  <si>
    <t>7070795056837</t>
  </si>
  <si>
    <t>7070795056806</t>
  </si>
  <si>
    <t>7070795056882</t>
  </si>
  <si>
    <t>7070795307113</t>
  </si>
  <si>
    <t>7070795307120</t>
  </si>
  <si>
    <t>7070795307137</t>
  </si>
  <si>
    <t>7070795307151</t>
  </si>
  <si>
    <t>7070795307168</t>
  </si>
  <si>
    <t>7070795307175</t>
  </si>
  <si>
    <t>7070795307182</t>
  </si>
  <si>
    <t>7070795307144</t>
  </si>
  <si>
    <t>7070795307199</t>
  </si>
  <si>
    <t>7070795307205</t>
  </si>
  <si>
    <t>7070795307212</t>
  </si>
  <si>
    <t>7070795306598</t>
  </si>
  <si>
    <t>7070795306604</t>
  </si>
  <si>
    <t>7070795306611</t>
  </si>
  <si>
    <t>7070795306413</t>
  </si>
  <si>
    <t>7070795306420</t>
  </si>
  <si>
    <t>7070795306437</t>
  </si>
  <si>
    <t>7070795306444</t>
  </si>
  <si>
    <t>7070795306451</t>
  </si>
  <si>
    <t>7070795306468</t>
  </si>
  <si>
    <t>7070795306475</t>
  </si>
  <si>
    <t>7070795306482</t>
  </si>
  <si>
    <t>7070795306499</t>
  </si>
  <si>
    <t>7070795306505</t>
  </si>
  <si>
    <t>7070795306512</t>
  </si>
  <si>
    <t>7070795306529</t>
  </si>
  <si>
    <t>7070795306536</t>
  </si>
  <si>
    <t>7070795306543</t>
  </si>
  <si>
    <t>7070795306550</t>
  </si>
  <si>
    <t>7070795306567</t>
  </si>
  <si>
    <t>7070795306574</t>
  </si>
  <si>
    <t>7070795306581</t>
  </si>
  <si>
    <t>7070795060209</t>
  </si>
  <si>
    <t>7070795060254</t>
  </si>
  <si>
    <t>7070795060308</t>
  </si>
  <si>
    <t>7070795060179</t>
  </si>
  <si>
    <t>7070795060223</t>
  </si>
  <si>
    <t>7070795060278</t>
  </si>
  <si>
    <t>7070795061251</t>
  </si>
  <si>
    <t>7070795061268</t>
  </si>
  <si>
    <t>7070795061275</t>
  </si>
  <si>
    <t>7070795060186</t>
  </si>
  <si>
    <t>7070795060230</t>
  </si>
  <si>
    <t>7070795060285</t>
  </si>
  <si>
    <t>7070795060193</t>
  </si>
  <si>
    <t>7070795060247</t>
  </si>
  <si>
    <t>7070795060292</t>
  </si>
  <si>
    <t>7070795060216</t>
  </si>
  <si>
    <t>7070795060261</t>
  </si>
  <si>
    <t>7070795060315</t>
  </si>
  <si>
    <t>7070795060346</t>
  </si>
  <si>
    <t>7070795060377</t>
  </si>
  <si>
    <t>7070795060445</t>
  </si>
  <si>
    <t>7070795060339</t>
  </si>
  <si>
    <t>7070795060414</t>
  </si>
  <si>
    <t>7070795060353</t>
  </si>
  <si>
    <t>7070795060360</t>
  </si>
  <si>
    <t>7070795060322</t>
  </si>
  <si>
    <t>4712631680037</t>
  </si>
  <si>
    <t>4710792331942</t>
  </si>
  <si>
    <t>4713012485746</t>
  </si>
  <si>
    <t>4712631684424</t>
  </si>
  <si>
    <t>4710792331904</t>
  </si>
  <si>
    <t>4710792331881</t>
  </si>
  <si>
    <t>4713012487245</t>
  </si>
  <si>
    <t>4713012487252</t>
  </si>
  <si>
    <t>4712631684400</t>
  </si>
  <si>
    <t>4710792331959</t>
  </si>
  <si>
    <t>4712631681874</t>
  </si>
  <si>
    <t>4710792331911</t>
  </si>
  <si>
    <t>4710792331935</t>
  </si>
  <si>
    <t>4712631680020</t>
  </si>
  <si>
    <t>7031577111113</t>
  </si>
  <si>
    <t>7031577111120</t>
  </si>
  <si>
    <t>7031577111137</t>
  </si>
  <si>
    <t>7031577111144</t>
  </si>
  <si>
    <t>7031577111151</t>
  </si>
  <si>
    <t>7031577111168</t>
  </si>
  <si>
    <t>7031570000124</t>
  </si>
  <si>
    <t>7031570000155</t>
  </si>
  <si>
    <t>7031570000186</t>
  </si>
  <si>
    <t>7031570000247</t>
  </si>
  <si>
    <t>7031570000322</t>
  </si>
  <si>
    <t>7031570000445</t>
  </si>
  <si>
    <t>7031570123410</t>
  </si>
  <si>
    <t>7031570123427</t>
  </si>
  <si>
    <t>7031570123434</t>
  </si>
  <si>
    <t>7031570221246</t>
  </si>
  <si>
    <t>7031570123458</t>
  </si>
  <si>
    <t>7031570123465</t>
  </si>
  <si>
    <t>7070795319284</t>
  </si>
  <si>
    <t>7070795319291</t>
  </si>
  <si>
    <t>7070795319307</t>
  </si>
  <si>
    <t>7070795319314</t>
  </si>
  <si>
    <t>7070795319321</t>
  </si>
  <si>
    <t>7070795319338</t>
  </si>
  <si>
    <t>7070795301968</t>
  </si>
  <si>
    <t>7070795302019</t>
  </si>
  <si>
    <t>7070795301975</t>
  </si>
  <si>
    <t>7070795302026</t>
  </si>
  <si>
    <t>7070795301982</t>
  </si>
  <si>
    <t>7070795302033</t>
  </si>
  <si>
    <t>7070795301999</t>
  </si>
  <si>
    <t>7070795302040</t>
  </si>
  <si>
    <t>7070795302002</t>
  </si>
  <si>
    <t>7070795302057</t>
  </si>
  <si>
    <t>7070795307267</t>
  </si>
  <si>
    <t>7070795307274</t>
  </si>
  <si>
    <t>7070795307281</t>
  </si>
  <si>
    <t>7070795307298</t>
  </si>
  <si>
    <t>7070795307304</t>
  </si>
  <si>
    <t>7070795307311</t>
  </si>
  <si>
    <t>7070795307328</t>
  </si>
  <si>
    <t>7070795307335</t>
  </si>
  <si>
    <t>7070795301913</t>
  </si>
  <si>
    <t>7070795301920</t>
  </si>
  <si>
    <t>7070795301937</t>
  </si>
  <si>
    <t>7070795301944</t>
  </si>
  <si>
    <t>7070795301951</t>
  </si>
  <si>
    <t>7070795307229</t>
  </si>
  <si>
    <t>7070795307236</t>
  </si>
  <si>
    <t>7070795307243</t>
  </si>
  <si>
    <t>7070795307250</t>
  </si>
  <si>
    <t>7070795054109</t>
  </si>
  <si>
    <t>7070795053225</t>
  </si>
  <si>
    <t>7070795054451</t>
  </si>
  <si>
    <t>7070795054376</t>
  </si>
  <si>
    <t>7070795054307</t>
  </si>
  <si>
    <t>7070795054086</t>
  </si>
  <si>
    <t>7070795053201</t>
  </si>
  <si>
    <t>7070795054048</t>
  </si>
  <si>
    <t>7070795053133</t>
  </si>
  <si>
    <t>7070795054031</t>
  </si>
  <si>
    <t>7070795052594</t>
  </si>
  <si>
    <t>7070795060025</t>
  </si>
  <si>
    <t>7070795054093</t>
  </si>
  <si>
    <t>7070795053218</t>
  </si>
  <si>
    <t>7070795060018</t>
  </si>
  <si>
    <t>7070795054482</t>
  </si>
  <si>
    <t>7070795054024</t>
  </si>
  <si>
    <t>7070795052563</t>
  </si>
  <si>
    <t>7070795060001</t>
  </si>
  <si>
    <t>7070795053294</t>
  </si>
  <si>
    <t>7070795054055</t>
  </si>
  <si>
    <t>7070795053157</t>
  </si>
  <si>
    <t>7070795060056</t>
  </si>
  <si>
    <t>7070795053799</t>
  </si>
  <si>
    <t>7070795053355</t>
  </si>
  <si>
    <t>7070795054130</t>
  </si>
  <si>
    <t>7070795053751</t>
  </si>
  <si>
    <t>7070795060100</t>
  </si>
  <si>
    <t>7070795053782</t>
  </si>
  <si>
    <t>7070795058947</t>
  </si>
  <si>
    <t>7070795057575</t>
  </si>
  <si>
    <t>7070795060063</t>
  </si>
  <si>
    <t>7070795059012</t>
  </si>
  <si>
    <t>7070795059067</t>
  </si>
  <si>
    <t>7070795058954</t>
  </si>
  <si>
    <t>7070795057582</t>
  </si>
  <si>
    <t>7070795059029</t>
  </si>
  <si>
    <t>7070795059074</t>
  </si>
  <si>
    <t>7070795057636</t>
  </si>
  <si>
    <t>7070795060094</t>
  </si>
  <si>
    <t>7070795058978</t>
  </si>
  <si>
    <t>7070795057643</t>
  </si>
  <si>
    <t>7070795059043</t>
  </si>
  <si>
    <t>7070795059098</t>
  </si>
  <si>
    <t>7070795057612</t>
  </si>
  <si>
    <t>7070795060070</t>
  </si>
  <si>
    <t>7070795058961</t>
  </si>
  <si>
    <t>7070795057629</t>
  </si>
  <si>
    <t>7070795060087</t>
  </si>
  <si>
    <t>7070795059036</t>
  </si>
  <si>
    <t>7070795059081</t>
  </si>
  <si>
    <t>7070795058992</t>
  </si>
  <si>
    <t>7070795052501</t>
  </si>
  <si>
    <t>7070795060049</t>
  </si>
  <si>
    <t>7070795052600</t>
  </si>
  <si>
    <t>7070795053232</t>
  </si>
  <si>
    <t>7070795059470</t>
  </si>
  <si>
    <t>7070795059524</t>
  </si>
  <si>
    <t>7070795059494</t>
  </si>
  <si>
    <t>7070795059548</t>
  </si>
  <si>
    <t>7070795059517</t>
  </si>
  <si>
    <t>7070795059562</t>
  </si>
  <si>
    <t>7070795059500</t>
  </si>
  <si>
    <t>7070795059555</t>
  </si>
  <si>
    <t>7070795059487</t>
  </si>
  <si>
    <t>7070795059531</t>
  </si>
  <si>
    <t>7070795054062</t>
  </si>
  <si>
    <t>7070795053188</t>
  </si>
  <si>
    <t>7070795053386</t>
  </si>
  <si>
    <t>7070795059005</t>
  </si>
  <si>
    <t>7070795060032</t>
  </si>
  <si>
    <t>7070795059050</t>
  </si>
  <si>
    <t>7070795059104</t>
  </si>
  <si>
    <t>7070795054246</t>
  </si>
  <si>
    <t>7070795054222</t>
  </si>
  <si>
    <t>7070795054277</t>
  </si>
  <si>
    <t>7070795052532</t>
  </si>
  <si>
    <t>7070795053263</t>
  </si>
  <si>
    <t>7070795052549</t>
  </si>
  <si>
    <t>7070795060469</t>
  </si>
  <si>
    <t>7070795300619</t>
  </si>
  <si>
    <t>7070795060476</t>
  </si>
  <si>
    <t>7070795060483</t>
  </si>
  <si>
    <t>7070795060506</t>
  </si>
  <si>
    <t>7070795060490</t>
  </si>
  <si>
    <t>7070795307083</t>
  </si>
  <si>
    <t>7070795307076</t>
  </si>
  <si>
    <t>7070795306376</t>
  </si>
  <si>
    <t>7070795306383</t>
  </si>
  <si>
    <t>7070795306390</t>
  </si>
  <si>
    <t>7070795306406</t>
  </si>
  <si>
    <t>7070795056424</t>
  </si>
  <si>
    <t>7070795056363</t>
  </si>
  <si>
    <t>7070795056455</t>
  </si>
  <si>
    <t>7070795056370</t>
  </si>
  <si>
    <t>7070795056417</t>
  </si>
  <si>
    <t>7070795056387</t>
  </si>
  <si>
    <t>7070795056431</t>
  </si>
  <si>
    <t>7070795056394</t>
  </si>
  <si>
    <t>7070795056448</t>
  </si>
  <si>
    <t>7070795056400</t>
  </si>
  <si>
    <t>7070795029138</t>
  </si>
  <si>
    <t>7070795029145</t>
  </si>
  <si>
    <t>7070795029152</t>
  </si>
  <si>
    <t>7070795029169</t>
  </si>
  <si>
    <t>7070795029176</t>
  </si>
  <si>
    <t>7070795029084</t>
  </si>
  <si>
    <t>7070795029091</t>
  </si>
  <si>
    <t>7070795029107</t>
  </si>
  <si>
    <t>7070795029114</t>
  </si>
  <si>
    <t>7070795029121</t>
  </si>
  <si>
    <t>7070795028377</t>
  </si>
  <si>
    <t>7070795028391</t>
  </si>
  <si>
    <t>7070795028414</t>
  </si>
  <si>
    <t>7070795028438</t>
  </si>
  <si>
    <t>7070795028452</t>
  </si>
  <si>
    <t>7070795028223</t>
  </si>
  <si>
    <t>7070795028247</t>
  </si>
  <si>
    <t>7070795028261</t>
  </si>
  <si>
    <t>7070795028285</t>
  </si>
  <si>
    <t>7070795028308</t>
  </si>
  <si>
    <t>7070795028193</t>
  </si>
  <si>
    <t>7070795027455</t>
  </si>
  <si>
    <t>7070795027493</t>
  </si>
  <si>
    <t>7070795027530</t>
  </si>
  <si>
    <t>7070795027578</t>
  </si>
  <si>
    <t>7070795028230</t>
  </si>
  <si>
    <t>7070795028254</t>
  </si>
  <si>
    <t>7070795028278</t>
  </si>
  <si>
    <t>7070795028292</t>
  </si>
  <si>
    <t>7070795028315</t>
  </si>
  <si>
    <t>7070795028209</t>
  </si>
  <si>
    <t>7070795027929</t>
  </si>
  <si>
    <t>7070795027936</t>
  </si>
  <si>
    <t>7070795027943</t>
  </si>
  <si>
    <t>7070795027950</t>
  </si>
  <si>
    <t>7070795028384</t>
  </si>
  <si>
    <t>7070795028407</t>
  </si>
  <si>
    <t>7070795028421</t>
  </si>
  <si>
    <t>7070795028445</t>
  </si>
  <si>
    <t>7070795028469</t>
  </si>
  <si>
    <t>7070795301142</t>
  </si>
  <si>
    <t>7070795301159</t>
  </si>
  <si>
    <t>7070795301166</t>
  </si>
  <si>
    <t>7070795301173</t>
  </si>
  <si>
    <t>7070795301128</t>
  </si>
  <si>
    <t>7070795301135</t>
  </si>
  <si>
    <t>7070795029244</t>
  </si>
  <si>
    <t>7070795029251</t>
  </si>
  <si>
    <t>7070795029268</t>
  </si>
  <si>
    <t>7070795028537</t>
  </si>
  <si>
    <t>7070795028544</t>
  </si>
  <si>
    <t>7070795028551</t>
  </si>
  <si>
    <t>7070795028599</t>
  </si>
  <si>
    <t>7070795028605</t>
  </si>
  <si>
    <t>7070795028612</t>
  </si>
  <si>
    <t>7070795028568</t>
  </si>
  <si>
    <t>7070795028575</t>
  </si>
  <si>
    <t>7070795028582</t>
  </si>
  <si>
    <t>7070795056462</t>
  </si>
  <si>
    <t>7070795056479</t>
  </si>
  <si>
    <t>7070795056486</t>
  </si>
  <si>
    <t>7070795056493</t>
  </si>
  <si>
    <t>7070795056509</t>
  </si>
  <si>
    <t>7070795056516</t>
  </si>
  <si>
    <t>7070795056585</t>
  </si>
  <si>
    <t>7070795056592</t>
  </si>
  <si>
    <t>7070795056608</t>
  </si>
  <si>
    <t>7070795056615</t>
  </si>
  <si>
    <t>7070795056622</t>
  </si>
  <si>
    <t>7070795056639</t>
  </si>
  <si>
    <t>7070795029183</t>
  </si>
  <si>
    <t>7070795029190</t>
  </si>
  <si>
    <t>7070795029206</t>
  </si>
  <si>
    <t>7070795029213</t>
  </si>
  <si>
    <t>7070795029220</t>
  </si>
  <si>
    <t>7070795029237</t>
  </si>
  <si>
    <t>7070795317587</t>
  </si>
  <si>
    <t>7070795317594</t>
  </si>
  <si>
    <t>7070795317600</t>
  </si>
  <si>
    <t>7070795317617</t>
  </si>
  <si>
    <t>7070795027332</t>
  </si>
  <si>
    <t>7070795027363</t>
  </si>
  <si>
    <t>7070795027394</t>
  </si>
  <si>
    <t>7070795027424</t>
  </si>
  <si>
    <t>7070795027325</t>
  </si>
  <si>
    <t>7070795027356</t>
  </si>
  <si>
    <t>7070795027387</t>
  </si>
  <si>
    <t>7070795027417</t>
  </si>
  <si>
    <t>7070795028704</t>
  </si>
  <si>
    <t>7070795028711</t>
  </si>
  <si>
    <t>7070795028728</t>
  </si>
  <si>
    <t>7070795028735</t>
  </si>
  <si>
    <t>7070795028667</t>
  </si>
  <si>
    <t>7070795028674</t>
  </si>
  <si>
    <t>7070795028681</t>
  </si>
  <si>
    <t>7070795028698</t>
  </si>
  <si>
    <t>7070795027622</t>
  </si>
  <si>
    <t>7070795027653</t>
  </si>
  <si>
    <t>7070795027684</t>
  </si>
  <si>
    <t>7070795027714</t>
  </si>
  <si>
    <t>7070795027615</t>
  </si>
  <si>
    <t>7070795027646</t>
  </si>
  <si>
    <t>7070795027677</t>
  </si>
  <si>
    <t>7070795027707</t>
  </si>
  <si>
    <t>7070795027608</t>
  </si>
  <si>
    <t>7070795027639</t>
  </si>
  <si>
    <t>7070795027660</t>
  </si>
  <si>
    <t>7070795027691</t>
  </si>
  <si>
    <t>7070795317624</t>
  </si>
  <si>
    <t>7070795317631</t>
  </si>
  <si>
    <t>7070795317648</t>
  </si>
  <si>
    <t>7070795317655</t>
  </si>
  <si>
    <t>7070795317662</t>
  </si>
  <si>
    <t>7070795317679</t>
  </si>
  <si>
    <t>7070795059302</t>
  </si>
  <si>
    <t>7070795059340</t>
  </si>
  <si>
    <t>7070795059388</t>
  </si>
  <si>
    <t>7070795059326</t>
  </si>
  <si>
    <t>7070795059364</t>
  </si>
  <si>
    <t>7070795059401</t>
  </si>
  <si>
    <t>7070795059296</t>
  </si>
  <si>
    <t>7070795059333</t>
  </si>
  <si>
    <t>7070795059371</t>
  </si>
  <si>
    <t>7070795059319</t>
  </si>
  <si>
    <t>7070795059357</t>
  </si>
  <si>
    <t>7070795059395</t>
  </si>
  <si>
    <t>7070795057001</t>
  </si>
  <si>
    <t>7070795057032</t>
  </si>
  <si>
    <t>7070795057063</t>
  </si>
  <si>
    <t>7070795056998</t>
  </si>
  <si>
    <t>7070795057025</t>
  </si>
  <si>
    <t>7070795057056</t>
  </si>
  <si>
    <t>7070795056981</t>
  </si>
  <si>
    <t>7070795057018</t>
  </si>
  <si>
    <t>7070795057049</t>
  </si>
  <si>
    <t>7070795061343</t>
  </si>
  <si>
    <t>7070795061350</t>
  </si>
  <si>
    <t>7070795304037</t>
  </si>
  <si>
    <t>7070795061305</t>
  </si>
  <si>
    <t>7070795061312</t>
  </si>
  <si>
    <t>7070795304013</t>
  </si>
  <si>
    <t>7070795061282</t>
  </si>
  <si>
    <t>7070795061299</t>
  </si>
  <si>
    <t>7070795304006</t>
  </si>
  <si>
    <t>7070795061329</t>
  </si>
  <si>
    <t>7070795061336</t>
  </si>
  <si>
    <t>7070795304020</t>
  </si>
  <si>
    <t>7070795061381</t>
  </si>
  <si>
    <t>7070795061398</t>
  </si>
  <si>
    <t>7070795304051</t>
  </si>
  <si>
    <t>7070795061367</t>
  </si>
  <si>
    <t>7070795061374</t>
  </si>
  <si>
    <t>7070795304044</t>
  </si>
  <si>
    <t>7070795317303</t>
  </si>
  <si>
    <t>7070795317310</t>
  </si>
  <si>
    <t>7070795319444</t>
  </si>
  <si>
    <t>7070795317327</t>
  </si>
  <si>
    <t>7070795317334</t>
  </si>
  <si>
    <t>7070795319451</t>
  </si>
  <si>
    <t>7070795317365</t>
  </si>
  <si>
    <t>7070795317372</t>
  </si>
  <si>
    <t>7070795319475</t>
  </si>
  <si>
    <t>7070795317341</t>
  </si>
  <si>
    <t>7070795317358</t>
  </si>
  <si>
    <t>7070795319468</t>
  </si>
  <si>
    <t>7070795317389</t>
  </si>
  <si>
    <t>7070795317396</t>
  </si>
  <si>
    <t>7070795319482</t>
  </si>
  <si>
    <t>7070795061077</t>
  </si>
  <si>
    <t>7070795061084</t>
  </si>
  <si>
    <t>7070795061091</t>
  </si>
  <si>
    <t>7070795061107</t>
  </si>
  <si>
    <t>7070795061114</t>
  </si>
  <si>
    <t>7070795061121</t>
  </si>
  <si>
    <t>7070795303948</t>
  </si>
  <si>
    <t>7070795303955</t>
  </si>
  <si>
    <t>7070795303962</t>
  </si>
  <si>
    <t>7070795061138</t>
  </si>
  <si>
    <t>7070795061145</t>
  </si>
  <si>
    <t>7070795061152</t>
  </si>
  <si>
    <t>7070795061169</t>
  </si>
  <si>
    <t>7070795061176</t>
  </si>
  <si>
    <t>7070795061183</t>
  </si>
  <si>
    <t>7070795303979</t>
  </si>
  <si>
    <t>7070795303986</t>
  </si>
  <si>
    <t>7070795303993</t>
  </si>
  <si>
    <t>7070795061015</t>
  </si>
  <si>
    <t>7070795061022</t>
  </si>
  <si>
    <t>7070795061039</t>
  </si>
  <si>
    <t>7070795061046</t>
  </si>
  <si>
    <t>7070795061053</t>
  </si>
  <si>
    <t>7070795061060</t>
  </si>
  <si>
    <t>7070795303917</t>
  </si>
  <si>
    <t>7070795303924</t>
  </si>
  <si>
    <t>7070795303931</t>
  </si>
  <si>
    <t>7070795060834</t>
  </si>
  <si>
    <t>7070795060841</t>
  </si>
  <si>
    <t>7070795060858</t>
  </si>
  <si>
    <t>7070795060865</t>
  </si>
  <si>
    <t>7070795060872</t>
  </si>
  <si>
    <t>7070795060889</t>
  </si>
  <si>
    <t>7070795303825</t>
  </si>
  <si>
    <t>7070795303832</t>
  </si>
  <si>
    <t>7070795303849</t>
  </si>
  <si>
    <t>7070795060896</t>
  </si>
  <si>
    <t>7070795060902</t>
  </si>
  <si>
    <t>7070795060919</t>
  </si>
  <si>
    <t>7070795060926</t>
  </si>
  <si>
    <t>7070795060933</t>
  </si>
  <si>
    <t>7070795060940</t>
  </si>
  <si>
    <t>7070795303856</t>
  </si>
  <si>
    <t>7070795303863</t>
  </si>
  <si>
    <t>7070795303870</t>
  </si>
  <si>
    <t>7070795061190</t>
  </si>
  <si>
    <t>7070795061206</t>
  </si>
  <si>
    <t>7070795061213</t>
  </si>
  <si>
    <t>7070795061220</t>
  </si>
  <si>
    <t>7070795061237</t>
  </si>
  <si>
    <t>7070795061244</t>
  </si>
  <si>
    <t>7070795304631</t>
  </si>
  <si>
    <t>7070795304648</t>
  </si>
  <si>
    <t>7070795304655</t>
  </si>
  <si>
    <t>7070795060957</t>
  </si>
  <si>
    <t>7070795060964</t>
  </si>
  <si>
    <t>7070795060971</t>
  </si>
  <si>
    <t>7070795060988</t>
  </si>
  <si>
    <t>7070795060995</t>
  </si>
  <si>
    <t>7070795061008</t>
  </si>
  <si>
    <t>7070795303887</t>
  </si>
  <si>
    <t>7070795303894</t>
  </si>
  <si>
    <t>7070795303900</t>
  </si>
  <si>
    <t>7070795317402</t>
  </si>
  <si>
    <t>7070795317419</t>
  </si>
  <si>
    <t>7070795317426</t>
  </si>
  <si>
    <t>7070795317433</t>
  </si>
  <si>
    <t>7070795317440</t>
  </si>
  <si>
    <t>7070795317457</t>
  </si>
  <si>
    <t>7070795317464</t>
  </si>
  <si>
    <t>7070795317471</t>
  </si>
  <si>
    <t>7070795317488</t>
  </si>
  <si>
    <t>7070795317495</t>
  </si>
  <si>
    <t>7070795317501</t>
  </si>
  <si>
    <t>7070795317518</t>
  </si>
  <si>
    <t>7070795317525</t>
  </si>
  <si>
    <t>7070795317532</t>
  </si>
  <si>
    <t>7070795317549</t>
  </si>
  <si>
    <t>7070795317556</t>
  </si>
  <si>
    <t>7070795317563</t>
  </si>
  <si>
    <t>7070795317570</t>
  </si>
  <si>
    <t>7070795060513</t>
  </si>
  <si>
    <t>7070795060568</t>
  </si>
  <si>
    <t>7070795060520</t>
  </si>
  <si>
    <t>7070795060575</t>
  </si>
  <si>
    <t>7070795060537</t>
  </si>
  <si>
    <t>7070795060582</t>
  </si>
  <si>
    <t>7070795060544</t>
  </si>
  <si>
    <t>7070795060599</t>
  </si>
  <si>
    <t>7070795060612</t>
  </si>
  <si>
    <t>7070795060629</t>
  </si>
  <si>
    <t>7070795060551</t>
  </si>
  <si>
    <t>7070795060605</t>
  </si>
  <si>
    <t>5053636028318</t>
  </si>
  <si>
    <t>7070795240861</t>
  </si>
  <si>
    <t>5053636078719</t>
  </si>
  <si>
    <t>5053636078634</t>
  </si>
  <si>
    <t>5053636078726</t>
  </si>
  <si>
    <t>5053636078641</t>
  </si>
  <si>
    <t>5053636078733</t>
  </si>
  <si>
    <t>5053636078658</t>
  </si>
  <si>
    <t>5053636078764</t>
  </si>
  <si>
    <t>5053636078689</t>
  </si>
  <si>
    <t>5053636078757</t>
  </si>
  <si>
    <t>5053636078672</t>
  </si>
  <si>
    <t>5053636078771</t>
  </si>
  <si>
    <t>5053636078696</t>
  </si>
  <si>
    <t>4953873007903</t>
  </si>
  <si>
    <t>4953873007910</t>
  </si>
  <si>
    <t>4953873007927</t>
  </si>
  <si>
    <t>4953873007934</t>
  </si>
  <si>
    <t>4953873475672</t>
  </si>
  <si>
    <t>4953873475696</t>
  </si>
  <si>
    <t>4953873475702</t>
  </si>
  <si>
    <t>4953873475726</t>
  </si>
  <si>
    <t>4953873475764</t>
  </si>
  <si>
    <t>4953873475788</t>
  </si>
  <si>
    <t>4953873475801</t>
  </si>
  <si>
    <t>4953873475924</t>
  </si>
  <si>
    <t>4953873475931</t>
  </si>
  <si>
    <t>4953873475948</t>
  </si>
  <si>
    <t>7070795318867</t>
  </si>
  <si>
    <t>7070795318874</t>
  </si>
  <si>
    <t>7070795318881</t>
  </si>
  <si>
    <t>7070795318898</t>
  </si>
  <si>
    <t>7070795318904</t>
  </si>
  <si>
    <t>7070795318911</t>
  </si>
  <si>
    <t>7070795318928</t>
  </si>
  <si>
    <t>7070795318935</t>
  </si>
  <si>
    <t>7070795318942</t>
  </si>
  <si>
    <t>7070795318959</t>
  </si>
  <si>
    <t>7070795318966</t>
  </si>
  <si>
    <t>7070795028971</t>
  </si>
  <si>
    <t>7070795028988</t>
  </si>
  <si>
    <t>7070795028995</t>
  </si>
  <si>
    <t>7070795029008</t>
  </si>
  <si>
    <t>7070795029015</t>
  </si>
  <si>
    <t>7070795029022</t>
  </si>
  <si>
    <t>7070795028742</t>
  </si>
  <si>
    <t>7070795028759</t>
  </si>
  <si>
    <t>7070795028766</t>
  </si>
  <si>
    <t>7070795028773</t>
  </si>
  <si>
    <t>7070795028780</t>
  </si>
  <si>
    <t>7070795028797</t>
  </si>
  <si>
    <t>7070795028803</t>
  </si>
  <si>
    <t>7070795028810</t>
  </si>
  <si>
    <t>7070795028827</t>
  </si>
  <si>
    <t>7070795028902</t>
  </si>
  <si>
    <t>7070795028919</t>
  </si>
  <si>
    <t>7070795028926</t>
  </si>
  <si>
    <t>7070795028933</t>
  </si>
  <si>
    <t>7070795028940</t>
  </si>
  <si>
    <t>7070795028957</t>
  </si>
  <si>
    <t>7070795028964</t>
  </si>
  <si>
    <t>7070795028834</t>
  </si>
  <si>
    <t>7070795028841</t>
  </si>
  <si>
    <t>7070795028858</t>
  </si>
  <si>
    <t>7070795028865</t>
  </si>
  <si>
    <t>7070795028872</t>
  </si>
  <si>
    <t>7070795028889</t>
  </si>
  <si>
    <t>7070795028896</t>
  </si>
  <si>
    <t>7070795304068</t>
  </si>
  <si>
    <t>7070795304075</t>
  </si>
  <si>
    <t>7070795304082</t>
  </si>
  <si>
    <t>7070795304099</t>
  </si>
  <si>
    <t>7070795070208</t>
  </si>
  <si>
    <t>7070795009666</t>
  </si>
  <si>
    <t>7070795009673</t>
  </si>
  <si>
    <t>7070795009680</t>
  </si>
  <si>
    <t>7070795070505</t>
  </si>
  <si>
    <t>7070795009697</t>
  </si>
  <si>
    <t>7070795070215</t>
  </si>
  <si>
    <t>7070795009703</t>
  </si>
  <si>
    <t>7070795009710</t>
  </si>
  <si>
    <t>7070795009727</t>
  </si>
  <si>
    <t>7070795009734</t>
  </si>
  <si>
    <t>7070795009741</t>
  </si>
  <si>
    <t>7070795009758</t>
  </si>
  <si>
    <t>7070795009765</t>
  </si>
  <si>
    <t>7070795317891</t>
  </si>
  <si>
    <t>7070795317907</t>
  </si>
  <si>
    <t>7070795317914</t>
  </si>
  <si>
    <t>7070795070529</t>
  </si>
  <si>
    <t>7070795009857</t>
  </si>
  <si>
    <t>7070795070222</t>
  </si>
  <si>
    <t>7070795070239</t>
  </si>
  <si>
    <t>7070795070246</t>
  </si>
  <si>
    <t>7070795009772</t>
  </si>
  <si>
    <t>7070795009789</t>
  </si>
  <si>
    <t>7070795009802</t>
  </si>
  <si>
    <t>7070795070253</t>
  </si>
  <si>
    <t>7070795009819</t>
  </si>
  <si>
    <t>7070795009796</t>
  </si>
  <si>
    <t>7070795009826</t>
  </si>
  <si>
    <t>7070795070536</t>
  </si>
  <si>
    <t>7070795303580</t>
  </si>
  <si>
    <t>7070795303597</t>
  </si>
  <si>
    <t>7070795303603</t>
  </si>
  <si>
    <t>7070795303610</t>
  </si>
  <si>
    <t>7070795303627</t>
  </si>
  <si>
    <t>7070795303634</t>
  </si>
  <si>
    <t>7070795303641</t>
  </si>
  <si>
    <t>7070795070666</t>
  </si>
  <si>
    <t>7070795318669</t>
  </si>
  <si>
    <t>7070795318676</t>
  </si>
  <si>
    <t>7070795318652</t>
  </si>
  <si>
    <t>7070795029275</t>
  </si>
  <si>
    <t>7070795070765</t>
  </si>
  <si>
    <t>7070795070772</t>
  </si>
  <si>
    <t>7070795070611</t>
  </si>
  <si>
    <t>7070795070628</t>
  </si>
  <si>
    <t>7070795070635</t>
  </si>
  <si>
    <t>7070795070642</t>
  </si>
  <si>
    <t>7070795070659</t>
  </si>
  <si>
    <t>7070795303559</t>
  </si>
  <si>
    <t>7070795303573</t>
  </si>
  <si>
    <t>7070795303566</t>
  </si>
  <si>
    <t>7070795303658</t>
  </si>
  <si>
    <t>7070795029039</t>
  </si>
  <si>
    <t>7070795029046</t>
  </si>
  <si>
    <t>7070795029053</t>
  </si>
  <si>
    <t>7070795304983</t>
  </si>
  <si>
    <t>7070795028636</t>
  </si>
  <si>
    <t>7070795028643</t>
  </si>
  <si>
    <t>7070795028650</t>
  </si>
  <si>
    <t>7070795029077</t>
  </si>
  <si>
    <t>7070795070802</t>
  </si>
  <si>
    <t>7070795029060</t>
  </si>
  <si>
    <t>7070795318683</t>
  </si>
  <si>
    <t>7070795071175</t>
  </si>
  <si>
    <t>7070795071182</t>
  </si>
  <si>
    <t>7070795071199</t>
  </si>
  <si>
    <t>7070795070581</t>
  </si>
  <si>
    <t>7070795070598</t>
  </si>
  <si>
    <t>7070795070604</t>
  </si>
  <si>
    <t>7070795071113</t>
  </si>
  <si>
    <t>7070795071120</t>
  </si>
  <si>
    <t>7070795071137</t>
  </si>
  <si>
    <t>7070795071144</t>
  </si>
  <si>
    <t>7070795071151</t>
  </si>
  <si>
    <t>7070795071168</t>
  </si>
  <si>
    <t>7070795070574</t>
  </si>
  <si>
    <t>7070795070550</t>
  </si>
  <si>
    <t>7070795057100</t>
  </si>
  <si>
    <t>7070795057124</t>
  </si>
  <si>
    <t>7070795070567</t>
  </si>
  <si>
    <t>7070795070543</t>
  </si>
  <si>
    <t>7070795057094</t>
  </si>
  <si>
    <t>7070795057117</t>
  </si>
  <si>
    <t>7070795009406</t>
  </si>
  <si>
    <t>7070795009413</t>
  </si>
  <si>
    <t>7070795009451</t>
  </si>
  <si>
    <t>7070795009444</t>
  </si>
  <si>
    <t>7070795009437</t>
  </si>
  <si>
    <t>7070795009482</t>
  </si>
  <si>
    <t>7070795009475</t>
  </si>
  <si>
    <t>7070795009468</t>
  </si>
  <si>
    <t>7070795009864</t>
  </si>
  <si>
    <t>7070795009871</t>
  </si>
  <si>
    <t>7070795009345</t>
  </si>
  <si>
    <t>7070795009321</t>
  </si>
  <si>
    <t>7070795009963</t>
  </si>
  <si>
    <t>7070795009581</t>
  </si>
  <si>
    <t>7070795009598</t>
  </si>
  <si>
    <t>7070795009604</t>
  </si>
  <si>
    <t>7070795006207</t>
  </si>
  <si>
    <t>7070795006214</t>
  </si>
  <si>
    <t>7070795009246</t>
  </si>
  <si>
    <t>7070795009239</t>
  </si>
  <si>
    <t>7070795009222</t>
  </si>
  <si>
    <t>7070795009291</t>
  </si>
  <si>
    <t>7070795009284</t>
  </si>
  <si>
    <t>7070795009277</t>
  </si>
  <si>
    <t>7070795009260</t>
  </si>
  <si>
    <t>7070795009253</t>
  </si>
  <si>
    <t>7070795009369</t>
  </si>
  <si>
    <t>7070795009376</t>
  </si>
  <si>
    <t>7070795009307</t>
  </si>
  <si>
    <t>7070795005804</t>
  </si>
  <si>
    <t>7070795005811</t>
  </si>
  <si>
    <t>7070795005798</t>
  </si>
  <si>
    <t>7070795005781</t>
  </si>
  <si>
    <t>7070795005743</t>
  </si>
  <si>
    <t>7070795005774</t>
  </si>
  <si>
    <t>7070795005750</t>
  </si>
  <si>
    <t>7070795005767</t>
  </si>
  <si>
    <t>7070795009970</t>
  </si>
  <si>
    <t>7070795009987</t>
  </si>
  <si>
    <t>4953873009860</t>
  </si>
  <si>
    <t>4953873009853</t>
  </si>
  <si>
    <t>4953873009846</t>
  </si>
  <si>
    <t>4953873009839</t>
  </si>
  <si>
    <t>4953873009822</t>
  </si>
  <si>
    <t>4953873097461</t>
  </si>
  <si>
    <t>4953873097454</t>
  </si>
  <si>
    <t>4953873097447</t>
  </si>
  <si>
    <t>4953873097430</t>
  </si>
  <si>
    <t>4953873097423</t>
  </si>
  <si>
    <t>4953873097416</t>
  </si>
  <si>
    <t>4953873099939</t>
  </si>
  <si>
    <t>4953873099922</t>
  </si>
  <si>
    <t>4953873099915</t>
  </si>
  <si>
    <t>4953873099908</t>
  </si>
  <si>
    <t>4953873021442</t>
  </si>
  <si>
    <t>4953873021435</t>
  </si>
  <si>
    <t>4953873021428</t>
  </si>
  <si>
    <t>4953873021411</t>
  </si>
  <si>
    <t>4953873021404</t>
  </si>
  <si>
    <t>4953873021398</t>
  </si>
  <si>
    <t>4953873021381</t>
  </si>
  <si>
    <t>4953873021374</t>
  </si>
  <si>
    <t>4953873021367</t>
  </si>
  <si>
    <t>4953873021350</t>
  </si>
  <si>
    <t>4953873021343</t>
  </si>
  <si>
    <t>4953873003608</t>
  </si>
  <si>
    <t>4953873003455</t>
  </si>
  <si>
    <t>4953873003448</t>
  </si>
  <si>
    <t>4953873003431</t>
  </si>
  <si>
    <t>4953873003424</t>
  </si>
  <si>
    <t>4953873003417</t>
  </si>
  <si>
    <t>4953873003592</t>
  </si>
  <si>
    <t>4953873003400</t>
  </si>
  <si>
    <t>4953873003394</t>
  </si>
  <si>
    <t>4953873003387</t>
  </si>
  <si>
    <t>4953873003370</t>
  </si>
  <si>
    <t>4953873003363</t>
  </si>
  <si>
    <t>4953873003486</t>
  </si>
  <si>
    <t>4953873003479</t>
  </si>
  <si>
    <t>4953873003462</t>
  </si>
  <si>
    <t>4953873063091</t>
  </si>
  <si>
    <t>4953873063084</t>
  </si>
  <si>
    <t>4953873063077</t>
  </si>
  <si>
    <t>4953873466298</t>
  </si>
  <si>
    <t>4953873466281</t>
  </si>
  <si>
    <t>4953873466274</t>
  </si>
  <si>
    <t>4953873466267</t>
  </si>
  <si>
    <t>4953873466250</t>
  </si>
  <si>
    <t>4953873466243</t>
  </si>
  <si>
    <t>4953873466236</t>
  </si>
  <si>
    <t>4953873466229</t>
  </si>
  <si>
    <t>4953873466328</t>
  </si>
  <si>
    <t>4953873466311</t>
  </si>
  <si>
    <t>4953873466304</t>
  </si>
  <si>
    <t>4953873021336</t>
  </si>
  <si>
    <t>4953873021329</t>
  </si>
  <si>
    <t>4953873021312</t>
  </si>
  <si>
    <t>4953873021305</t>
  </si>
  <si>
    <t>4953873015717</t>
  </si>
  <si>
    <t>4953873015700</t>
  </si>
  <si>
    <t>4953873015694</t>
  </si>
  <si>
    <t>4953873015687</t>
  </si>
  <si>
    <t>4953873308048</t>
  </si>
  <si>
    <t>4953873308031</t>
  </si>
  <si>
    <t>4953873008726</t>
  </si>
  <si>
    <t>4953873008719</t>
  </si>
  <si>
    <t>4953873008702</t>
  </si>
  <si>
    <t>4953873476518</t>
  </si>
  <si>
    <t>4953873476501</t>
  </si>
  <si>
    <t>4953873476495</t>
  </si>
  <si>
    <t>4953873481178</t>
  </si>
  <si>
    <t>4953873486654</t>
  </si>
  <si>
    <t>4953873088674</t>
  </si>
  <si>
    <t>4953873086618</t>
  </si>
  <si>
    <t>4953873086601</t>
  </si>
  <si>
    <t>4953873086595</t>
  </si>
  <si>
    <t>4953873086588</t>
  </si>
  <si>
    <t>4953873086571</t>
  </si>
  <si>
    <t>4953873069635</t>
  </si>
  <si>
    <t>4953873067310</t>
  </si>
  <si>
    <t>4953873067303</t>
  </si>
  <si>
    <t>4953873067297</t>
  </si>
  <si>
    <t>4953873063879</t>
  </si>
  <si>
    <t>4953873063862</t>
  </si>
  <si>
    <t>4953873063855</t>
  </si>
  <si>
    <t>4953873063848</t>
  </si>
  <si>
    <t>4953873063831</t>
  </si>
  <si>
    <t>4953873063824</t>
  </si>
  <si>
    <t>4953873086779</t>
  </si>
  <si>
    <t>4953873086762</t>
  </si>
  <si>
    <t>4953873086755</t>
  </si>
  <si>
    <t>4953873086748</t>
  </si>
  <si>
    <t>4953873487927</t>
  </si>
  <si>
    <t>4953873313431</t>
  </si>
  <si>
    <t>4953873313448</t>
  </si>
  <si>
    <t>4953873313455</t>
  </si>
  <si>
    <t>4953873498817</t>
  </si>
  <si>
    <t>4953873498824</t>
  </si>
  <si>
    <t>4953873098369</t>
  </si>
  <si>
    <t>4953873098352</t>
  </si>
  <si>
    <t>4953873098345</t>
  </si>
  <si>
    <t>4953873098338</t>
  </si>
  <si>
    <t>4953873098321</t>
  </si>
  <si>
    <t>4953873098314</t>
  </si>
  <si>
    <t>4953873098307</t>
  </si>
  <si>
    <t>4953873098291</t>
  </si>
  <si>
    <t>4953873469374</t>
  </si>
  <si>
    <t>4953873469367</t>
  </si>
  <si>
    <t>4953873469350</t>
  </si>
  <si>
    <t>4953873469343</t>
  </si>
  <si>
    <t>4953873469336</t>
  </si>
  <si>
    <t>4953873000270</t>
  </si>
  <si>
    <t>4953873000263</t>
  </si>
  <si>
    <t>4953873000256</t>
  </si>
  <si>
    <t>4953873000249</t>
  </si>
  <si>
    <t>4953873014437</t>
  </si>
  <si>
    <t>4953873014475</t>
  </si>
  <si>
    <t>4953873014468</t>
  </si>
  <si>
    <t>4953873014451</t>
  </si>
  <si>
    <t>4953873014444</t>
  </si>
  <si>
    <t>4953873926358</t>
  </si>
  <si>
    <t>4953873926280</t>
  </si>
  <si>
    <t>4953873926112</t>
  </si>
  <si>
    <t>4953873926044</t>
  </si>
  <si>
    <t>4953873925986</t>
  </si>
  <si>
    <t>4953873925818</t>
  </si>
  <si>
    <t>4953873925740</t>
  </si>
  <si>
    <t>4953873925672</t>
  </si>
  <si>
    <t>4953873925504</t>
  </si>
  <si>
    <t>4953873925436</t>
  </si>
  <si>
    <t>4953873014055</t>
  </si>
  <si>
    <t>4953873014048</t>
  </si>
  <si>
    <t>4953873014031</t>
  </si>
  <si>
    <t>4953873014024</t>
  </si>
  <si>
    <t>4953873014017</t>
  </si>
  <si>
    <t>4953873014000</t>
  </si>
  <si>
    <t>4953873002298</t>
  </si>
  <si>
    <t>4953873002151</t>
  </si>
  <si>
    <t>4953873002144</t>
  </si>
  <si>
    <t>4953873002281</t>
  </si>
  <si>
    <t>4953873002915</t>
  </si>
  <si>
    <t>4953873002908</t>
  </si>
  <si>
    <t>4953873002892</t>
  </si>
  <si>
    <t>4953873002885</t>
  </si>
  <si>
    <t>4953873002878</t>
  </si>
  <si>
    <t>4953873002861</t>
  </si>
  <si>
    <t>4953873002854</t>
  </si>
  <si>
    <t>4953873002847</t>
  </si>
  <si>
    <t>4953873002830</t>
  </si>
  <si>
    <t>4953873002823</t>
  </si>
  <si>
    <t>4953873002816</t>
  </si>
  <si>
    <t>4953873002809</t>
  </si>
  <si>
    <t>4953873095610</t>
  </si>
  <si>
    <t>4953873095603</t>
  </si>
  <si>
    <t>4953873095597</t>
  </si>
  <si>
    <t>4953873095580</t>
  </si>
  <si>
    <t>4953873095573</t>
  </si>
  <si>
    <t>4953873095566</t>
  </si>
  <si>
    <t>4953873095559</t>
  </si>
  <si>
    <t>4953873095542</t>
  </si>
  <si>
    <t>4953873095535</t>
  </si>
  <si>
    <t>4953873095528</t>
  </si>
  <si>
    <t>4953873097195</t>
  </si>
  <si>
    <t>4953873097188</t>
  </si>
  <si>
    <t>4953873005473</t>
  </si>
  <si>
    <t>4953873005466</t>
  </si>
  <si>
    <t>4953873005459</t>
  </si>
  <si>
    <t>4953873005442</t>
  </si>
  <si>
    <t>4953873005435</t>
  </si>
  <si>
    <t>4953873005428</t>
  </si>
  <si>
    <t>4953873005411</t>
  </si>
  <si>
    <t>4953873005404</t>
  </si>
  <si>
    <t>4953873005398</t>
  </si>
  <si>
    <t>4953873005497</t>
  </si>
  <si>
    <t>4953873005480</t>
  </si>
  <si>
    <t>4953873010309</t>
  </si>
  <si>
    <t>4953873010293</t>
  </si>
  <si>
    <t>4953873010286</t>
  </si>
  <si>
    <t>4953873010279</t>
  </si>
  <si>
    <t>4953873018855</t>
  </si>
  <si>
    <t>4953873018848</t>
  </si>
  <si>
    <t>4953873018831</t>
  </si>
  <si>
    <t>4953873018824</t>
  </si>
  <si>
    <t>4953873018817</t>
  </si>
  <si>
    <t>4953873018800</t>
  </si>
  <si>
    <t>4953873019449</t>
  </si>
  <si>
    <t>4953873063190</t>
  </si>
  <si>
    <t>4953873063183</t>
  </si>
  <si>
    <t>4953873063176</t>
  </si>
  <si>
    <t>4953873063169</t>
  </si>
  <si>
    <t>4953873063152</t>
  </si>
  <si>
    <t>4953873090394</t>
  </si>
  <si>
    <t>4953873090387</t>
  </si>
  <si>
    <t>4953873090370</t>
  </si>
  <si>
    <t>4953873090363</t>
  </si>
  <si>
    <t>4953873090356</t>
  </si>
  <si>
    <t>4953873090349</t>
  </si>
  <si>
    <t>4953873090332</t>
  </si>
  <si>
    <t>4953873090325</t>
  </si>
  <si>
    <t>4953873090318</t>
  </si>
  <si>
    <t>4953873089411</t>
  </si>
  <si>
    <t>4953873089404</t>
  </si>
  <si>
    <t>4953873089398</t>
  </si>
  <si>
    <t>4953873016615</t>
  </si>
  <si>
    <t>4953873016608</t>
  </si>
  <si>
    <t>4953873016592</t>
  </si>
  <si>
    <t>4953873016585</t>
  </si>
  <si>
    <t>4953873016578</t>
  </si>
  <si>
    <t>4953873002557</t>
  </si>
  <si>
    <t>4953873002540</t>
  </si>
  <si>
    <t>4953873002533</t>
  </si>
  <si>
    <t>4953873002526</t>
  </si>
  <si>
    <t>4953873002519</t>
  </si>
  <si>
    <t>4953873002502</t>
  </si>
  <si>
    <t>4953873009402</t>
  </si>
  <si>
    <t>4953873009396</t>
  </si>
  <si>
    <t>4953873009389</t>
  </si>
  <si>
    <t>4953873009372</t>
  </si>
  <si>
    <t>4953873009365</t>
  </si>
  <si>
    <t>4953873009358</t>
  </si>
  <si>
    <t>4953873009341</t>
  </si>
  <si>
    <t>4953873009334</t>
  </si>
  <si>
    <t>4953873009327</t>
  </si>
  <si>
    <t>4953873009310</t>
  </si>
  <si>
    <t>4953873006616</t>
  </si>
  <si>
    <t>4953873006609</t>
  </si>
  <si>
    <t>4953873006593</t>
  </si>
  <si>
    <t>4953873006586</t>
  </si>
  <si>
    <t>4953873006579</t>
  </si>
  <si>
    <t>4953873006562</t>
  </si>
  <si>
    <t>4953873006555</t>
  </si>
  <si>
    <t>4953873007101</t>
  </si>
  <si>
    <t>4953873007088</t>
  </si>
  <si>
    <t>4953873007064</t>
  </si>
  <si>
    <t>4953873001444</t>
  </si>
  <si>
    <t>4953873090080</t>
  </si>
  <si>
    <t>4953873090073</t>
  </si>
  <si>
    <t>4953873090066</t>
  </si>
  <si>
    <t>4953873003950</t>
  </si>
  <si>
    <t>4953873006531</t>
  </si>
  <si>
    <t>4953873006524</t>
  </si>
  <si>
    <t>4953873006517</t>
  </si>
  <si>
    <t>4953873006500</t>
  </si>
  <si>
    <t>4953873006494</t>
  </si>
  <si>
    <t>4953873006487</t>
  </si>
  <si>
    <t>7070795070741</t>
  </si>
  <si>
    <t>4953873475993</t>
  </si>
  <si>
    <t>4953873475986</t>
  </si>
  <si>
    <t>4953873475979</t>
  </si>
  <si>
    <t>4953873475962</t>
  </si>
  <si>
    <t>4953873475955</t>
  </si>
  <si>
    <t>4953873061455</t>
  </si>
  <si>
    <t>4953873061448</t>
  </si>
  <si>
    <t>4953873010460</t>
  </si>
  <si>
    <t>4953873196638</t>
  </si>
  <si>
    <t>4953873196546</t>
  </si>
  <si>
    <t>4953873063947</t>
  </si>
  <si>
    <t>4953873063930</t>
  </si>
  <si>
    <t>4953873063923</t>
  </si>
  <si>
    <t>4953873063916</t>
  </si>
  <si>
    <t>4953873480850</t>
  </si>
  <si>
    <t>4953873480843</t>
  </si>
  <si>
    <t>4953873089046</t>
  </si>
  <si>
    <t>4953873089039</t>
  </si>
  <si>
    <t>4953873089022</t>
  </si>
  <si>
    <t>4953873089015</t>
  </si>
  <si>
    <t>7070795303818</t>
  </si>
  <si>
    <t>7070795303801</t>
  </si>
  <si>
    <t>4953873346682</t>
  </si>
  <si>
    <t>4953873233418</t>
  </si>
  <si>
    <t>4953873293764</t>
  </si>
  <si>
    <t>4953873293801</t>
  </si>
  <si>
    <t>4953873293832</t>
  </si>
  <si>
    <t>4953873296703</t>
  </si>
  <si>
    <t>4953873296741</t>
  </si>
  <si>
    <t>4953873296796</t>
  </si>
  <si>
    <t>4953873103186</t>
  </si>
  <si>
    <t>4953873094149</t>
  </si>
  <si>
    <t>4953873094163</t>
  </si>
  <si>
    <t>4953873094170</t>
  </si>
  <si>
    <t>4953873094231</t>
  </si>
  <si>
    <t>4953873094255</t>
  </si>
  <si>
    <t>4953873094262</t>
  </si>
  <si>
    <t>4953873150203</t>
  </si>
  <si>
    <t>7070795004333</t>
  </si>
  <si>
    <t>7070795004340</t>
  </si>
  <si>
    <t>7070795004357</t>
  </si>
  <si>
    <t>7070795004364</t>
  </si>
  <si>
    <t>7070795004371</t>
  </si>
  <si>
    <t>7070795004388</t>
  </si>
  <si>
    <t>7070795004395</t>
  </si>
  <si>
    <t>7070795004401</t>
  </si>
  <si>
    <t>7070795004418</t>
  </si>
  <si>
    <t>7070795004425</t>
  </si>
  <si>
    <t>7070795004432</t>
  </si>
  <si>
    <t>7070795004449</t>
  </si>
  <si>
    <t>7070795004456</t>
  </si>
  <si>
    <t>7070795004463</t>
  </si>
  <si>
    <t>7070795004470</t>
  </si>
  <si>
    <t>7070795004487</t>
  </si>
  <si>
    <t>7070795004494</t>
  </si>
  <si>
    <t>7070795004500</t>
  </si>
  <si>
    <t>7070795004517</t>
  </si>
  <si>
    <t>7070795004524</t>
  </si>
  <si>
    <t>7070795004531</t>
  </si>
  <si>
    <t>7070795004548</t>
  </si>
  <si>
    <t>7070795004555</t>
  </si>
  <si>
    <t>7070795004562</t>
  </si>
  <si>
    <t>7070795004579</t>
  </si>
  <si>
    <t>7070795004586</t>
  </si>
  <si>
    <t>7070795004593</t>
  </si>
  <si>
    <t>7070795004609</t>
  </si>
  <si>
    <t>7070795004616</t>
  </si>
  <si>
    <t>7070795004623</t>
  </si>
  <si>
    <t>7070795004630</t>
  </si>
  <si>
    <t>7070795004647</t>
  </si>
  <si>
    <t>7070795004654</t>
  </si>
  <si>
    <t>7070795004661</t>
  </si>
  <si>
    <t>7070795004678</t>
  </si>
  <si>
    <t>7070795005019</t>
  </si>
  <si>
    <t>7070795005002</t>
  </si>
  <si>
    <t>7070795004999</t>
  </si>
  <si>
    <t>7070795004937</t>
  </si>
  <si>
    <t>7070795004920</t>
  </si>
  <si>
    <t>7070795004913</t>
  </si>
  <si>
    <t>7070795004906</t>
  </si>
  <si>
    <t>7070795004890</t>
  </si>
  <si>
    <t>7070795003459</t>
  </si>
  <si>
    <t>7070795003466</t>
  </si>
  <si>
    <t>7070795003473</t>
  </si>
  <si>
    <t>7070795003480</t>
  </si>
  <si>
    <t>7070795003497</t>
  </si>
  <si>
    <t>7070795003503</t>
  </si>
  <si>
    <t>7070795003510</t>
  </si>
  <si>
    <t>7070795003527</t>
  </si>
  <si>
    <t>7070795003329</t>
  </si>
  <si>
    <t>7070795003336</t>
  </si>
  <si>
    <t>7070795003343</t>
  </si>
  <si>
    <t>7070795003350</t>
  </si>
  <si>
    <t>7070795003367</t>
  </si>
  <si>
    <t>7070795003374</t>
  </si>
  <si>
    <t>7070795003381</t>
  </si>
  <si>
    <t>7070795003398</t>
  </si>
  <si>
    <t>7070795003541</t>
  </si>
  <si>
    <t>7070795003558</t>
  </si>
  <si>
    <t>7070795003565</t>
  </si>
  <si>
    <t>7070795003572</t>
  </si>
  <si>
    <t>7070795003411</t>
  </si>
  <si>
    <t>7070795003428</t>
  </si>
  <si>
    <t>7070795003435</t>
  </si>
  <si>
    <t>7070795003442</t>
  </si>
  <si>
    <t>7070795070482</t>
  </si>
  <si>
    <t>7070795070499</t>
  </si>
  <si>
    <t>7070795004685</t>
  </si>
  <si>
    <t>7070795004692</t>
  </si>
  <si>
    <t>7070795004708</t>
  </si>
  <si>
    <t>7070795004715</t>
  </si>
  <si>
    <t>7070795004722</t>
  </si>
  <si>
    <t>7070795003671</t>
  </si>
  <si>
    <t>7070795003688</t>
  </si>
  <si>
    <t>7070795003695</t>
  </si>
  <si>
    <t>7070795003701</t>
  </si>
  <si>
    <t>7070795003718</t>
  </si>
  <si>
    <t>7070795003725</t>
  </si>
  <si>
    <t>7070795003732</t>
  </si>
  <si>
    <t>7070795004838</t>
  </si>
  <si>
    <t>7070795004845</t>
  </si>
  <si>
    <t>7070795004852</t>
  </si>
  <si>
    <t>7070795004869</t>
  </si>
  <si>
    <t>7070795004876</t>
  </si>
  <si>
    <t>7070795004883</t>
  </si>
  <si>
    <t>7070795003749</t>
  </si>
  <si>
    <t>7070795003756</t>
  </si>
  <si>
    <t>7070795003763</t>
  </si>
  <si>
    <t>7070795003770</t>
  </si>
  <si>
    <t>7070795003787</t>
  </si>
  <si>
    <t>7070795003794</t>
  </si>
  <si>
    <t>7070795003800</t>
  </si>
  <si>
    <t>7070795003817</t>
  </si>
  <si>
    <t>7070795003824</t>
  </si>
  <si>
    <t>7070795004784</t>
  </si>
  <si>
    <t>7070795004791</t>
  </si>
  <si>
    <t>7070795004807</t>
  </si>
  <si>
    <t>7070795004814</t>
  </si>
  <si>
    <t>7070795004821</t>
  </si>
  <si>
    <t>7070795003855</t>
  </si>
  <si>
    <t>7070795003848</t>
  </si>
  <si>
    <t>7070795003831</t>
  </si>
  <si>
    <t>7070795070703</t>
  </si>
  <si>
    <t>7070795070697</t>
  </si>
  <si>
    <t>7070795070710</t>
  </si>
  <si>
    <t>7070795003862</t>
  </si>
  <si>
    <t>7070795003879</t>
  </si>
  <si>
    <t>7070795003886</t>
  </si>
  <si>
    <t>7070795004302</t>
  </si>
  <si>
    <t>7070795003893</t>
  </si>
  <si>
    <t>7070795003909</t>
  </si>
  <si>
    <t>7070795004777</t>
  </si>
  <si>
    <t>7070795004951</t>
  </si>
  <si>
    <t>7070795004968</t>
  </si>
  <si>
    <t>7070795004975</t>
  </si>
  <si>
    <t>7070795003312</t>
  </si>
  <si>
    <t>7070795009123</t>
  </si>
  <si>
    <t>7070795009130</t>
  </si>
  <si>
    <t>7070795009147</t>
  </si>
  <si>
    <t>7070795009154</t>
  </si>
  <si>
    <t>7070795002308</t>
  </si>
  <si>
    <t>7070795240380</t>
  </si>
  <si>
    <t>7070795002315</t>
  </si>
  <si>
    <t>7070795002421</t>
  </si>
  <si>
    <t>7070795002322</t>
  </si>
  <si>
    <t>7070795002339</t>
  </si>
  <si>
    <t>7070795002346</t>
  </si>
  <si>
    <t>7070795002353</t>
  </si>
  <si>
    <t>7070795002360</t>
  </si>
  <si>
    <t>7070795000137</t>
  </si>
  <si>
    <t>7070795000021</t>
  </si>
  <si>
    <t>7070795000045</t>
  </si>
  <si>
    <t>7070795000052</t>
  </si>
  <si>
    <t>7070795000069</t>
  </si>
  <si>
    <t>7070795000076</t>
  </si>
  <si>
    <t>7070795000083</t>
  </si>
  <si>
    <t>7070795000090</t>
  </si>
  <si>
    <t>7070795000106</t>
  </si>
  <si>
    <t>7070795000113</t>
  </si>
  <si>
    <t>7070795000120</t>
  </si>
  <si>
    <t>7070795000212</t>
  </si>
  <si>
    <t>7070795000229</t>
  </si>
  <si>
    <t>7070795000236</t>
  </si>
  <si>
    <t>7070795000243</t>
  </si>
  <si>
    <t>7070795000250</t>
  </si>
  <si>
    <t>7070795000267</t>
  </si>
  <si>
    <t>7070795000274</t>
  </si>
  <si>
    <t>7070795000281</t>
  </si>
  <si>
    <t>7070795000298</t>
  </si>
  <si>
    <t>7070795000304</t>
  </si>
  <si>
    <t>7070795000311</t>
  </si>
  <si>
    <t>7070795000342</t>
  </si>
  <si>
    <t>7070795000359</t>
  </si>
  <si>
    <t>7070795000328</t>
  </si>
  <si>
    <t>7070795000335</t>
  </si>
  <si>
    <t>7070795002889</t>
  </si>
  <si>
    <t>7070795002896</t>
  </si>
  <si>
    <t>7070795002902</t>
  </si>
  <si>
    <t>7070795002919</t>
  </si>
  <si>
    <t>7070795002926</t>
  </si>
  <si>
    <t>7070795002933</t>
  </si>
  <si>
    <t>7070795002940</t>
  </si>
  <si>
    <t>7070795002957</t>
  </si>
  <si>
    <t>7070795002964</t>
  </si>
  <si>
    <t>7070795002971</t>
  </si>
  <si>
    <t>7070795002988</t>
  </si>
  <si>
    <t>7070795001004</t>
  </si>
  <si>
    <t>7070795001011</t>
  </si>
  <si>
    <t>7070795001028</t>
  </si>
  <si>
    <t>7070795001035</t>
  </si>
  <si>
    <t>7070795001042</t>
  </si>
  <si>
    <t>7070795001059</t>
  </si>
  <si>
    <t>7070795001066</t>
  </si>
  <si>
    <t>7070795001073</t>
  </si>
  <si>
    <t>7070795001080</t>
  </si>
  <si>
    <t>7070795001097</t>
  </si>
  <si>
    <t>7070795001103</t>
  </si>
  <si>
    <t>7070795002544</t>
  </si>
  <si>
    <t>7070795002551</t>
  </si>
  <si>
    <t>7070795002568</t>
  </si>
  <si>
    <t>7070795002575</t>
  </si>
  <si>
    <t>7070795002582</t>
  </si>
  <si>
    <t>7070795002599</t>
  </si>
  <si>
    <t>7070795002605</t>
  </si>
  <si>
    <t>7070795002612</t>
  </si>
  <si>
    <t>7070795002629</t>
  </si>
  <si>
    <t>7070795002636</t>
  </si>
  <si>
    <t>7070795000618</t>
  </si>
  <si>
    <t>7070795000625</t>
  </si>
  <si>
    <t>7070795000632</t>
  </si>
  <si>
    <t>7070795000649</t>
  </si>
  <si>
    <t>7070795000656</t>
  </si>
  <si>
    <t>7070795000663</t>
  </si>
  <si>
    <t>7070795000670</t>
  </si>
  <si>
    <t>7070795300466</t>
  </si>
  <si>
    <t>7070795300473</t>
  </si>
  <si>
    <t>7070795300480</t>
  </si>
  <si>
    <t>7070795300497</t>
  </si>
  <si>
    <t>7812861902231</t>
  </si>
  <si>
    <t>7812861902224</t>
  </si>
  <si>
    <t>7812861902217</t>
  </si>
  <si>
    <t>7812861902200</t>
  </si>
  <si>
    <t>7812861902194</t>
  </si>
  <si>
    <t>7812861902187</t>
  </si>
  <si>
    <t>7812861903603</t>
  </si>
  <si>
    <t>7070795300091</t>
  </si>
  <si>
    <t>7070795300107</t>
  </si>
  <si>
    <t>7070795300114</t>
  </si>
  <si>
    <t>7070795300121</t>
  </si>
  <si>
    <t>7070795300138</t>
  </si>
  <si>
    <t>7070795300145</t>
  </si>
  <si>
    <t>7070795300152</t>
  </si>
  <si>
    <t>7070795300169</t>
  </si>
  <si>
    <t>7070795300176</t>
  </si>
  <si>
    <t>7070795300183</t>
  </si>
  <si>
    <t>7070795300190</t>
  </si>
  <si>
    <t>7070795300206</t>
  </si>
  <si>
    <t>7070795300213</t>
  </si>
  <si>
    <t>7070795300220</t>
  </si>
  <si>
    <t>7070795300237</t>
  </si>
  <si>
    <t>7070795300244</t>
  </si>
  <si>
    <t>7070795300251</t>
  </si>
  <si>
    <t>7070795300268</t>
  </si>
  <si>
    <t>7070795300312</t>
  </si>
  <si>
    <t>7070795300329</t>
  </si>
  <si>
    <t>7070795300336</t>
  </si>
  <si>
    <t>7070795300343</t>
  </si>
  <si>
    <t>7070795300350</t>
  </si>
  <si>
    <t>7070795300367</t>
  </si>
  <si>
    <t>7070795300374</t>
  </si>
  <si>
    <t>7070795300381</t>
  </si>
  <si>
    <t>7070795300398</t>
  </si>
  <si>
    <t>7070795300404</t>
  </si>
  <si>
    <t>7070795300411</t>
  </si>
  <si>
    <t>7070795300428</t>
  </si>
  <si>
    <t>7070795300435</t>
  </si>
  <si>
    <t>7070795002377</t>
  </si>
  <si>
    <t>7070795002384</t>
  </si>
  <si>
    <t>7070795002391</t>
  </si>
  <si>
    <t>7070795002407</t>
  </si>
  <si>
    <t>7070795002414</t>
  </si>
  <si>
    <t>7070795300275</t>
  </si>
  <si>
    <t>7070795300282</t>
  </si>
  <si>
    <t>7070795300299</t>
  </si>
  <si>
    <t>7070795300305</t>
  </si>
  <si>
    <t>7070795063583</t>
  </si>
  <si>
    <t>7070795063590</t>
  </si>
  <si>
    <t>7070795063606</t>
  </si>
  <si>
    <t>7070795063613</t>
  </si>
  <si>
    <t>7070795063729</t>
  </si>
  <si>
    <t>7070795063736</t>
  </si>
  <si>
    <t>7070795063620</t>
  </si>
  <si>
    <t>7070795063637</t>
  </si>
  <si>
    <t>7070795063644</t>
  </si>
  <si>
    <t>7070795063651</t>
  </si>
  <si>
    <t>7070795063743</t>
  </si>
  <si>
    <t>7070795063750</t>
  </si>
  <si>
    <t>7070795063354</t>
  </si>
  <si>
    <t>7070795063361</t>
  </si>
  <si>
    <t>7070795063378</t>
  </si>
  <si>
    <t>7070795063385</t>
  </si>
  <si>
    <t>7070795063392</t>
  </si>
  <si>
    <t>7070795063408</t>
  </si>
  <si>
    <t>7070795063415</t>
  </si>
  <si>
    <t>7070795063446</t>
  </si>
  <si>
    <t>7070795063453</t>
  </si>
  <si>
    <t>7070795063460</t>
  </si>
  <si>
    <t>7070795063477</t>
  </si>
  <si>
    <t>7070795063484</t>
  </si>
  <si>
    <t>7070795063491</t>
  </si>
  <si>
    <t>7070795063507</t>
  </si>
  <si>
    <t>7070795063767</t>
  </si>
  <si>
    <t>7070795063774</t>
  </si>
  <si>
    <t>7070795063781</t>
  </si>
  <si>
    <t>7070795301494</t>
  </si>
  <si>
    <t>7070795301500</t>
  </si>
  <si>
    <t>7070795301517</t>
  </si>
  <si>
    <t>7070795301524</t>
  </si>
  <si>
    <t>7070795301531</t>
  </si>
  <si>
    <t>7070795063828</t>
  </si>
  <si>
    <t>7070795063835</t>
  </si>
  <si>
    <t>7070795301456</t>
  </si>
  <si>
    <t>7070795301463</t>
  </si>
  <si>
    <t>7070795301470</t>
  </si>
  <si>
    <t>7070795301487</t>
  </si>
  <si>
    <t>7070795301548</t>
  </si>
  <si>
    <t>7070795301555</t>
  </si>
  <si>
    <t>7070795301562</t>
  </si>
  <si>
    <t>7070795319512</t>
  </si>
  <si>
    <t>7070795319529</t>
  </si>
  <si>
    <t>7070795319536</t>
  </si>
  <si>
    <t>7070795241011</t>
  </si>
  <si>
    <t>7070795304105</t>
  </si>
  <si>
    <t>7070795241073</t>
  </si>
  <si>
    <t>7070795241080</t>
  </si>
  <si>
    <t>7070795241066</t>
  </si>
  <si>
    <t>7070795241097</t>
  </si>
  <si>
    <t>7070795241103</t>
  </si>
  <si>
    <t>7070795241110</t>
  </si>
  <si>
    <t>7070795241059</t>
  </si>
  <si>
    <t>7070795241028</t>
  </si>
  <si>
    <t>7070795241035</t>
  </si>
  <si>
    <t>7070795241042</t>
  </si>
  <si>
    <t>7070795319352</t>
  </si>
  <si>
    <t>7070795319345</t>
  </si>
  <si>
    <t>7070795319369</t>
  </si>
  <si>
    <t>7070795319505</t>
  </si>
  <si>
    <t>7070795319499</t>
  </si>
  <si>
    <t>7070795319413</t>
  </si>
  <si>
    <t>7070795319406</t>
  </si>
  <si>
    <t>7070795319390</t>
  </si>
  <si>
    <t>7070795319376</t>
  </si>
  <si>
    <t>7070795319383</t>
  </si>
  <si>
    <t>7070795318348</t>
  </si>
  <si>
    <t>7070795318355</t>
  </si>
  <si>
    <t>7070795318362</t>
  </si>
  <si>
    <t>7070795318379</t>
  </si>
  <si>
    <t>7070795318386</t>
  </si>
  <si>
    <t>7070795318393</t>
  </si>
  <si>
    <t>7070795318409</t>
  </si>
  <si>
    <t>7070795318447</t>
  </si>
  <si>
    <t>7070795318454</t>
  </si>
  <si>
    <t>7070795318461</t>
  </si>
  <si>
    <t>7070795318416</t>
  </si>
  <si>
    <t>7070795318423</t>
  </si>
  <si>
    <t>7070795318430</t>
  </si>
  <si>
    <t>4963189156172</t>
  </si>
  <si>
    <t>4963189901475</t>
  </si>
  <si>
    <t>4963189901451</t>
  </si>
  <si>
    <t>4963189198271</t>
  </si>
  <si>
    <t>4963189126502</t>
  </si>
  <si>
    <t>4963189901703</t>
  </si>
  <si>
    <t>4963189901666</t>
  </si>
  <si>
    <t>4963189901611</t>
  </si>
  <si>
    <t>4963189901567</t>
  </si>
  <si>
    <t>4963189901529</t>
  </si>
  <si>
    <t>4963189901543</t>
  </si>
  <si>
    <t>4963189901536</t>
  </si>
  <si>
    <t>4963189901550</t>
  </si>
  <si>
    <t>4963189901734</t>
  </si>
  <si>
    <t>4963189901741</t>
  </si>
  <si>
    <t>4963189143790</t>
  </si>
  <si>
    <t>4963189154673</t>
  </si>
  <si>
    <t>4963189310949</t>
  </si>
  <si>
    <t>4963189143783</t>
  </si>
  <si>
    <t>4963189913713</t>
  </si>
  <si>
    <t>4963189114653</t>
  </si>
  <si>
    <t>4963189126670</t>
  </si>
  <si>
    <t>4963189126694</t>
  </si>
  <si>
    <t>4963189143356</t>
  </si>
  <si>
    <t>4963189612265</t>
  </si>
  <si>
    <t>4963189000116</t>
  </si>
  <si>
    <t>4963189300360</t>
  </si>
  <si>
    <t>4963189154963</t>
  </si>
  <si>
    <t>4963189200929</t>
  </si>
  <si>
    <t>4963189200790</t>
  </si>
  <si>
    <t>4963189154703</t>
  </si>
  <si>
    <t>4963189154697</t>
  </si>
  <si>
    <t>4963189800488</t>
  </si>
  <si>
    <t>4963189165457</t>
  </si>
  <si>
    <t>7070795100202</t>
  </si>
  <si>
    <t>7070795100219</t>
  </si>
  <si>
    <t>7070795301449</t>
  </si>
  <si>
    <t>7070795301432</t>
  </si>
  <si>
    <t>7070795301425</t>
  </si>
  <si>
    <t>7070795062470</t>
  </si>
  <si>
    <t>7070795062487</t>
  </si>
  <si>
    <t>7070795062494</t>
  </si>
  <si>
    <t>7070795062517</t>
  </si>
  <si>
    <t>7070795062500</t>
  </si>
  <si>
    <t>7070795062340</t>
  </si>
  <si>
    <t>7070795062548</t>
  </si>
  <si>
    <t>7070795319543</t>
  </si>
  <si>
    <t>7070795062296</t>
  </si>
  <si>
    <t>7070795062302</t>
  </si>
  <si>
    <t>7070795062449</t>
  </si>
  <si>
    <t>7070795062524</t>
  </si>
  <si>
    <t>7070795303542</t>
  </si>
  <si>
    <t>7070795062456</t>
  </si>
  <si>
    <t>7070795062463</t>
  </si>
  <si>
    <t>7070795070468</t>
  </si>
  <si>
    <t>7070795303511</t>
  </si>
  <si>
    <t>7070795009161</t>
  </si>
  <si>
    <t>7070795070307</t>
  </si>
  <si>
    <t>7070795070284</t>
  </si>
  <si>
    <t>7070795070291</t>
  </si>
  <si>
    <t>4953873182280</t>
  </si>
  <si>
    <t>7070795070727</t>
  </si>
  <si>
    <t>7070795070734</t>
  </si>
  <si>
    <t>7070795070260</t>
  </si>
  <si>
    <t>7070795070277</t>
  </si>
  <si>
    <t>7070795070796</t>
  </si>
  <si>
    <t>7070795070789</t>
  </si>
  <si>
    <t>4953873234835</t>
  </si>
  <si>
    <t>7070795070314</t>
  </si>
  <si>
    <t>7070795303504</t>
  </si>
  <si>
    <t>7070795070475</t>
  </si>
  <si>
    <t>7070795070321</t>
  </si>
  <si>
    <t>7070795009567</t>
  </si>
  <si>
    <t>7070795009079</t>
  </si>
  <si>
    <t>7070795306369</t>
  </si>
  <si>
    <t>7070795306352</t>
  </si>
  <si>
    <t>7070795241127</t>
  </si>
  <si>
    <t>6430011650033</t>
  </si>
  <si>
    <t>6430011650019</t>
  </si>
  <si>
    <t>6430011650002</t>
  </si>
  <si>
    <t>7070795005293</t>
  </si>
  <si>
    <t>7070795071311</t>
  </si>
  <si>
    <t>7070795009574</t>
  </si>
  <si>
    <t>7070795303528</t>
  </si>
  <si>
    <t>7070795303535</t>
  </si>
  <si>
    <t>7070795005071</t>
  </si>
  <si>
    <t>7070795300084</t>
  </si>
  <si>
    <t>7070795002810</t>
  </si>
  <si>
    <t>7070795002827</t>
  </si>
  <si>
    <t>7070795002834</t>
  </si>
  <si>
    <t>7070795061923</t>
  </si>
  <si>
    <t>7070795061978</t>
  </si>
  <si>
    <t>7070795061930</t>
  </si>
  <si>
    <t>7070795061947</t>
  </si>
  <si>
    <t>7070795061954</t>
  </si>
  <si>
    <t>7070795061961</t>
  </si>
  <si>
    <t>7394253001017</t>
  </si>
  <si>
    <t>7394253001024</t>
  </si>
  <si>
    <t>7394253001031</t>
  </si>
  <si>
    <t>7394253001048</t>
  </si>
  <si>
    <t>7070795070383</t>
  </si>
  <si>
    <t>7394253000010</t>
  </si>
  <si>
    <t>7070795006498</t>
  </si>
  <si>
    <t>7070795006504</t>
  </si>
  <si>
    <t>7070795240083</t>
  </si>
  <si>
    <t>7070795240090</t>
  </si>
  <si>
    <t>7070795240397</t>
  </si>
  <si>
    <t>7070795240106</t>
  </si>
  <si>
    <t>7070795240113</t>
  </si>
  <si>
    <t>7070795240120</t>
  </si>
  <si>
    <t>7070795240137</t>
  </si>
  <si>
    <t>7070795240144</t>
  </si>
  <si>
    <t>7070795240151</t>
  </si>
  <si>
    <t>7070795240168</t>
  </si>
  <si>
    <t>7070795240175</t>
  </si>
  <si>
    <t>7070795240182</t>
  </si>
  <si>
    <t>7070795240199</t>
  </si>
  <si>
    <t>7070795240403</t>
  </si>
  <si>
    <t>7070795240205</t>
  </si>
  <si>
    <t>7070795240410</t>
  </si>
  <si>
    <t>7070795240212</t>
  </si>
  <si>
    <t>7070795240229</t>
  </si>
  <si>
    <t>7070795240236</t>
  </si>
  <si>
    <t>7070795240007</t>
  </si>
  <si>
    <t>7070795240014</t>
  </si>
  <si>
    <t>7070795240021</t>
  </si>
  <si>
    <t>7070795240038</t>
  </si>
  <si>
    <t>7070795240045</t>
  </si>
  <si>
    <t>7070795240052</t>
  </si>
  <si>
    <t>7070795240069</t>
  </si>
  <si>
    <t>7070795240076</t>
  </si>
  <si>
    <t>7070795240298</t>
  </si>
  <si>
    <t>7070795240304</t>
  </si>
  <si>
    <t>7070795240311</t>
  </si>
  <si>
    <t>7070795240328</t>
  </si>
  <si>
    <t>7070795240335</t>
  </si>
  <si>
    <t>7070795240342</t>
  </si>
  <si>
    <t>7070795240359</t>
  </si>
  <si>
    <t>7070795240366</t>
  </si>
  <si>
    <t>7070795240373</t>
  </si>
  <si>
    <t>7070795240274</t>
  </si>
  <si>
    <t>7070795240281</t>
  </si>
  <si>
    <t>7070795240878</t>
  </si>
  <si>
    <t>7070795240885</t>
  </si>
  <si>
    <t>7070795240892</t>
  </si>
  <si>
    <t>7070795240243</t>
  </si>
  <si>
    <t>7070795240250</t>
  </si>
  <si>
    <t>7070795240267</t>
  </si>
  <si>
    <t>7070795303795</t>
  </si>
  <si>
    <t>7070795005507</t>
  </si>
  <si>
    <t>7070795030295</t>
  </si>
  <si>
    <t>7070795030301</t>
  </si>
  <si>
    <t>7070795030318</t>
  </si>
  <si>
    <t>7070795030325</t>
  </si>
  <si>
    <t>7070795012673</t>
  </si>
  <si>
    <t>7070795012680</t>
  </si>
  <si>
    <t>7070795012697</t>
  </si>
  <si>
    <t>7070795012703</t>
  </si>
  <si>
    <t>7070795012710</t>
  </si>
  <si>
    <t>7070795012727</t>
  </si>
  <si>
    <t>7070795012734</t>
  </si>
  <si>
    <t>7070795012741</t>
  </si>
  <si>
    <t>7070795012758</t>
  </si>
  <si>
    <t>7070795012765</t>
  </si>
  <si>
    <t>7392715155513</t>
  </si>
  <si>
    <t>7392715154516</t>
  </si>
  <si>
    <t>7392715243319</t>
  </si>
  <si>
    <t>7392715252014</t>
  </si>
  <si>
    <t>7070795014363</t>
  </si>
  <si>
    <t>7070795014356</t>
  </si>
  <si>
    <t>7070795304884</t>
  </si>
  <si>
    <t>7070795304891</t>
  </si>
  <si>
    <t>7070795304907</t>
  </si>
  <si>
    <t>7070795304914</t>
  </si>
  <si>
    <t>7070795304921</t>
  </si>
  <si>
    <t>7070795304938</t>
  </si>
  <si>
    <t>7070795014066</t>
  </si>
  <si>
    <t>7070795014073</t>
  </si>
  <si>
    <t>7070795014080</t>
  </si>
  <si>
    <t>7070795014097</t>
  </si>
  <si>
    <t>7070795318720</t>
  </si>
  <si>
    <t>7070795318737</t>
  </si>
  <si>
    <t>7070795318744</t>
  </si>
  <si>
    <t>7070795318751</t>
  </si>
  <si>
    <t>7070795318768</t>
  </si>
  <si>
    <t>7070795318775</t>
  </si>
  <si>
    <t>7070795318782</t>
  </si>
  <si>
    <t>7070795318799</t>
  </si>
  <si>
    <t>7070795318805</t>
  </si>
  <si>
    <t>7070795318812</t>
  </si>
  <si>
    <t>7070795318829</t>
  </si>
  <si>
    <t>7070795318836</t>
  </si>
  <si>
    <t>7070795318843</t>
  </si>
  <si>
    <t>7070795318850</t>
  </si>
  <si>
    <t>5060219660001</t>
  </si>
  <si>
    <t>5060219660018</t>
  </si>
  <si>
    <t>5060219662234</t>
  </si>
  <si>
    <t>5060219662241</t>
  </si>
  <si>
    <t>8718053920016</t>
  </si>
  <si>
    <t>8718053920023</t>
  </si>
  <si>
    <t>3760015790705</t>
  </si>
  <si>
    <t>7029129720128</t>
  </si>
  <si>
    <t>5709779000017</t>
  </si>
  <si>
    <t>5411649141613</t>
  </si>
  <si>
    <t>5411649142214</t>
  </si>
  <si>
    <t>5411649144010</t>
  </si>
  <si>
    <t>7027852000104</t>
  </si>
  <si>
    <t>7070795030189</t>
  </si>
  <si>
    <t>7070795316122</t>
  </si>
  <si>
    <t>7070795316115</t>
  </si>
  <si>
    <t>7070795316139</t>
  </si>
  <si>
    <t>7070795319550</t>
  </si>
  <si>
    <t>7070795319567</t>
  </si>
  <si>
    <t>7070795319574</t>
  </si>
  <si>
    <t>7070795319581</t>
  </si>
  <si>
    <t>7070795319598</t>
  </si>
  <si>
    <t>7070795319604</t>
  </si>
  <si>
    <t>7070795319611</t>
  </si>
  <si>
    <t>7070795319628</t>
  </si>
  <si>
    <t>7070795319635</t>
  </si>
  <si>
    <t>7070795319642</t>
  </si>
  <si>
    <t>7070795319659</t>
  </si>
  <si>
    <t>7070795319666</t>
  </si>
  <si>
    <t>7070795319673</t>
  </si>
  <si>
    <t>7070795319680</t>
  </si>
  <si>
    <t>7070795319697</t>
  </si>
  <si>
    <t>7070795319703</t>
  </si>
  <si>
    <t>7070795319710</t>
  </si>
  <si>
    <t>7070795319727</t>
  </si>
  <si>
    <t>7070795319734</t>
  </si>
  <si>
    <t>7070795307977</t>
  </si>
  <si>
    <t>7070795307984</t>
  </si>
  <si>
    <t>7070795307991</t>
  </si>
  <si>
    <t>7070795308004</t>
  </si>
  <si>
    <t>7070795308011</t>
  </si>
  <si>
    <t>7070795308028</t>
  </si>
  <si>
    <t>7070795308035</t>
  </si>
  <si>
    <t>7070795308042</t>
  </si>
  <si>
    <t>7070795308059</t>
  </si>
  <si>
    <t>7070795308066</t>
  </si>
  <si>
    <t>7070795308073</t>
  </si>
  <si>
    <t>7070795308080</t>
  </si>
  <si>
    <t>7070795308097</t>
  </si>
  <si>
    <t>7070795308103</t>
  </si>
  <si>
    <t>7070795308110</t>
  </si>
  <si>
    <t>7070795308127</t>
  </si>
  <si>
    <t>7070795308134</t>
  </si>
  <si>
    <t>7070795308141</t>
  </si>
  <si>
    <t>7070795308158</t>
  </si>
  <si>
    <t>7070795308165</t>
  </si>
  <si>
    <t>7070795308172</t>
  </si>
  <si>
    <t>7070795308189</t>
  </si>
  <si>
    <t>7070795308196</t>
  </si>
  <si>
    <t>7070795308202</t>
  </si>
  <si>
    <t>7070795308219</t>
  </si>
  <si>
    <t>7070795308226</t>
  </si>
  <si>
    <t>7070795308233</t>
  </si>
  <si>
    <t>7070795308240</t>
  </si>
  <si>
    <t>7070795308257</t>
  </si>
  <si>
    <t>7070795308264</t>
  </si>
  <si>
    <t>7070795308271</t>
  </si>
  <si>
    <t>7070795308288</t>
  </si>
  <si>
    <t>7070795308295</t>
  </si>
  <si>
    <t>7070795308301</t>
  </si>
  <si>
    <t>7070795308318</t>
  </si>
  <si>
    <t>7070795308325</t>
  </si>
  <si>
    <t>7070795308332</t>
  </si>
  <si>
    <t>7070795308349</t>
  </si>
  <si>
    <t>7070795308356</t>
  </si>
  <si>
    <t>7070795308363</t>
  </si>
  <si>
    <t>7070795308370</t>
  </si>
  <si>
    <t>7070795308387</t>
  </si>
  <si>
    <t>7070795308394</t>
  </si>
  <si>
    <t>7070795308400</t>
  </si>
  <si>
    <t>7070795308417</t>
  </si>
  <si>
    <t>7070795308424</t>
  </si>
  <si>
    <t>7070795308431</t>
  </si>
  <si>
    <t>7070795308448</t>
  </si>
  <si>
    <t>7070795308455</t>
  </si>
  <si>
    <t>7070795308462</t>
  </si>
  <si>
    <t>7070795308479</t>
  </si>
  <si>
    <t>7070795308486</t>
  </si>
  <si>
    <t>7070795308493</t>
  </si>
  <si>
    <t>7070795308509</t>
  </si>
  <si>
    <t>7070795308516</t>
  </si>
  <si>
    <t>7070795308523</t>
  </si>
  <si>
    <t>7070795308530</t>
  </si>
  <si>
    <t>7070795308547</t>
  </si>
  <si>
    <t>7070795308554</t>
  </si>
  <si>
    <t>7070795308561</t>
  </si>
  <si>
    <t>7070795308578</t>
  </si>
  <si>
    <t>7070795308585</t>
  </si>
  <si>
    <t>7070795308592</t>
  </si>
  <si>
    <t>7070795308608</t>
  </si>
  <si>
    <t>7070795308615</t>
  </si>
  <si>
    <t>7070795308622</t>
  </si>
  <si>
    <t>7070795308639</t>
  </si>
  <si>
    <t>7070795308646</t>
  </si>
  <si>
    <t>7070795308653</t>
  </si>
  <si>
    <t>7070795308660</t>
  </si>
  <si>
    <t>7070795308677</t>
  </si>
  <si>
    <t>7070795308684</t>
  </si>
  <si>
    <t>7070795308691</t>
  </si>
  <si>
    <t>7070795308707</t>
  </si>
  <si>
    <t>7070795308714</t>
  </si>
  <si>
    <t>7070795308721</t>
  </si>
  <si>
    <t>7070795308738</t>
  </si>
  <si>
    <t>7070795308745</t>
  </si>
  <si>
    <t>7070795308752</t>
  </si>
  <si>
    <t>7070795308769</t>
  </si>
  <si>
    <t>7070795308776</t>
  </si>
  <si>
    <t>7070795308783</t>
  </si>
  <si>
    <t>7070795308790</t>
  </si>
  <si>
    <t>7070795308806</t>
  </si>
  <si>
    <t>7070795308813</t>
  </si>
  <si>
    <t>7070795308820</t>
  </si>
  <si>
    <t>7070795308837</t>
  </si>
  <si>
    <t>7070795308844</t>
  </si>
  <si>
    <t>7070795308851</t>
  </si>
  <si>
    <t>7070795308868</t>
  </si>
  <si>
    <t>7070795308875</t>
  </si>
  <si>
    <t>7070795308882</t>
  </si>
  <si>
    <t>7070795308899</t>
  </si>
  <si>
    <t>7070795308905</t>
  </si>
  <si>
    <t>7070795308912</t>
  </si>
  <si>
    <t>7070795308929</t>
  </si>
  <si>
    <t>7070795308936</t>
  </si>
  <si>
    <t>7070795308943</t>
  </si>
  <si>
    <t>7070795308950</t>
  </si>
  <si>
    <t>7070795308967</t>
  </si>
  <si>
    <t>7070795308974</t>
  </si>
  <si>
    <t>7070795308981</t>
  </si>
  <si>
    <t>7070795308998</t>
  </si>
  <si>
    <t>7070795309001</t>
  </si>
  <si>
    <t>7070795309018</t>
  </si>
  <si>
    <t>7070795309025</t>
  </si>
  <si>
    <t>7070795309032</t>
  </si>
  <si>
    <t>7070795309049</t>
  </si>
  <si>
    <t>7070795309056</t>
  </si>
  <si>
    <t>7070795309063</t>
  </si>
  <si>
    <t>7070795309070</t>
  </si>
  <si>
    <t>7070795309087</t>
  </si>
  <si>
    <t>7070795309094</t>
  </si>
  <si>
    <t>7070795309100</t>
  </si>
  <si>
    <t>7070795309117</t>
  </si>
  <si>
    <t>7070795309124</t>
  </si>
  <si>
    <t>7070795309131</t>
  </si>
  <si>
    <t>7070795309148</t>
  </si>
  <si>
    <t>7070795309155</t>
  </si>
  <si>
    <t>7070795309162</t>
  </si>
  <si>
    <t>7070795309179</t>
  </si>
  <si>
    <t>7070795309186</t>
  </si>
  <si>
    <t>7070795309193</t>
  </si>
  <si>
    <t>7070795309209</t>
  </si>
  <si>
    <t>7070795309216</t>
  </si>
  <si>
    <t>7070795309223</t>
  </si>
  <si>
    <t>7070795309230</t>
  </si>
  <si>
    <t>7070795309247</t>
  </si>
  <si>
    <t>7070795309254</t>
  </si>
  <si>
    <t>7070795309261</t>
  </si>
  <si>
    <t>7070795309278</t>
  </si>
  <si>
    <t>7070795309285</t>
  </si>
  <si>
    <t>7070795309292</t>
  </si>
  <si>
    <t>7070795309308</t>
  </si>
  <si>
    <t>7070795309315</t>
  </si>
  <si>
    <t>7070795309322</t>
  </si>
  <si>
    <t>7070795309339</t>
  </si>
  <si>
    <t>7070795309346</t>
  </si>
  <si>
    <t>7070795309353</t>
  </si>
  <si>
    <t>7070795309360</t>
  </si>
  <si>
    <t>7070795309377</t>
  </si>
  <si>
    <t>7070795309384</t>
  </si>
  <si>
    <t>7070795309391</t>
  </si>
  <si>
    <t>7070795309407</t>
  </si>
  <si>
    <t>7070795309414</t>
  </si>
  <si>
    <t>7070795309421</t>
  </si>
  <si>
    <t>7070795309438</t>
  </si>
  <si>
    <t>7070795309445</t>
  </si>
  <si>
    <t>7070795309452</t>
  </si>
  <si>
    <t>7070795309469</t>
  </si>
  <si>
    <t>7070795309476</t>
  </si>
  <si>
    <t>7070795309483</t>
  </si>
  <si>
    <t>7070795309490</t>
  </si>
  <si>
    <t>7070795309506</t>
  </si>
  <si>
    <t>7070795309513</t>
  </si>
  <si>
    <t>7070795309520</t>
  </si>
  <si>
    <t>7070795309537</t>
  </si>
  <si>
    <t>7070795309544</t>
  </si>
  <si>
    <t>7070795309551</t>
  </si>
  <si>
    <t>7070795309568</t>
  </si>
  <si>
    <t>7070795309575</t>
  </si>
  <si>
    <t>7070795309582</t>
  </si>
  <si>
    <t>7070795309599</t>
  </si>
  <si>
    <t>7070795309605</t>
  </si>
  <si>
    <t>7070795309612</t>
  </si>
  <si>
    <t>7070795309629</t>
  </si>
  <si>
    <t>7070795309636</t>
  </si>
  <si>
    <t>7070795309643</t>
  </si>
  <si>
    <t>7070795309650</t>
  </si>
  <si>
    <t>7070795309667</t>
  </si>
  <si>
    <t>7070795309674</t>
  </si>
  <si>
    <t>7070795309681</t>
  </si>
  <si>
    <t>7070795309698</t>
  </si>
  <si>
    <t>7070795309704</t>
  </si>
  <si>
    <t>7070795309711</t>
  </si>
  <si>
    <t>7070795309728</t>
  </si>
  <si>
    <t>7070795309735</t>
  </si>
  <si>
    <t>7070795309742</t>
  </si>
  <si>
    <t>7070795309759</t>
  </si>
  <si>
    <t>7070795309766</t>
  </si>
  <si>
    <t>7070795309773</t>
  </si>
  <si>
    <t>7070795309780</t>
  </si>
  <si>
    <t>7070795309797</t>
  </si>
  <si>
    <t>7070795309803</t>
  </si>
  <si>
    <t>7070795309810</t>
  </si>
  <si>
    <t>7070795309827</t>
  </si>
  <si>
    <t>7070795309834</t>
  </si>
  <si>
    <t>7070795309841</t>
  </si>
  <si>
    <t>7070795309858</t>
  </si>
  <si>
    <t>7070795309865</t>
  </si>
  <si>
    <t>7070795309872</t>
  </si>
  <si>
    <t>7070795309889</t>
  </si>
  <si>
    <t>7070795309896</t>
  </si>
  <si>
    <t>7070795309902</t>
  </si>
  <si>
    <t>7070795309919</t>
  </si>
  <si>
    <t>7070795309926</t>
  </si>
  <si>
    <t>7070795309933</t>
  </si>
  <si>
    <t>7070795309940</t>
  </si>
  <si>
    <t>7070795309957</t>
  </si>
  <si>
    <t>7070795309964</t>
  </si>
  <si>
    <t>7070795309971</t>
  </si>
  <si>
    <t>7070795309988</t>
  </si>
  <si>
    <t>7070795309995</t>
  </si>
  <si>
    <t>7070795310007</t>
  </si>
  <si>
    <t>7070795310014</t>
  </si>
  <si>
    <t>7070795310021</t>
  </si>
  <si>
    <t>7070795310038</t>
  </si>
  <si>
    <t>7070795310045</t>
  </si>
  <si>
    <t>7070795310052</t>
  </si>
  <si>
    <t>7070795310069</t>
  </si>
  <si>
    <t>7070795310076</t>
  </si>
  <si>
    <t>7070795310083</t>
  </si>
  <si>
    <t>7070795310090</t>
  </si>
  <si>
    <t>7070795310106</t>
  </si>
  <si>
    <t>7070795310113</t>
  </si>
  <si>
    <t>7070795310120</t>
  </si>
  <si>
    <t>7070795310137</t>
  </si>
  <si>
    <t>7070795310144</t>
  </si>
  <si>
    <t>7070795310151</t>
  </si>
  <si>
    <t>7070795310168</t>
  </si>
  <si>
    <t>7070795310175</t>
  </si>
  <si>
    <t>7070795310182</t>
  </si>
  <si>
    <t>7070795310199</t>
  </si>
  <si>
    <t>7070795310205</t>
  </si>
  <si>
    <t>7070795310212</t>
  </si>
  <si>
    <t>7070795310229</t>
  </si>
  <si>
    <t>7070795310236</t>
  </si>
  <si>
    <t>7070795310243</t>
  </si>
  <si>
    <t>7070795310250</t>
  </si>
  <si>
    <t>7070795310267</t>
  </si>
  <si>
    <t>7070795310274</t>
  </si>
  <si>
    <t>7070795310281</t>
  </si>
  <si>
    <t>7070795310298</t>
  </si>
  <si>
    <t>7070795310304</t>
  </si>
  <si>
    <t>7070795310311</t>
  </si>
  <si>
    <t>7070795310328</t>
  </si>
  <si>
    <t>7070795310335</t>
  </si>
  <si>
    <t>7070795310342</t>
  </si>
  <si>
    <t>7070795310359</t>
  </si>
  <si>
    <t>7070795310366</t>
  </si>
  <si>
    <t>7070795310373</t>
  </si>
  <si>
    <t>7070795310380</t>
  </si>
  <si>
    <t>7070795310397</t>
  </si>
  <si>
    <t>7070795310403</t>
  </si>
  <si>
    <t>7070795310410</t>
  </si>
  <si>
    <t>7070795310427</t>
  </si>
  <si>
    <t>7070795310434</t>
  </si>
  <si>
    <t>7070795310441</t>
  </si>
  <si>
    <t>7070795310458</t>
  </si>
  <si>
    <t>7070795310465</t>
  </si>
  <si>
    <t>7070795310472</t>
  </si>
  <si>
    <t>7070795310489</t>
  </si>
  <si>
    <t>7070795310496</t>
  </si>
  <si>
    <t>7070795310502</t>
  </si>
  <si>
    <t>7070795310519</t>
  </si>
  <si>
    <t>7070795310526</t>
  </si>
  <si>
    <t>7070795310533</t>
  </si>
  <si>
    <t>7070795310540</t>
  </si>
  <si>
    <t>7070795310557</t>
  </si>
  <si>
    <t>7070795310564</t>
  </si>
  <si>
    <t>7070795310571</t>
  </si>
  <si>
    <t>7070795310588</t>
  </si>
  <si>
    <t>7070795310595</t>
  </si>
  <si>
    <t>7070795310601</t>
  </si>
  <si>
    <t>7070795310618</t>
  </si>
  <si>
    <t>7070795310625</t>
  </si>
  <si>
    <t>7070795310632</t>
  </si>
  <si>
    <t>7070795310649</t>
  </si>
  <si>
    <t>7070795310656</t>
  </si>
  <si>
    <t>7070795310663</t>
  </si>
  <si>
    <t>7070795310670</t>
  </si>
  <si>
    <t>7070795310687</t>
  </si>
  <si>
    <t>7070795310694</t>
  </si>
  <si>
    <t>7070795310700</t>
  </si>
  <si>
    <t>7070795310717</t>
  </si>
  <si>
    <t>7070795310724</t>
  </si>
  <si>
    <t>7070795310731</t>
  </si>
  <si>
    <t>7070795310748</t>
  </si>
  <si>
    <t>7070795310755</t>
  </si>
  <si>
    <t>7070795310762</t>
  </si>
  <si>
    <t>7070795310779</t>
  </si>
  <si>
    <t>7070795310786</t>
  </si>
  <si>
    <t>7070795310793</t>
  </si>
  <si>
    <t>7070795310809</t>
  </si>
  <si>
    <t>7070795310816</t>
  </si>
  <si>
    <t>7070795310823</t>
  </si>
  <si>
    <t>7070795310830</t>
  </si>
  <si>
    <t>7070795310847</t>
  </si>
  <si>
    <t>7070795310854</t>
  </si>
  <si>
    <t>7070795310861</t>
  </si>
  <si>
    <t>7070795310878</t>
  </si>
  <si>
    <t>7070795310885</t>
  </si>
  <si>
    <t>7070795310892</t>
  </si>
  <si>
    <t>7070795310908</t>
  </si>
  <si>
    <t>7070795310915</t>
  </si>
  <si>
    <t>7070795310922</t>
  </si>
  <si>
    <t>7070795310939</t>
  </si>
  <si>
    <t>7070795310946</t>
  </si>
  <si>
    <t>7070795310953</t>
  </si>
  <si>
    <t>7070795310960</t>
  </si>
  <si>
    <t>7070795310977</t>
  </si>
  <si>
    <t>7070795310984</t>
  </si>
  <si>
    <t>7070795310991</t>
  </si>
  <si>
    <t>7070795311004</t>
  </si>
  <si>
    <t>7070795311011</t>
  </si>
  <si>
    <t>7070795311028</t>
  </si>
  <si>
    <t>7070795311035</t>
  </si>
  <si>
    <t>7070795311042</t>
  </si>
  <si>
    <t>7070795311059</t>
  </si>
  <si>
    <t>7070795311066</t>
  </si>
  <si>
    <t>7070795311073</t>
  </si>
  <si>
    <t>7070795311080</t>
  </si>
  <si>
    <t>7070795311097</t>
  </si>
  <si>
    <t>7070795311103</t>
  </si>
  <si>
    <t>7070795311110</t>
  </si>
  <si>
    <t>7070795311127</t>
  </si>
  <si>
    <t>7070795311134</t>
  </si>
  <si>
    <t>7070795311141</t>
  </si>
  <si>
    <t>7070795311158</t>
  </si>
  <si>
    <t>7070795311165</t>
  </si>
  <si>
    <t>7070795311172</t>
  </si>
  <si>
    <t>7070795311189</t>
  </si>
  <si>
    <t>7070795311196</t>
  </si>
  <si>
    <t>7070795311202</t>
  </si>
  <si>
    <t>7070795311219</t>
  </si>
  <si>
    <t>7070795311226</t>
  </si>
  <si>
    <t>7070795311233</t>
  </si>
  <si>
    <t>7070795311240</t>
  </si>
  <si>
    <t>7070795311257</t>
  </si>
  <si>
    <t>7070795311264</t>
  </si>
  <si>
    <t>7070795311271</t>
  </si>
  <si>
    <t>7070795311288</t>
  </si>
  <si>
    <t>7070795311295</t>
  </si>
  <si>
    <t>7070795311301</t>
  </si>
  <si>
    <t>7070795311318</t>
  </si>
  <si>
    <t>7070795311325</t>
  </si>
  <si>
    <t>7070795311332</t>
  </si>
  <si>
    <t>7070795311349</t>
  </si>
  <si>
    <t>7070795311356</t>
  </si>
  <si>
    <t>7070795311363</t>
  </si>
  <si>
    <t>7070795311370</t>
  </si>
  <si>
    <t>7070795311387</t>
  </si>
  <si>
    <t>7070795311394</t>
  </si>
  <si>
    <t>7070795311400</t>
  </si>
  <si>
    <t>7070795311417</t>
  </si>
  <si>
    <t>7070795311424</t>
  </si>
  <si>
    <t>7070795311431</t>
  </si>
  <si>
    <t>7070795311448</t>
  </si>
  <si>
    <t>7070795311455</t>
  </si>
  <si>
    <t>7070795311462</t>
  </si>
  <si>
    <t>7070795311479</t>
  </si>
  <si>
    <t>7070795311486</t>
  </si>
  <si>
    <t>7070795311493</t>
  </si>
  <si>
    <t>7070795311509</t>
  </si>
  <si>
    <t>7070795311516</t>
  </si>
  <si>
    <t>7070795311523</t>
  </si>
  <si>
    <t>7070795311530</t>
  </si>
  <si>
    <t>7070795311547</t>
  </si>
  <si>
    <t>7070795311554</t>
  </si>
  <si>
    <t>7070795311561</t>
  </si>
  <si>
    <t>7070795311578</t>
  </si>
  <si>
    <t>7070795311585</t>
  </si>
  <si>
    <t>7070795311592</t>
  </si>
  <si>
    <t>7070795311608</t>
  </si>
  <si>
    <t>7070795311615</t>
  </si>
  <si>
    <t>7070795311622</t>
  </si>
  <si>
    <t>7070795311639</t>
  </si>
  <si>
    <t>7070795311646</t>
  </si>
  <si>
    <t>7070795311653</t>
  </si>
  <si>
    <t>7070795311660</t>
  </si>
  <si>
    <t>7070795311677</t>
  </si>
  <si>
    <t>7070795311684</t>
  </si>
  <si>
    <t>7070795311691</t>
  </si>
  <si>
    <t>7070795311707</t>
  </si>
  <si>
    <t>7070795311714</t>
  </si>
  <si>
    <t>7070795311721</t>
  </si>
  <si>
    <t>7070795311738</t>
  </si>
  <si>
    <t>7070795311745</t>
  </si>
  <si>
    <t>7070795311752</t>
  </si>
  <si>
    <t>7070795311769</t>
  </si>
  <si>
    <t>7070795311776</t>
  </si>
  <si>
    <t>7070795311783</t>
  </si>
  <si>
    <t>7070795311790</t>
  </si>
  <si>
    <t>7070795311806</t>
  </si>
  <si>
    <t>7070795311813</t>
  </si>
  <si>
    <t>7070795311820</t>
  </si>
  <si>
    <t>7070795311837</t>
  </si>
  <si>
    <t>7070795311844</t>
  </si>
  <si>
    <t>7070795311851</t>
  </si>
  <si>
    <t>7070795311868</t>
  </si>
  <si>
    <t>7070795311875</t>
  </si>
  <si>
    <t>7070795311882</t>
  </si>
  <si>
    <t>7070795311899</t>
  </si>
  <si>
    <t>7070795311905</t>
  </si>
  <si>
    <t>7070795311912</t>
  </si>
  <si>
    <t>7070795311929</t>
  </si>
  <si>
    <t>7070795311936</t>
  </si>
  <si>
    <t>7070795311943</t>
  </si>
  <si>
    <t>7070795311950</t>
  </si>
  <si>
    <t>7070795311967</t>
  </si>
  <si>
    <t>7070795311974</t>
  </si>
  <si>
    <t>7070795311981</t>
  </si>
  <si>
    <t>7070795311998</t>
  </si>
  <si>
    <t>7070795312001</t>
  </si>
  <si>
    <t>7070795312018</t>
  </si>
  <si>
    <t>7070795312025</t>
  </si>
  <si>
    <t>7070795312032</t>
  </si>
  <si>
    <t>7070795312049</t>
  </si>
  <si>
    <t>7070795312056</t>
  </si>
  <si>
    <t>7070795312063</t>
  </si>
  <si>
    <t>7070795312070</t>
  </si>
  <si>
    <t>7070795312087</t>
  </si>
  <si>
    <t>7070795312094</t>
  </si>
  <si>
    <t>7070795312100</t>
  </si>
  <si>
    <t>7070795312117</t>
  </si>
  <si>
    <t>7070795312124</t>
  </si>
  <si>
    <t>7070795312131</t>
  </si>
  <si>
    <t>7070795312148</t>
  </si>
  <si>
    <t>7070795312155</t>
  </si>
  <si>
    <t>7070795312162</t>
  </si>
  <si>
    <t>7070795312179</t>
  </si>
  <si>
    <t>7070795312186</t>
  </si>
  <si>
    <t>7070795312193</t>
  </si>
  <si>
    <t>7070795312209</t>
  </si>
  <si>
    <t>7070795312216</t>
  </si>
  <si>
    <t>7070795312223</t>
  </si>
  <si>
    <t>7070795312230</t>
  </si>
  <si>
    <t>7070795312247</t>
  </si>
  <si>
    <t>7070795312254</t>
  </si>
  <si>
    <t>7070795312261</t>
  </si>
  <si>
    <t>7070795312278</t>
  </si>
  <si>
    <t>7070795312285</t>
  </si>
  <si>
    <t>7070795312292</t>
  </si>
  <si>
    <t>7070795312308</t>
  </si>
  <si>
    <t>7070795316191</t>
  </si>
  <si>
    <t>7070795316207</t>
  </si>
  <si>
    <t>7070795316214</t>
  </si>
  <si>
    <t>7070795316221</t>
  </si>
  <si>
    <t>7070795316238</t>
  </si>
  <si>
    <t>7070795316245</t>
  </si>
  <si>
    <t>7070795312315</t>
  </si>
  <si>
    <t>7070795312322</t>
  </si>
  <si>
    <t>7070795312339</t>
  </si>
  <si>
    <t>7070795312346</t>
  </si>
  <si>
    <t>7070795312353</t>
  </si>
  <si>
    <t>7070795312360</t>
  </si>
  <si>
    <t>7070795312377</t>
  </si>
  <si>
    <t>7070795312384</t>
  </si>
  <si>
    <t>7070795312391</t>
  </si>
  <si>
    <t>7070795312407</t>
  </si>
  <si>
    <t>7070795312414</t>
  </si>
  <si>
    <t>7070795312421</t>
  </si>
  <si>
    <t>7070795312438</t>
  </si>
  <si>
    <t>7070795312445</t>
  </si>
  <si>
    <t>7070795312452</t>
  </si>
  <si>
    <t>7070795312469</t>
  </si>
  <si>
    <t>7070795312476</t>
  </si>
  <si>
    <t>7070795312483</t>
  </si>
  <si>
    <t>7070795312490</t>
  </si>
  <si>
    <t>7070795312506</t>
  </si>
  <si>
    <t>7070795312513</t>
  </si>
  <si>
    <t>7070795312520</t>
  </si>
  <si>
    <t>7070795312537</t>
  </si>
  <si>
    <t>7070795312544</t>
  </si>
  <si>
    <t>7070795312551</t>
  </si>
  <si>
    <t>7070795312568</t>
  </si>
  <si>
    <t>7070795312575</t>
  </si>
  <si>
    <t>7070795312582</t>
  </si>
  <si>
    <t>7070795312599</t>
  </si>
  <si>
    <t>7070795312605</t>
  </si>
  <si>
    <t>7070795312612</t>
  </si>
  <si>
    <t>7070795312629</t>
  </si>
  <si>
    <t>7070795312636</t>
  </si>
  <si>
    <t>7070795312643</t>
  </si>
  <si>
    <t>7070795312650</t>
  </si>
  <si>
    <t>7070795312667</t>
  </si>
  <si>
    <t>7070795312674</t>
  </si>
  <si>
    <t>7070795312681</t>
  </si>
  <si>
    <t>7070795312698</t>
  </si>
  <si>
    <t>7070795312704</t>
  </si>
  <si>
    <t>7070795312711</t>
  </si>
  <si>
    <t>7070795312728</t>
  </si>
  <si>
    <t>7070795312735</t>
  </si>
  <si>
    <t>7070795312742</t>
  </si>
  <si>
    <t>7070795312759</t>
  </si>
  <si>
    <t>7070795312766</t>
  </si>
  <si>
    <t>7070795312773</t>
  </si>
  <si>
    <t>7070795312780</t>
  </si>
  <si>
    <t>7070795312797</t>
  </si>
  <si>
    <t>7070795312803</t>
  </si>
  <si>
    <t>7070795312810</t>
  </si>
  <si>
    <t>7070795312827</t>
  </si>
  <si>
    <t>7070795312834</t>
  </si>
  <si>
    <t>7070795312841</t>
  </si>
  <si>
    <t>7070795312858</t>
  </si>
  <si>
    <t>7070795312865</t>
  </si>
  <si>
    <t>7070795312872</t>
  </si>
  <si>
    <t>7070795312889</t>
  </si>
  <si>
    <t>7070795312896</t>
  </si>
  <si>
    <t>7070795312902</t>
  </si>
  <si>
    <t>7070795312919</t>
  </si>
  <si>
    <t>7070795312926</t>
  </si>
  <si>
    <t>7070795312933</t>
  </si>
  <si>
    <t>7070795312940</t>
  </si>
  <si>
    <t>7070795312957</t>
  </si>
  <si>
    <t>7070795312964</t>
  </si>
  <si>
    <t>7070795312971</t>
  </si>
  <si>
    <t>7070795312988</t>
  </si>
  <si>
    <t>7070795312995</t>
  </si>
  <si>
    <t>7070795313008</t>
  </si>
  <si>
    <t>7070795313015</t>
  </si>
  <si>
    <t>7070795313022</t>
  </si>
  <si>
    <t>7070795313039</t>
  </si>
  <si>
    <t>7070795313046</t>
  </si>
  <si>
    <t>7070795313053</t>
  </si>
  <si>
    <t>7070795313060</t>
  </si>
  <si>
    <t>7070795313077</t>
  </si>
  <si>
    <t>7070795313084</t>
  </si>
  <si>
    <t>7070795313091</t>
  </si>
  <si>
    <t>7070795313107</t>
  </si>
  <si>
    <t>7070795313114</t>
  </si>
  <si>
    <t>7070795313121</t>
  </si>
  <si>
    <t>7070795313138</t>
  </si>
  <si>
    <t>7070795313145</t>
  </si>
  <si>
    <t>7070795313152</t>
  </si>
  <si>
    <t>7070795313169</t>
  </si>
  <si>
    <t>7070795313176</t>
  </si>
  <si>
    <t>7070795313183</t>
  </si>
  <si>
    <t>7070795313190</t>
  </si>
  <si>
    <t>7070795313206</t>
  </si>
  <si>
    <t>7070795313213</t>
  </si>
  <si>
    <t>7070795313220</t>
  </si>
  <si>
    <t>7070795313237</t>
  </si>
  <si>
    <t>7070795313244</t>
  </si>
  <si>
    <t>7070795313251</t>
  </si>
  <si>
    <t>7070795313268</t>
  </si>
  <si>
    <t>7070795313275</t>
  </si>
  <si>
    <t>7070795313282</t>
  </si>
  <si>
    <t>7070795313299</t>
  </si>
  <si>
    <t>7070795313305</t>
  </si>
  <si>
    <t>7070795313312</t>
  </si>
  <si>
    <t>7070795313329</t>
  </si>
  <si>
    <t>7070795313336</t>
  </si>
  <si>
    <t>7070795313343</t>
  </si>
  <si>
    <t>7070795313350</t>
  </si>
  <si>
    <t>7070795313367</t>
  </si>
  <si>
    <t>7070795313374</t>
  </si>
  <si>
    <t>7070795313381</t>
  </si>
  <si>
    <t>7070795313398</t>
  </si>
  <si>
    <t>7070795313404</t>
  </si>
  <si>
    <t>7070795313411</t>
  </si>
  <si>
    <t>7070795313428</t>
  </si>
  <si>
    <t>7070795313435</t>
  </si>
  <si>
    <t>7070795313442</t>
  </si>
  <si>
    <t>7070795313459</t>
  </si>
  <si>
    <t>7070795313466</t>
  </si>
  <si>
    <t>7070795313473</t>
  </si>
  <si>
    <t>7070795313480</t>
  </si>
  <si>
    <t>7070795313497</t>
  </si>
  <si>
    <t>7070795313503</t>
  </si>
  <si>
    <t>7070795313510</t>
  </si>
  <si>
    <t>7070795313527</t>
  </si>
  <si>
    <t>7070795313534</t>
  </si>
  <si>
    <t>7070795313541</t>
  </si>
  <si>
    <t>7070795313558</t>
  </si>
  <si>
    <t>7070795313565</t>
  </si>
  <si>
    <t>7070795313572</t>
  </si>
  <si>
    <t>7070795313589</t>
  </si>
  <si>
    <t>7070795313596</t>
  </si>
  <si>
    <t>7070795313602</t>
  </si>
  <si>
    <t>7070795313619</t>
  </si>
  <si>
    <t>7070795313626</t>
  </si>
  <si>
    <t>7070795313633</t>
  </si>
  <si>
    <t>7070795313640</t>
  </si>
  <si>
    <t>7070795313657</t>
  </si>
  <si>
    <t>7070795313664</t>
  </si>
  <si>
    <t>7070795313671</t>
  </si>
  <si>
    <t>7070795313688</t>
  </si>
  <si>
    <t>7070795313695</t>
  </si>
  <si>
    <t>7070795313701</t>
  </si>
  <si>
    <t>7070795313718</t>
  </si>
  <si>
    <t>7070795313725</t>
  </si>
  <si>
    <t>7070795313732</t>
  </si>
  <si>
    <t>7070795313749</t>
  </si>
  <si>
    <t>7070795313756</t>
  </si>
  <si>
    <t>7070795313763</t>
  </si>
  <si>
    <t>7070795313770</t>
  </si>
  <si>
    <t>7070795313787</t>
  </si>
  <si>
    <t>7070795313794</t>
  </si>
  <si>
    <t>7070795313800</t>
  </si>
  <si>
    <t>7070795313817</t>
  </si>
  <si>
    <t>7070795313824</t>
  </si>
  <si>
    <t>7070795313831</t>
  </si>
  <si>
    <t>7070795313848</t>
  </si>
  <si>
    <t>7070795313855</t>
  </si>
  <si>
    <t>7070795313862</t>
  </si>
  <si>
    <t>7070795313879</t>
  </si>
  <si>
    <t>7070795313886</t>
  </si>
  <si>
    <t>7070795313893</t>
  </si>
  <si>
    <t>7070795313909</t>
  </si>
  <si>
    <t>7070795313916</t>
  </si>
  <si>
    <t>7070795313923</t>
  </si>
  <si>
    <t>7070795313930</t>
  </si>
  <si>
    <t>7070795313947</t>
  </si>
  <si>
    <t>7070795313954</t>
  </si>
  <si>
    <t>7070795313961</t>
  </si>
  <si>
    <t>7070795316252</t>
  </si>
  <si>
    <t>7070795316269</t>
  </si>
  <si>
    <t>7070795316276</t>
  </si>
  <si>
    <t>7070795316283</t>
  </si>
  <si>
    <t>7070795313978</t>
  </si>
  <si>
    <t>7070795313985</t>
  </si>
  <si>
    <t>7070795313992</t>
  </si>
  <si>
    <t>7070795314005</t>
  </si>
  <si>
    <t>7070795314012</t>
  </si>
  <si>
    <t>7070795314029</t>
  </si>
  <si>
    <t>7070795314036</t>
  </si>
  <si>
    <t>7070795314043</t>
  </si>
  <si>
    <t>7070795314050</t>
  </si>
  <si>
    <t>7070795314067</t>
  </si>
  <si>
    <t>7070795314074</t>
  </si>
  <si>
    <t>7070795314081</t>
  </si>
  <si>
    <t>7070795314098</t>
  </si>
  <si>
    <t>7070795314104</t>
  </si>
  <si>
    <t>7070795314111</t>
  </si>
  <si>
    <t>7070795314128</t>
  </si>
  <si>
    <t>7070795314135</t>
  </si>
  <si>
    <t>7070795314142</t>
  </si>
  <si>
    <t>7070795314159</t>
  </si>
  <si>
    <t>7070795314166</t>
  </si>
  <si>
    <t>7070795314173</t>
  </si>
  <si>
    <t>7070795314180</t>
  </si>
  <si>
    <t>7070795314197</t>
  </si>
  <si>
    <t>7070795314203</t>
  </si>
  <si>
    <t>7070795314210</t>
  </si>
  <si>
    <t>7070795314227</t>
  </si>
  <si>
    <t>7070795314234</t>
  </si>
  <si>
    <t>7070795314241</t>
  </si>
  <si>
    <t>7070795314258</t>
  </si>
  <si>
    <t>7070795314265</t>
  </si>
  <si>
    <t>7070795314272</t>
  </si>
  <si>
    <t>7070795314289</t>
  </si>
  <si>
    <t>7070795314296</t>
  </si>
  <si>
    <t>7070795314302</t>
  </si>
  <si>
    <t>7070795314319</t>
  </si>
  <si>
    <t>7070795314326</t>
  </si>
  <si>
    <t>7070795314333</t>
  </si>
  <si>
    <t>7070795314340</t>
  </si>
  <si>
    <t>7070795314357</t>
  </si>
  <si>
    <t>7070795314364</t>
  </si>
  <si>
    <t>7070795314371</t>
  </si>
  <si>
    <t>7070795314388</t>
  </si>
  <si>
    <t>7070795314395</t>
  </si>
  <si>
    <t>7070795314401</t>
  </si>
  <si>
    <t>7070795314418</t>
  </si>
  <si>
    <t>7070795314425</t>
  </si>
  <si>
    <t>7070795314432</t>
  </si>
  <si>
    <t>7070795314449</t>
  </si>
  <si>
    <t>7070795314456</t>
  </si>
  <si>
    <t>7070795314463</t>
  </si>
  <si>
    <t>7070795314470</t>
  </si>
  <si>
    <t>7070795314487</t>
  </si>
  <si>
    <t>7070795314494</t>
  </si>
  <si>
    <t>7070795314500</t>
  </si>
  <si>
    <t>7070795314517</t>
  </si>
  <si>
    <t>7070795314524</t>
  </si>
  <si>
    <t>7070795314531</t>
  </si>
  <si>
    <t>7070795314548</t>
  </si>
  <si>
    <t>7070795314555</t>
  </si>
  <si>
    <t>7070795314562</t>
  </si>
  <si>
    <t>7070795314579</t>
  </si>
  <si>
    <t>7070795314586</t>
  </si>
  <si>
    <t>7070795314593</t>
  </si>
  <si>
    <t>7070795314609</t>
  </si>
  <si>
    <t>7070795314616</t>
  </si>
  <si>
    <t>7070795314623</t>
  </si>
  <si>
    <t>7070795314630</t>
  </si>
  <si>
    <t>7070795314647</t>
  </si>
  <si>
    <t>7070795314654</t>
  </si>
  <si>
    <t>7070795314661</t>
  </si>
  <si>
    <t>7070795314678</t>
  </si>
  <si>
    <t>7070795314685</t>
  </si>
  <si>
    <t>7070795314692</t>
  </si>
  <si>
    <t>7070795314708</t>
  </si>
  <si>
    <t>7070795314715</t>
  </si>
  <si>
    <t>7070795314722</t>
  </si>
  <si>
    <t>7070795314739</t>
  </si>
  <si>
    <t>7070795314746</t>
  </si>
  <si>
    <t>7070795314753</t>
  </si>
  <si>
    <t>7070795314760</t>
  </si>
  <si>
    <t>7070795314777</t>
  </si>
  <si>
    <t>7070795314784</t>
  </si>
  <si>
    <t>7070795314791</t>
  </si>
  <si>
    <t>7070795314807</t>
  </si>
  <si>
    <t>7070795314814</t>
  </si>
  <si>
    <t>7070795314821</t>
  </si>
  <si>
    <t>7070795314838</t>
  </si>
  <si>
    <t>7070795314845</t>
  </si>
  <si>
    <t>7070795314852</t>
  </si>
  <si>
    <t>7070795314869</t>
  </si>
  <si>
    <t>7070795314876</t>
  </si>
  <si>
    <t>7070795314883</t>
  </si>
  <si>
    <t>7070795314890</t>
  </si>
  <si>
    <t>7070795314906</t>
  </si>
  <si>
    <t>7070795314913</t>
  </si>
  <si>
    <t>7070795314920</t>
  </si>
  <si>
    <t>7070795314937</t>
  </si>
  <si>
    <t>7070795314944</t>
  </si>
  <si>
    <t>7070795314951</t>
  </si>
  <si>
    <t>7070795314968</t>
  </si>
  <si>
    <t>7070795314975</t>
  </si>
  <si>
    <t>7070795314982</t>
  </si>
  <si>
    <t>7070795314999</t>
  </si>
  <si>
    <t>7070795315002</t>
  </si>
  <si>
    <t>7070795315019</t>
  </si>
  <si>
    <t>7070795315026</t>
  </si>
  <si>
    <t>7070795315033</t>
  </si>
  <si>
    <t>7070795315040</t>
  </si>
  <si>
    <t>7070795315057</t>
  </si>
  <si>
    <t>7070795315064</t>
  </si>
  <si>
    <t>7070795315071</t>
  </si>
  <si>
    <t>7070795315088</t>
  </si>
  <si>
    <t>7070795315095</t>
  </si>
  <si>
    <t>7070795315101</t>
  </si>
  <si>
    <t>7070795315118</t>
  </si>
  <si>
    <t>7070795315125</t>
  </si>
  <si>
    <t>7070795315132</t>
  </si>
  <si>
    <t>7070795315149</t>
  </si>
  <si>
    <t>7070795315156</t>
  </si>
  <si>
    <t>7070795315163</t>
  </si>
  <si>
    <t>7070795315170</t>
  </si>
  <si>
    <t>7070795315187</t>
  </si>
  <si>
    <t>7070795315194</t>
  </si>
  <si>
    <t>7070795315200</t>
  </si>
  <si>
    <t>7070795315217</t>
  </si>
  <si>
    <t>7070795315224</t>
  </si>
  <si>
    <t>7070795315231</t>
  </si>
  <si>
    <t>7070795315248</t>
  </si>
  <si>
    <t>7070795315255</t>
  </si>
  <si>
    <t>7070795315262</t>
  </si>
  <si>
    <t>7070795315279</t>
  </si>
  <si>
    <t>7070795315286</t>
  </si>
  <si>
    <t>7070795315293</t>
  </si>
  <si>
    <t>7070795315309</t>
  </si>
  <si>
    <t>7070795315316</t>
  </si>
  <si>
    <t>7070795315323</t>
  </si>
  <si>
    <t>7070795315330</t>
  </si>
  <si>
    <t>7070795315347</t>
  </si>
  <si>
    <t>7070795315354</t>
  </si>
  <si>
    <t>7070795315361</t>
  </si>
  <si>
    <t>7070795315378</t>
  </si>
  <si>
    <t>7070795315385</t>
  </si>
  <si>
    <t>7070795315392</t>
  </si>
  <si>
    <t>7070795315408</t>
  </si>
  <si>
    <t>7070795315415</t>
  </si>
  <si>
    <t>7070795315422</t>
  </si>
  <si>
    <t>7070795315439</t>
  </si>
  <si>
    <t>7070795315446</t>
  </si>
  <si>
    <t>7070795315453</t>
  </si>
  <si>
    <t>7070795315460</t>
  </si>
  <si>
    <t>7070795315477</t>
  </si>
  <si>
    <t>7070795315484</t>
  </si>
  <si>
    <t>7070795315491</t>
  </si>
  <si>
    <t>7070795315507</t>
  </si>
  <si>
    <t>7070795315514</t>
  </si>
  <si>
    <t>7070795315521</t>
  </si>
  <si>
    <t>7070795315538</t>
  </si>
  <si>
    <t>7070795315545</t>
  </si>
  <si>
    <t>7070795315552</t>
  </si>
  <si>
    <t>7070795315569</t>
  </si>
  <si>
    <t>7070795315576</t>
  </si>
  <si>
    <t>7070795315583</t>
  </si>
  <si>
    <t>7070795315590</t>
  </si>
  <si>
    <t>7070795315606</t>
  </si>
  <si>
    <t>7070795315613</t>
  </si>
  <si>
    <t>7070795315620</t>
  </si>
  <si>
    <t>7070795315637</t>
  </si>
  <si>
    <t>7070795315644</t>
  </si>
  <si>
    <t>7070795315651</t>
  </si>
  <si>
    <t>7070795315668</t>
  </si>
  <si>
    <t>7070795315675</t>
  </si>
  <si>
    <t>7070795315682</t>
  </si>
  <si>
    <t>7070795315699</t>
  </si>
  <si>
    <t>7070795315705</t>
  </si>
  <si>
    <t>7070795315712</t>
  </si>
  <si>
    <t>7070795315729</t>
  </si>
  <si>
    <t>7070795315736</t>
  </si>
  <si>
    <t>7070795315743</t>
  </si>
  <si>
    <t>7070795315750</t>
  </si>
  <si>
    <t>7070795315767</t>
  </si>
  <si>
    <t>7070795315774</t>
  </si>
  <si>
    <t>7070795315781</t>
  </si>
  <si>
    <t>7070795315798</t>
  </si>
  <si>
    <t>7070795315804</t>
  </si>
  <si>
    <t>7070795315811</t>
  </si>
  <si>
    <t>7070795315828</t>
  </si>
  <si>
    <t>7070795315835</t>
  </si>
  <si>
    <t>7070795315842</t>
  </si>
  <si>
    <t>7070795315859</t>
  </si>
  <si>
    <t>7070795315866</t>
  </si>
  <si>
    <t>7070795315873</t>
  </si>
  <si>
    <t>7070795315880</t>
  </si>
  <si>
    <t>7070795315897</t>
  </si>
  <si>
    <t>4953873105210</t>
  </si>
  <si>
    <t>4953873108525</t>
  </si>
  <si>
    <t>5060219661176</t>
  </si>
  <si>
    <t>7070795307960</t>
  </si>
  <si>
    <t>7090002690012</t>
  </si>
  <si>
    <t>7070795300725</t>
  </si>
  <si>
    <t>7070795300732</t>
  </si>
  <si>
    <t>7090002690029</t>
  </si>
  <si>
    <t>7070795071342</t>
  </si>
  <si>
    <t>7070795071373</t>
  </si>
  <si>
    <t>7070795071380</t>
  </si>
  <si>
    <t>6011406944946</t>
  </si>
  <si>
    <t>7070795071397</t>
  </si>
  <si>
    <t>7070795071403</t>
  </si>
  <si>
    <t>7044541067170</t>
  </si>
  <si>
    <t>7070795005866</t>
  </si>
  <si>
    <t>7070795071274</t>
  </si>
  <si>
    <t>7070795071267</t>
  </si>
  <si>
    <t>7070795071250</t>
  </si>
  <si>
    <t>7070795071304</t>
  </si>
  <si>
    <t>7070795071298</t>
  </si>
  <si>
    <t>7070795071281</t>
  </si>
  <si>
    <t>7070795006474</t>
  </si>
  <si>
    <t>7070795006481</t>
  </si>
  <si>
    <t>7073478000004</t>
  </si>
  <si>
    <t>7073478000011</t>
  </si>
  <si>
    <t>7073478000028</t>
  </si>
  <si>
    <t>7073478000035</t>
  </si>
  <si>
    <t>5903424220458</t>
  </si>
  <si>
    <t>5903424220311</t>
  </si>
  <si>
    <t>5903424220397</t>
  </si>
  <si>
    <t>5903424220403</t>
  </si>
  <si>
    <t>5903424220359</t>
  </si>
  <si>
    <t>5903424220748</t>
  </si>
  <si>
    <t>5903424224012</t>
  </si>
  <si>
    <t>5903424224036</t>
  </si>
  <si>
    <t>5903424221752</t>
  </si>
  <si>
    <t>5903424221769</t>
  </si>
  <si>
    <t>5903424221790</t>
  </si>
  <si>
    <t>5903424222018</t>
  </si>
  <si>
    <t>5903424222056</t>
  </si>
  <si>
    <t>0</t>
  </si>
  <si>
    <t>4660062021175</t>
  </si>
  <si>
    <t>4607137108683</t>
  </si>
  <si>
    <t>4660062003102</t>
  </si>
  <si>
    <t>4660062003126</t>
  </si>
  <si>
    <t>4660062006271</t>
  </si>
  <si>
    <t>4660062060945</t>
  </si>
  <si>
    <t>4660062060952</t>
  </si>
  <si>
    <t>4660062060969</t>
  </si>
  <si>
    <t>4660062091192</t>
  </si>
  <si>
    <t>4630055901869</t>
  </si>
  <si>
    <t>4630055901883</t>
  </si>
  <si>
    <t>4660062029928</t>
  </si>
  <si>
    <t>4660062124432</t>
  </si>
  <si>
    <t>4660062091246</t>
  </si>
  <si>
    <t>4751041055158</t>
  </si>
  <si>
    <t>4630055902392</t>
  </si>
  <si>
    <t>4660062133595</t>
  </si>
  <si>
    <t>4660062133656</t>
  </si>
  <si>
    <t>4660062129901</t>
  </si>
  <si>
    <t>4660062129888</t>
  </si>
  <si>
    <t>7070795304426</t>
  </si>
  <si>
    <t>4660062003522</t>
  </si>
  <si>
    <t>4660062003546</t>
  </si>
  <si>
    <t>4630055906710</t>
  </si>
  <si>
    <t>4660062011060</t>
  </si>
  <si>
    <t>4607137142656</t>
  </si>
  <si>
    <t>4660062005830</t>
  </si>
  <si>
    <t>4660062026965</t>
  </si>
  <si>
    <t>4607137142687</t>
  </si>
  <si>
    <t>4660062091222</t>
  </si>
  <si>
    <t>4660062013408</t>
  </si>
  <si>
    <t>4660062013422</t>
  </si>
  <si>
    <t>4630046167571</t>
  </si>
  <si>
    <t>4607137034760</t>
  </si>
  <si>
    <t>4607137031714</t>
  </si>
  <si>
    <t>4607137086264</t>
  </si>
  <si>
    <t>4607137182607</t>
  </si>
  <si>
    <t>4660062003218</t>
  </si>
  <si>
    <t>4660062093981</t>
  </si>
  <si>
    <t>4607137030380</t>
  </si>
  <si>
    <t>4660062010322</t>
  </si>
  <si>
    <t>4607137080835</t>
  </si>
  <si>
    <t>4660062029614</t>
  </si>
  <si>
    <t>4630055901791</t>
  </si>
  <si>
    <t>4630055901784</t>
  </si>
  <si>
    <t>4630055901777</t>
  </si>
  <si>
    <t>4630055901760</t>
  </si>
  <si>
    <t>4660062103871</t>
  </si>
  <si>
    <t>4631154440860</t>
  </si>
  <si>
    <t>4660062029676</t>
  </si>
  <si>
    <t>4607137151528</t>
  </si>
  <si>
    <t>4607137149440</t>
  </si>
  <si>
    <t>4607137149457</t>
  </si>
  <si>
    <t>4607137344531</t>
  </si>
  <si>
    <t>4660062057006</t>
  </si>
  <si>
    <t>7070795316610</t>
  </si>
  <si>
    <t>4751041057060</t>
  </si>
  <si>
    <t>7070795316559</t>
  </si>
  <si>
    <t>7070795316566</t>
  </si>
  <si>
    <t>7070795316573</t>
  </si>
  <si>
    <t>7070795316580</t>
  </si>
  <si>
    <t>4620018840441</t>
  </si>
  <si>
    <t>4620018840458</t>
  </si>
  <si>
    <t>4620018840465</t>
  </si>
  <si>
    <t>4620018840472</t>
  </si>
  <si>
    <t>4620018840489</t>
  </si>
  <si>
    <t>4620018840496</t>
  </si>
  <si>
    <t>4620018845552</t>
  </si>
  <si>
    <t>4620018845569</t>
  </si>
  <si>
    <t>4620018845576</t>
  </si>
  <si>
    <t>4620018845583</t>
  </si>
  <si>
    <t>4620018845590</t>
  </si>
  <si>
    <t>4620018845606</t>
  </si>
  <si>
    <t>4620018846023</t>
  </si>
  <si>
    <t>4620018846030</t>
  </si>
  <si>
    <t>4620018846047</t>
  </si>
  <si>
    <t>4620018846054</t>
  </si>
  <si>
    <t>4620018845941</t>
  </si>
  <si>
    <t>4620018845958</t>
  </si>
  <si>
    <t>4620018845408</t>
  </si>
  <si>
    <t>4620018845415</t>
  </si>
  <si>
    <t>4620018845422</t>
  </si>
  <si>
    <t>4620018846757</t>
  </si>
  <si>
    <t>4620018846764</t>
  </si>
  <si>
    <t>4741555030017</t>
  </si>
  <si>
    <t>4743234064207</t>
  </si>
  <si>
    <t>4770915002579</t>
  </si>
  <si>
    <t>4607137142809</t>
  </si>
  <si>
    <t>4987072027219</t>
  </si>
  <si>
    <t>4987072058558</t>
  </si>
  <si>
    <t>4743234064399</t>
  </si>
  <si>
    <t>7070795307038</t>
  </si>
  <si>
    <t>7070795307045</t>
  </si>
  <si>
    <t>7070795307052</t>
  </si>
  <si>
    <t>7070795307069</t>
  </si>
  <si>
    <t>7070795320006</t>
  </si>
  <si>
    <t>7070795320013</t>
  </si>
  <si>
    <t>7070795320020</t>
  </si>
  <si>
    <t>7070795320037</t>
  </si>
  <si>
    <t>7070795307922</t>
  </si>
  <si>
    <t>7070795307939</t>
  </si>
  <si>
    <t>7070795307946</t>
  </si>
  <si>
    <t>7070795307953</t>
  </si>
  <si>
    <t>4743234095232</t>
  </si>
  <si>
    <t>7070795300718</t>
  </si>
  <si>
    <t>5901393086747</t>
  </si>
  <si>
    <t>5901393086754</t>
  </si>
  <si>
    <t>5901393086761</t>
  </si>
  <si>
    <t>5901393086808</t>
  </si>
  <si>
    <t>7070795305744</t>
  </si>
  <si>
    <t>7070795317686</t>
  </si>
  <si>
    <t>4741555038082</t>
  </si>
  <si>
    <t>4741555018633</t>
  </si>
  <si>
    <t>7070795319260</t>
  </si>
  <si>
    <t>7070795319277</t>
  </si>
  <si>
    <t>4607137065900</t>
  </si>
  <si>
    <t>4607137128520</t>
  </si>
  <si>
    <t>7070795300930</t>
  </si>
  <si>
    <t>7070795300961</t>
  </si>
  <si>
    <t>7070795300947</t>
  </si>
  <si>
    <t>7070795300954</t>
  </si>
  <si>
    <t>4743234019948</t>
  </si>
  <si>
    <t>4743234019931</t>
  </si>
  <si>
    <t>4743234019924</t>
  </si>
  <si>
    <t>7070795177662</t>
  </si>
  <si>
    <t>7070795177679</t>
  </si>
  <si>
    <t>7070795177044</t>
  </si>
  <si>
    <t>7070795177051</t>
  </si>
  <si>
    <t>7070795177068</t>
  </si>
  <si>
    <t>7070795175156</t>
  </si>
  <si>
    <t>7340010337226</t>
  </si>
  <si>
    <t>7070795175163</t>
  </si>
  <si>
    <t>4751041050054</t>
  </si>
  <si>
    <t>4751041050023</t>
  </si>
  <si>
    <t>4751041050030</t>
  </si>
  <si>
    <t>4752156000507</t>
  </si>
  <si>
    <t>4752156000545</t>
  </si>
  <si>
    <t>4752156000521</t>
  </si>
  <si>
    <t>4751041051808</t>
  </si>
  <si>
    <t>4743234020425</t>
  </si>
  <si>
    <t>4743234020487</t>
  </si>
  <si>
    <t>4751041050191</t>
  </si>
  <si>
    <t>4751041050177</t>
  </si>
  <si>
    <t>4751041050184</t>
  </si>
  <si>
    <t>4743234037515</t>
  </si>
  <si>
    <t>4743234093771</t>
  </si>
  <si>
    <t>7070795305003</t>
  </si>
  <si>
    <t>7070795305010</t>
  </si>
  <si>
    <t>7070795305027</t>
  </si>
  <si>
    <t>7070795305034</t>
  </si>
  <si>
    <t>7070795305041</t>
  </si>
  <si>
    <t>7070795305058</t>
  </si>
  <si>
    <t>7070795305065</t>
  </si>
  <si>
    <t>7070795305072</t>
  </si>
  <si>
    <t>7070795305089</t>
  </si>
  <si>
    <t>7070795305096</t>
  </si>
  <si>
    <t>7070795305102</t>
  </si>
  <si>
    <t>7070795305119</t>
  </si>
  <si>
    <t>7070795305126</t>
  </si>
  <si>
    <t>7070795305133</t>
  </si>
  <si>
    <t>7070795305140</t>
  </si>
  <si>
    <t>7070795305157</t>
  </si>
  <si>
    <t>7070795305164</t>
  </si>
  <si>
    <t>7070795305171</t>
  </si>
  <si>
    <t>7070795305188</t>
  </si>
  <si>
    <t>7070795305195</t>
  </si>
  <si>
    <t>4743234092736</t>
  </si>
  <si>
    <t>4743234092743</t>
  </si>
  <si>
    <t>4743234092750</t>
  </si>
  <si>
    <t>4770915002623</t>
  </si>
  <si>
    <t>4770915002630</t>
  </si>
  <si>
    <t>4752117006319</t>
  </si>
  <si>
    <t>4743038072880</t>
  </si>
  <si>
    <t>4752117019647</t>
  </si>
  <si>
    <t>4752117019654</t>
  </si>
  <si>
    <t>4752117019678</t>
  </si>
  <si>
    <t>7070795177075</t>
  </si>
  <si>
    <t>7070795316603</t>
  </si>
  <si>
    <t>7070795316597</t>
  </si>
  <si>
    <t>4743234068403</t>
  </si>
  <si>
    <t>7070795177082</t>
  </si>
  <si>
    <t>7070795318065</t>
  </si>
  <si>
    <t>7070795318072</t>
  </si>
  <si>
    <t>7070795318089</t>
  </si>
  <si>
    <t>7070795318096</t>
  </si>
  <si>
    <t>7070795318102</t>
  </si>
  <si>
    <t>7070795318119</t>
  </si>
  <si>
    <t>7070795318126</t>
  </si>
  <si>
    <t>7070795318133</t>
  </si>
  <si>
    <t>7070795318140</t>
  </si>
  <si>
    <t>7070795177181</t>
  </si>
  <si>
    <t>7070795177211</t>
  </si>
  <si>
    <t>7070795177242</t>
  </si>
  <si>
    <t>7070795177907</t>
  </si>
  <si>
    <t>7070795177891</t>
  </si>
  <si>
    <t>7070795177921</t>
  </si>
  <si>
    <t>7070795177914</t>
  </si>
  <si>
    <t>7070795177945</t>
  </si>
  <si>
    <t>7070795177938</t>
  </si>
  <si>
    <t>7070795177198</t>
  </si>
  <si>
    <t>7070795177228</t>
  </si>
  <si>
    <t>7070795177259</t>
  </si>
  <si>
    <t>7070795177402</t>
  </si>
  <si>
    <t>7070795177419</t>
  </si>
  <si>
    <t>7070795177457</t>
  </si>
  <si>
    <t>7070795177204</t>
  </si>
  <si>
    <t>7070795177235</t>
  </si>
  <si>
    <t>7070795177266</t>
  </si>
  <si>
    <t>7070795177822</t>
  </si>
  <si>
    <t>7070795177839</t>
  </si>
  <si>
    <t>7070795177815</t>
  </si>
  <si>
    <t>7070795177860</t>
  </si>
  <si>
    <t>7070795177877</t>
  </si>
  <si>
    <t>7070795177884</t>
  </si>
  <si>
    <t>7070795177853</t>
  </si>
  <si>
    <t>7070795177747</t>
  </si>
  <si>
    <t>7070795177723</t>
  </si>
  <si>
    <t>7070795177730</t>
  </si>
  <si>
    <t>7070795177846</t>
  </si>
  <si>
    <t>4741555001086</t>
  </si>
  <si>
    <t>4741555001109</t>
  </si>
  <si>
    <t>4741555001062</t>
  </si>
  <si>
    <t>4741555001123</t>
  </si>
  <si>
    <t>4741555001147</t>
  </si>
  <si>
    <t>7070795177341</t>
  </si>
  <si>
    <t>7070795177372</t>
  </si>
  <si>
    <t>7070795177365</t>
  </si>
  <si>
    <t>7070795177396</t>
  </si>
  <si>
    <t>7070795177358</t>
  </si>
  <si>
    <t>7070795177389</t>
  </si>
  <si>
    <t>7350063982182</t>
  </si>
  <si>
    <t>7350063982175</t>
  </si>
  <si>
    <t>7350063982199</t>
  </si>
  <si>
    <t>7350063981550</t>
  </si>
  <si>
    <t>7350063981451</t>
  </si>
  <si>
    <t>7350063981505</t>
  </si>
  <si>
    <t>7350063980805</t>
  </si>
  <si>
    <t>7350063980737</t>
  </si>
  <si>
    <t>7350063980782</t>
  </si>
  <si>
    <t>7350063980928</t>
  </si>
  <si>
    <t>7350063980911</t>
  </si>
  <si>
    <t>7350063980935</t>
  </si>
  <si>
    <t>7315535402001</t>
  </si>
  <si>
    <t>7315535502008</t>
  </si>
  <si>
    <t>7315535403008</t>
  </si>
  <si>
    <t>7315535503005</t>
  </si>
  <si>
    <t>7315535401004</t>
  </si>
  <si>
    <t>7315535501001</t>
  </si>
  <si>
    <t>7315535102505</t>
  </si>
  <si>
    <t>7315535202502</t>
  </si>
  <si>
    <t>7315535103502</t>
  </si>
  <si>
    <t>7315535203509</t>
  </si>
  <si>
    <t>7315535101508</t>
  </si>
  <si>
    <t>7315535201505</t>
  </si>
  <si>
    <t>7315535102789</t>
  </si>
  <si>
    <t>7315535202786</t>
  </si>
  <si>
    <t>7315535103786</t>
  </si>
  <si>
    <t>7315535203783</t>
  </si>
  <si>
    <t>7315535101782</t>
  </si>
  <si>
    <t>7315535201789</t>
  </si>
  <si>
    <t>7315535102000</t>
  </si>
  <si>
    <t>7315535202007</t>
  </si>
  <si>
    <t>7315535103007</t>
  </si>
  <si>
    <t>7315535203004</t>
  </si>
  <si>
    <t>7315535101003</t>
  </si>
  <si>
    <t>7315535201000</t>
  </si>
  <si>
    <t>7315535102475</t>
  </si>
  <si>
    <t>7315535202472</t>
  </si>
  <si>
    <t>7315535103472</t>
  </si>
  <si>
    <t>7315535203479</t>
  </si>
  <si>
    <t>7315535101478</t>
  </si>
  <si>
    <t>7315535201475</t>
  </si>
  <si>
    <t>4751041052485</t>
  </si>
  <si>
    <t>4751041052775</t>
  </si>
  <si>
    <t>4751041052973</t>
  </si>
  <si>
    <t>4751041052430</t>
  </si>
  <si>
    <t>4751041052720</t>
  </si>
  <si>
    <t>4751041052928</t>
  </si>
  <si>
    <t>4751041052447</t>
  </si>
  <si>
    <t>4751041052737</t>
  </si>
  <si>
    <t>4751041052935</t>
  </si>
  <si>
    <t>4751041052454</t>
  </si>
  <si>
    <t>4751041052744</t>
  </si>
  <si>
    <t>4751041052942</t>
  </si>
  <si>
    <t>4751041052461</t>
  </si>
  <si>
    <t>4751041052751</t>
  </si>
  <si>
    <t>4751041052959</t>
  </si>
  <si>
    <t>4751041052478</t>
  </si>
  <si>
    <t>4751041052768</t>
  </si>
  <si>
    <t>4751041052966</t>
  </si>
  <si>
    <t>4751041052492</t>
  </si>
  <si>
    <t>4751041052782</t>
  </si>
  <si>
    <t>4751041052980</t>
  </si>
  <si>
    <t>4751041052508</t>
  </si>
  <si>
    <t>4751041052799</t>
  </si>
  <si>
    <t>4751041052997</t>
  </si>
  <si>
    <t>4751041052522</t>
  </si>
  <si>
    <t>4751041052812</t>
  </si>
  <si>
    <t>4751041053017</t>
  </si>
  <si>
    <t>4751041052515</t>
  </si>
  <si>
    <t>4751041052805</t>
  </si>
  <si>
    <t>4751041053000</t>
  </si>
  <si>
    <t>7070795315903</t>
  </si>
  <si>
    <t>7070795315910</t>
  </si>
  <si>
    <t>7070795315927</t>
  </si>
  <si>
    <t>7070795315934</t>
  </si>
  <si>
    <t>7070795315941</t>
  </si>
  <si>
    <t>7070795177952</t>
  </si>
  <si>
    <t>7070795177969</t>
  </si>
  <si>
    <t>7070795177976</t>
  </si>
  <si>
    <t>7070795177792</t>
  </si>
  <si>
    <t>7070795177709</t>
  </si>
  <si>
    <t>7070795177761</t>
  </si>
  <si>
    <t>7070795177785</t>
  </si>
  <si>
    <t>7070795177693</t>
  </si>
  <si>
    <t>7070795177754</t>
  </si>
  <si>
    <t>7070795177808</t>
  </si>
  <si>
    <t>7070795177716</t>
  </si>
  <si>
    <t>7070795177778</t>
  </si>
  <si>
    <t>7070795178195</t>
  </si>
  <si>
    <t>7070795178201</t>
  </si>
  <si>
    <t>7070795178218</t>
  </si>
  <si>
    <t>7070795178164</t>
  </si>
  <si>
    <t>7070795178171</t>
  </si>
  <si>
    <t>7070795178188</t>
  </si>
  <si>
    <t>7070795177983</t>
  </si>
  <si>
    <t>7070795177990</t>
  </si>
  <si>
    <t>7070795178003</t>
  </si>
  <si>
    <t>7070795178010</t>
  </si>
  <si>
    <t>7070795178027</t>
  </si>
  <si>
    <t>7070795178034</t>
  </si>
  <si>
    <t>7070795178041</t>
  </si>
  <si>
    <t>7070795178058</t>
  </si>
  <si>
    <t>7070795178065</t>
  </si>
  <si>
    <t>7070795178072</t>
  </si>
  <si>
    <t>7070795178089</t>
  </si>
  <si>
    <t>7070795178096</t>
  </si>
  <si>
    <t>7070795178102</t>
  </si>
  <si>
    <t>7070795178119</t>
  </si>
  <si>
    <t>7070795178126</t>
  </si>
  <si>
    <t>7070795178133</t>
  </si>
  <si>
    <t>7070795178140</t>
  </si>
  <si>
    <t>7070795178157</t>
  </si>
  <si>
    <t>7070795305201</t>
  </si>
  <si>
    <t>7070795305218</t>
  </si>
  <si>
    <t>7070795305225</t>
  </si>
  <si>
    <t>7070795305386</t>
  </si>
  <si>
    <t>7070795305393</t>
  </si>
  <si>
    <t>7070795305409</t>
  </si>
  <si>
    <t>7070795305355</t>
  </si>
  <si>
    <t>7070795305362</t>
  </si>
  <si>
    <t>7070795305379</t>
  </si>
  <si>
    <t>7070795305294</t>
  </si>
  <si>
    <t>7070795305300</t>
  </si>
  <si>
    <t>7070795305317</t>
  </si>
  <si>
    <t>7070795305232</t>
  </si>
  <si>
    <t>7070795305249</t>
  </si>
  <si>
    <t>7070795305256</t>
  </si>
  <si>
    <t>7070795305263</t>
  </si>
  <si>
    <t>7070795305270</t>
  </si>
  <si>
    <t>7070795305287</t>
  </si>
  <si>
    <t>7070795305324</t>
  </si>
  <si>
    <t>7070795305331</t>
  </si>
  <si>
    <t>7070795305348</t>
  </si>
  <si>
    <t>7070795177532</t>
  </si>
  <si>
    <t>7070795177617</t>
  </si>
  <si>
    <t>4752117022395</t>
  </si>
  <si>
    <t>4752117022517</t>
  </si>
  <si>
    <t>4752117022630</t>
  </si>
  <si>
    <t>4752117022777</t>
  </si>
  <si>
    <t>4752117022357</t>
  </si>
  <si>
    <t>4752117022470</t>
  </si>
  <si>
    <t>4752117022593</t>
  </si>
  <si>
    <t>4752117022722</t>
  </si>
  <si>
    <t>4752117022371</t>
  </si>
  <si>
    <t>4752117022494</t>
  </si>
  <si>
    <t>4752117022616</t>
  </si>
  <si>
    <t>4752117022746</t>
  </si>
  <si>
    <t>4752117022388</t>
  </si>
  <si>
    <t>4752117022500</t>
  </si>
  <si>
    <t>4752117022623</t>
  </si>
  <si>
    <t>4752117022753</t>
  </si>
  <si>
    <t>4752117022142</t>
  </si>
  <si>
    <t>4752117022197</t>
  </si>
  <si>
    <t>4752117022159</t>
  </si>
  <si>
    <t>4752117022203</t>
  </si>
  <si>
    <t>4752117022166</t>
  </si>
  <si>
    <t>4752117022210</t>
  </si>
  <si>
    <t>4752117001239</t>
  </si>
  <si>
    <t>4752117001314</t>
  </si>
  <si>
    <t>4752117001581</t>
  </si>
  <si>
    <t>4752117001857</t>
  </si>
  <si>
    <t>4752117002120</t>
  </si>
  <si>
    <t>4752117001246</t>
  </si>
  <si>
    <t>4752117001321</t>
  </si>
  <si>
    <t>4752117001598</t>
  </si>
  <si>
    <t>4752117001864</t>
  </si>
  <si>
    <t>4752117002137</t>
  </si>
  <si>
    <t>4752117001222</t>
  </si>
  <si>
    <t>4752117001307</t>
  </si>
  <si>
    <t>4752117001574</t>
  </si>
  <si>
    <t>4752117001840</t>
  </si>
  <si>
    <t>4752117002113</t>
  </si>
  <si>
    <t>4752117001437</t>
  </si>
  <si>
    <t>4752117001703</t>
  </si>
  <si>
    <t>4752117001970</t>
  </si>
  <si>
    <t>4752117002243</t>
  </si>
  <si>
    <t>4752117001352</t>
  </si>
  <si>
    <t>4752117001628</t>
  </si>
  <si>
    <t>4752117001895</t>
  </si>
  <si>
    <t>4752117002168</t>
  </si>
  <si>
    <t>4752117001451</t>
  </si>
  <si>
    <t>4752117001727</t>
  </si>
  <si>
    <t>4752117001994</t>
  </si>
  <si>
    <t>4752117002267</t>
  </si>
  <si>
    <t>4752117021596</t>
  </si>
  <si>
    <t>4752117021619</t>
  </si>
  <si>
    <t>4752117021633</t>
  </si>
  <si>
    <t>4752117021657</t>
  </si>
  <si>
    <t>4752117021589</t>
  </si>
  <si>
    <t>4752117021602</t>
  </si>
  <si>
    <t>4752117021626</t>
  </si>
  <si>
    <t>4752117021640</t>
  </si>
  <si>
    <t>4752117001468</t>
  </si>
  <si>
    <t>4752117001734</t>
  </si>
  <si>
    <t>4752117002007</t>
  </si>
  <si>
    <t>4752117002274</t>
  </si>
  <si>
    <t>4752117001475</t>
  </si>
  <si>
    <t>4752117001741</t>
  </si>
  <si>
    <t>4752117002014</t>
  </si>
  <si>
    <t>4752117002281</t>
  </si>
  <si>
    <t>4743234037935</t>
  </si>
  <si>
    <t>4752117002922</t>
  </si>
  <si>
    <t>4743234052310</t>
  </si>
  <si>
    <t>4752117002410</t>
  </si>
  <si>
    <t>4752117002939</t>
  </si>
  <si>
    <t>4752117003455</t>
  </si>
  <si>
    <t>4743234037942</t>
  </si>
  <si>
    <t>4743234038086</t>
  </si>
  <si>
    <t>4743234052303</t>
  </si>
  <si>
    <t>4752117002434</t>
  </si>
  <si>
    <t>4752117002953</t>
  </si>
  <si>
    <t>4743038010042</t>
  </si>
  <si>
    <t>4743234052594</t>
  </si>
  <si>
    <t>4752117003004</t>
  </si>
  <si>
    <t>4743038003662</t>
  </si>
  <si>
    <t>4743038082506</t>
  </si>
  <si>
    <t>4752117003066</t>
  </si>
  <si>
    <t>4743038010226</t>
  </si>
  <si>
    <t>4752117019098</t>
  </si>
  <si>
    <t>4752117019272</t>
  </si>
  <si>
    <t>4752117019296</t>
  </si>
  <si>
    <t>4752117019234</t>
  </si>
  <si>
    <t>4752117019104</t>
  </si>
  <si>
    <t>4752117019289</t>
  </si>
  <si>
    <t>4752117019302</t>
  </si>
  <si>
    <t>4752117019241</t>
  </si>
  <si>
    <t>4752117019111</t>
  </si>
  <si>
    <t>4752117019159</t>
  </si>
  <si>
    <t>4752117019197</t>
  </si>
  <si>
    <t>4752117019258</t>
  </si>
  <si>
    <t>4752117019128</t>
  </si>
  <si>
    <t>4752117019166</t>
  </si>
  <si>
    <t>4752117019203</t>
  </si>
  <si>
    <t>4752117019265</t>
  </si>
  <si>
    <t>4752117019319</t>
  </si>
  <si>
    <t>4752117019340</t>
  </si>
  <si>
    <t>4752117019463</t>
  </si>
  <si>
    <t>4752117019326</t>
  </si>
  <si>
    <t>4752117019357</t>
  </si>
  <si>
    <t>4752117019470</t>
  </si>
  <si>
    <t>4752117019333</t>
  </si>
  <si>
    <t>4752117019364</t>
  </si>
  <si>
    <t>4752117019487</t>
  </si>
  <si>
    <t>4752117019951</t>
  </si>
  <si>
    <t>4752117019968</t>
  </si>
  <si>
    <t>4752117019975</t>
  </si>
  <si>
    <t>4743038025602</t>
  </si>
  <si>
    <t>4743038025633</t>
  </si>
  <si>
    <t>4743038025664</t>
  </si>
  <si>
    <t>4752117017292</t>
  </si>
  <si>
    <t>4752117007064</t>
  </si>
  <si>
    <t>4752117007040</t>
  </si>
  <si>
    <t>4752117019418</t>
  </si>
  <si>
    <t>4752117022920</t>
  </si>
  <si>
    <t>4743234095300</t>
  </si>
  <si>
    <t>4752117022944</t>
  </si>
  <si>
    <t>4743234095287</t>
  </si>
  <si>
    <t>4752117022937</t>
  </si>
  <si>
    <t>4743234095294</t>
  </si>
  <si>
    <t>4752117022678</t>
  </si>
  <si>
    <t>4752117022869</t>
  </si>
  <si>
    <t>4752117022852</t>
  </si>
  <si>
    <t>4752117022883</t>
  </si>
  <si>
    <t>4752117022845</t>
  </si>
  <si>
    <t>4752117022876</t>
  </si>
  <si>
    <t>4751041050207</t>
  </si>
  <si>
    <t>4751041050238</t>
  </si>
  <si>
    <t>4751041050214</t>
  </si>
  <si>
    <t>4751041050245</t>
  </si>
  <si>
    <t>4751041050221</t>
  </si>
  <si>
    <t>4751041050252</t>
  </si>
  <si>
    <t>4752117006371</t>
  </si>
  <si>
    <t>4752117006388</t>
  </si>
  <si>
    <t>4752117006395</t>
  </si>
  <si>
    <t>4752117006401</t>
  </si>
  <si>
    <t>4752117006425</t>
  </si>
  <si>
    <t>4752117006432</t>
  </si>
  <si>
    <t>4752117006449</t>
  </si>
  <si>
    <t>4752117006456</t>
  </si>
  <si>
    <t>4751041057015</t>
  </si>
  <si>
    <t>4751041057022</t>
  </si>
  <si>
    <t>4751041057039</t>
  </si>
  <si>
    <t>4751041057046</t>
  </si>
  <si>
    <t>4752117007170</t>
  </si>
  <si>
    <t>4752117007149</t>
  </si>
  <si>
    <t>4752117007156</t>
  </si>
  <si>
    <t>4752117007163</t>
  </si>
  <si>
    <t>4752117007200</t>
  </si>
  <si>
    <t>4752117007217</t>
  </si>
  <si>
    <t>4752117024757</t>
  </si>
  <si>
    <t>4752117024764</t>
  </si>
  <si>
    <t>4752117024771</t>
  </si>
  <si>
    <t>4752117024788</t>
  </si>
  <si>
    <t>4751041050696</t>
  </si>
  <si>
    <t>4751041050702</t>
  </si>
  <si>
    <t>4751041050719</t>
  </si>
  <si>
    <t>4751041050726</t>
  </si>
  <si>
    <t>4751041050733</t>
  </si>
  <si>
    <t>4751041050740</t>
  </si>
  <si>
    <t>4751041050757</t>
  </si>
  <si>
    <t>4751041050764</t>
  </si>
  <si>
    <t>4751041050771</t>
  </si>
  <si>
    <t>4751041050788</t>
  </si>
  <si>
    <t>4751041050832</t>
  </si>
  <si>
    <t>4751041050825</t>
  </si>
  <si>
    <t>4751041050818</t>
  </si>
  <si>
    <t>4751041050801</t>
  </si>
  <si>
    <t>4751041050795</t>
  </si>
  <si>
    <t>4752164046054</t>
  </si>
  <si>
    <t>4752164046047</t>
  </si>
  <si>
    <t>4752164046030</t>
  </si>
  <si>
    <t>4752164046184</t>
  </si>
  <si>
    <t>4752164046177</t>
  </si>
  <si>
    <t>4752164046160</t>
  </si>
  <si>
    <t>4752164046153</t>
  </si>
  <si>
    <t>4743038042982</t>
  </si>
  <si>
    <t>4743038043002</t>
  </si>
  <si>
    <t>4743234055731</t>
  </si>
  <si>
    <t>4743234055748</t>
  </si>
  <si>
    <t>4743234078990</t>
  </si>
  <si>
    <t>4741555014154</t>
  </si>
  <si>
    <t>4741555013331</t>
  </si>
  <si>
    <t>4743234047422</t>
  </si>
  <si>
    <t>4743038057382</t>
  </si>
  <si>
    <t>7090002690036</t>
  </si>
  <si>
    <t>7070795071335</t>
  </si>
  <si>
    <t>5903424224401</t>
  </si>
  <si>
    <t>SKRIV KUN I GULE FELTER</t>
  </si>
  <si>
    <t>Lawson Kombo Explorer G5 Haspel 7' 3-12g /
BW5.2 CX4 1000 FD 0,10mm 160m Braid</t>
  </si>
  <si>
    <t>Lawson Kombo Explorer G5 Haspel 8' 3-15g /
BW5.2 CX4 1000 FD 0,10mm 160m Braid</t>
  </si>
  <si>
    <t>Lawson Kombo Explorer G5 Haspel 8' 5-20g /
BW5.2 CX4 2000 FD 0,12mm 200m Braid</t>
  </si>
  <si>
    <t>Lawson Kombo Explorer G5 Haspel 9' 5-18g /
BW5.2 CX4 2000 FD 0,12mm 200m Braid</t>
  </si>
  <si>
    <t>Lawson Kombo Explorer G5 Haspel 9' 7-25g /
BW5.2 CX4 2000 FD 0,12mm 200m Braid</t>
  </si>
  <si>
    <t>Lawson Kombo Explorer G5 Haspel 9' 15-40g /
BW5.2 CX4 3000 FD 0,16mm 190m Braid</t>
  </si>
  <si>
    <t>Lawson Kombo Explorer G5 Haspel 9' 20-60g /
BW5.2 CX4 5000 FD 0,22mm 180m Braid</t>
  </si>
  <si>
    <t>Lawson Kombo Explorer G5 Haspel 10' 10-30g /
BW5.2 CX4 3000 FD 0,16mm 190m Braid</t>
  </si>
  <si>
    <t>Lawson Kombo Explorer G5 Haspel 10' 15-50g /
BW5.2 CX4 4000 FD 0,20mm 150m Braid</t>
  </si>
  <si>
    <t>Lawson Kombo Explorer G5 Haspel 11' 10-35g /
BW5.2 CX4 3000 FD 0,16mm 190m Braid</t>
  </si>
  <si>
    <t>Lawson Kombo Explorer G5 Haspel 11' 20-60g /
BW5.2 CX4 5000 FD 0,22mm 180m Braid</t>
  </si>
  <si>
    <t>Lawson Explorer Motorsykkelsett Haspel 5,6" 3-15g /
BW3.2 1000 FD 0,12mm 150m Braid</t>
  </si>
  <si>
    <t>Prey Kombo Jig Stick V2 Multiplikator 5'9" Up to 300g /
Winder PLD-12 HS RH V2 0,40mm 450m</t>
  </si>
  <si>
    <t>Prey  Kombo Jig Stick V2 Multiplikator 5'7" Up to 500g /
Winder PLD-12 HS RH V2 0,40mm 450m</t>
  </si>
  <si>
    <t>Prey Kombo Jig Stick V2 Multiplikator 5'3" Up to 700g /
Winder PLD-12 HS RH V2 0,40mm 450m</t>
  </si>
  <si>
    <t>Prey Kombo Jig Stick V2 Multiplikator 7' Up to 300g /
Winder PLD-12 V2 II Speed 0,40mm 450m</t>
  </si>
  <si>
    <t>Prey Kombo Jig Stick V2 Multiplikator 7' Up to 500g /
Winder PLD-12 V2 II Speed 0,40mm 450m</t>
  </si>
  <si>
    <t>Prey Kombo Jig Stick V2 Multiplikator 7' Up to 700g /
Winder PLD-12 V2 II Speed 0,40mm 450m</t>
  </si>
  <si>
    <t>Prey Kombo Jig Stick V2 Haspel 5'9" Up to 300g /
Saltjigger SW 5000 FD 0,28mm 250m</t>
  </si>
  <si>
    <t>Prey Kombo Jig Stick V2 Haspel 5'7" Up to 500g /
Saltjigger SW 5000 FD 0,28mm 250m</t>
  </si>
  <si>
    <t>Prey Kombo Lightjigger V3 Haspel 6'5" JW 120g/CW 60g /
Lightjigger V2 4000 FD 0,33mm 220m</t>
  </si>
  <si>
    <t>Prey Kombo Lightjigger V3 Haspel 6'5" JW 150g/CW 90g /
Lightjigger V2 4000 FD 0,33mm 220m</t>
  </si>
  <si>
    <t>Prey Kombo Lightjigger V3 Haspel 6'5" JW 260g/CW 150g /
Lightjigger V2 4000 FD 0,33mm 220m</t>
  </si>
  <si>
    <t>Prey Kombo Lightjigger V3 Haspel 6'5" JW 350g/CW 200g /
Lightjigger V2 4000 FD 0,33mm 220m</t>
  </si>
  <si>
    <t>Prey Kombo Lightjigger V3 Haspel 7'8" JW 120g/CW 60g /
Lightjigger V2 4000 FD 0,33mm 220m</t>
  </si>
  <si>
    <t>Prey Kombo Lightjigger V3 Haspel 7'8" JW 150g/CW 90g /
Lightjigger V2 4000 FD 0,33mm 220m</t>
  </si>
  <si>
    <t>Prey Kombo Lightjigger V3 Haspel 7'8" JW 260g/CW 150g /
Lightjigger V2 4000 FD 0,33mm 220m</t>
  </si>
  <si>
    <t>Prey Kombo Lightjigger V3 Haspel 7'8" JW 350g/CW 200g /
Lightjigger V2 4000 FD 0,33mm 220m</t>
  </si>
  <si>
    <t>Prey Kombo Lightjigger V3 Multiplikator 6'5" JW 260g/CW 150g /
Winder Carbon 300 HS RH 0,23mm 200m Braid</t>
  </si>
  <si>
    <t>Prey Kombo Lightjigger V3 Multiplikator 6'5" JW 260g/CW 150g /
Winder Carbon 300 HS LH 0,23mm 200m Braid</t>
  </si>
  <si>
    <t>Prey Kombo Saltjigger SC Haspel 6,3' JW 200g/CW 100g /
Saltjigger SW 4000 FD 0,23mm 300m</t>
  </si>
  <si>
    <t>Prey Kombo Saltjigger SC Haspel 6,3' JW 300g/CW 150g /
Saltjigger SW 4000 FD 0,23mm 300m</t>
  </si>
  <si>
    <t>Prey Kombo Saltjigger SC Haspel 6,3' JW 400g/CW 260g /
Saltjigger SW 4000 FD 0,23mm 300m</t>
  </si>
  <si>
    <t>Lawson Kombo Sea Fighter Haspel 9' 30-80g/6' 100-400g /
BW2 6000 FD 0,47mm 175m Sene</t>
  </si>
  <si>
    <t>7070795177440</t>
  </si>
  <si>
    <t>SUPPLERING 
%</t>
  </si>
  <si>
    <t>DETALJ 
ETTER %</t>
  </si>
  <si>
    <t>VARE NUMMER</t>
  </si>
  <si>
    <t>BESTILLING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</si>
</sst>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#,##0.000;[Red]\-#,##0.000"/>
    <numFmt numFmtId="167" formatCode="dd\.mm\.yyyy"/>
    <numFmt numFmtId="168" formatCode="mm\/dd\/yyyy"/>
    <numFmt numFmtId="169" formatCode="#,##0.000000;[Red]\-#,##0.000000"/>
    <numFmt numFmtId="172" formatCode="#,##0_ ;\-#,##0\ 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9"/>
      <name val="Arial"/>
      <family val="2"/>
      <charset val="186"/>
    </font>
    <font>
      <sz val="10"/>
      <name val="Arial"/>
      <family val="2"/>
    </font>
    <font>
      <sz val="8"/>
      <name val="Arial"/>
      <family val="2"/>
    </font>
    <font>
      <b/>
      <sz val="11"/>
      <color rgb="FF000000"/>
      <name val="Calibri"/>
      <family val="2"/>
    </font>
    <font>
      <sz val="10"/>
      <name val="Arial"/>
      <family val="2"/>
      <charset val="238"/>
    </font>
    <font>
      <b/>
      <sz val="11"/>
      <color rgb="FF000000"/>
      <name val="Calibri"/>
      <family val="2"/>
    </font>
    <font>
      <sz val="9"/>
      <name val="Tahoma"/>
      <family val="2"/>
    </font>
    <font>
      <b/>
      <sz val="11"/>
      <color rgb="FFFFFFFF"/>
      <name val="Calibri"/>
      <family val="2"/>
    </font>
    <font>
      <sz val="9"/>
      <name val="Tahoma"/>
      <family val="2"/>
    </font>
    <font>
      <sz val="9"/>
      <name val="Tahoma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26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2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Tahoma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9"/>
      <name val="Tahoma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theme="1" tint="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rgb="FFE5E5E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43" fontId="1" fillId="0" borderId="0" applyFont="0" applyFill="0" applyBorder="0" applyAlignment="0" applyProtection="0"/>
    <xf numFmtId="0" fontId="2" fillId="3" borderId="2" applyAlignment="0"/>
    <xf numFmtId="40" fontId="2" fillId="3" borderId="2"/>
    <xf numFmtId="0" fontId="3" fillId="4" borderId="1" applyAlignment="0"/>
    <xf numFmtId="0" fontId="4" fillId="5" borderId="0">
      <alignment horizontal="left" vertical="top" wrapText="1"/>
    </xf>
    <xf numFmtId="0" fontId="5" fillId="0" borderId="0"/>
    <xf numFmtId="0" fontId="6" fillId="0" borderId="0">
      <alignment horizontal="left"/>
    </xf>
    <xf numFmtId="0" fontId="7" fillId="3" borderId="2" applyAlignment="0"/>
    <xf numFmtId="40" fontId="7" fillId="3" borderId="2"/>
    <xf numFmtId="0" fontId="8" fillId="0" borderId="0"/>
    <xf numFmtId="43" fontId="1" fillId="0" borderId="0" applyFont="0" applyFill="0" applyBorder="0" applyAlignment="0" applyProtection="0"/>
    <xf numFmtId="0" fontId="2" fillId="3" borderId="2" applyAlignment="0"/>
    <xf numFmtId="40" fontId="2" fillId="3" borderId="2"/>
    <xf numFmtId="166" fontId="9" fillId="3" borderId="2"/>
    <xf numFmtId="0" fontId="10" fillId="0" borderId="0" applyAlignment="0"/>
    <xf numFmtId="0" fontId="9" fillId="3" borderId="2" applyAlignment="0"/>
    <xf numFmtId="0" fontId="11" fillId="4" borderId="1" applyAlignment="0"/>
    <xf numFmtId="0" fontId="9" fillId="3" borderId="2" applyAlignment="0"/>
    <xf numFmtId="166" fontId="9" fillId="3" borderId="2"/>
    <xf numFmtId="167" fontId="9" fillId="3" borderId="2"/>
    <xf numFmtId="0" fontId="2" fillId="3" borderId="2" applyAlignment="0"/>
    <xf numFmtId="0" fontId="12" fillId="0" borderId="0" applyAlignment="0"/>
    <xf numFmtId="168" fontId="9" fillId="3" borderId="2"/>
    <xf numFmtId="169" fontId="9" fillId="3" borderId="2"/>
    <xf numFmtId="40" fontId="9" fillId="3" borderId="2"/>
    <xf numFmtId="167" fontId="9" fillId="3" borderId="2"/>
    <xf numFmtId="168" fontId="2" fillId="3" borderId="2"/>
    <xf numFmtId="166" fontId="2" fillId="3" borderId="2"/>
    <xf numFmtId="169" fontId="2" fillId="3" borderId="2"/>
    <xf numFmtId="40" fontId="2" fillId="3" borderId="2"/>
    <xf numFmtId="167" fontId="2" fillId="3" borderId="2"/>
    <xf numFmtId="166" fontId="2" fillId="3" borderId="2"/>
    <xf numFmtId="40" fontId="2" fillId="3" borderId="2"/>
    <xf numFmtId="167" fontId="2" fillId="3" borderId="2"/>
    <xf numFmtId="167" fontId="2" fillId="3" borderId="2"/>
    <xf numFmtId="0" fontId="13" fillId="0" borderId="0" applyAlignment="0"/>
    <xf numFmtId="0" fontId="14" fillId="3" borderId="2" applyAlignment="0"/>
    <xf numFmtId="0" fontId="15" fillId="4" borderId="1" applyAlignment="0"/>
    <xf numFmtId="0" fontId="14" fillId="3" borderId="2" applyAlignment="0"/>
    <xf numFmtId="166" fontId="14" fillId="3" borderId="2"/>
    <xf numFmtId="167" fontId="14" fillId="3" borderId="2"/>
    <xf numFmtId="164" fontId="1" fillId="0" borderId="0" applyFont="0" applyFill="0" applyBorder="0" applyAlignment="0" applyProtection="0"/>
    <xf numFmtId="0" fontId="31" fillId="0" borderId="0" applyAlignment="0"/>
    <xf numFmtId="0" fontId="32" fillId="3" borderId="2" applyAlignment="0"/>
    <xf numFmtId="0" fontId="33" fillId="4" borderId="1" applyAlignment="0"/>
    <xf numFmtId="0" fontId="32" fillId="3" borderId="2" applyAlignment="0"/>
    <xf numFmtId="166" fontId="32" fillId="3" borderId="2"/>
    <xf numFmtId="167" fontId="32" fillId="3" borderId="2"/>
    <xf numFmtId="0" fontId="34" fillId="0" borderId="0" applyAlignment="0"/>
    <xf numFmtId="0" fontId="35" fillId="3" borderId="2" applyAlignment="0"/>
    <xf numFmtId="0" fontId="36" fillId="4" borderId="1" applyAlignment="0"/>
    <xf numFmtId="0" fontId="35" fillId="3" borderId="2" applyAlignment="0"/>
    <xf numFmtId="166" fontId="35" fillId="3" borderId="2"/>
    <xf numFmtId="167" fontId="35" fillId="3" borderId="2"/>
  </cellStyleXfs>
  <cellXfs count="131">
    <xf numFmtId="0" fontId="0" fillId="0" borderId="0" xfId="0"/>
    <xf numFmtId="165" fontId="16" fillId="9" borderId="3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22" fillId="2" borderId="0" xfId="0" applyFont="1" applyFill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vertical="center"/>
    </xf>
    <xf numFmtId="0" fontId="28" fillId="9" borderId="3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indent="2"/>
    </xf>
    <xf numFmtId="43" fontId="24" fillId="2" borderId="0" xfId="1" applyFont="1" applyFill="1" applyAlignment="1">
      <alignment vertical="center"/>
    </xf>
    <xf numFmtId="43" fontId="26" fillId="2" borderId="0" xfId="1" applyFont="1" applyFill="1" applyAlignment="1">
      <alignment horizontal="center" vertical="center" wrapText="1"/>
    </xf>
    <xf numFmtId="43" fontId="28" fillId="9" borderId="3" xfId="1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65" fontId="17" fillId="0" borderId="3" xfId="0" applyNumberFormat="1" applyFont="1" applyBorder="1" applyAlignment="1">
      <alignment horizontal="center" vertical="center" wrapText="1"/>
    </xf>
    <xf numFmtId="49" fontId="17" fillId="2" borderId="8" xfId="0" applyNumberFormat="1" applyFont="1" applyFill="1" applyBorder="1" applyAlignment="1">
      <alignment horizontal="center" vertical="center" wrapText="1"/>
    </xf>
    <xf numFmtId="2" fontId="17" fillId="2" borderId="9" xfId="0" applyNumberFormat="1" applyFont="1" applyFill="1" applyBorder="1" applyAlignment="1">
      <alignment horizontal="center" vertical="center" wrapText="1"/>
    </xf>
    <xf numFmtId="1" fontId="17" fillId="2" borderId="9" xfId="0" applyNumberFormat="1" applyFont="1" applyFill="1" applyBorder="1" applyAlignment="1">
      <alignment horizontal="center" vertical="center" wrapText="1"/>
    </xf>
    <xf numFmtId="165" fontId="17" fillId="2" borderId="9" xfId="0" applyNumberFormat="1" applyFont="1" applyFill="1" applyBorder="1" applyAlignment="1">
      <alignment horizontal="center" vertical="center" wrapText="1"/>
    </xf>
    <xf numFmtId="43" fontId="18" fillId="2" borderId="9" xfId="1" applyFont="1" applyFill="1" applyBorder="1" applyAlignment="1">
      <alignment horizontal="center" vertical="center"/>
    </xf>
    <xf numFmtId="43" fontId="17" fillId="2" borderId="9" xfId="1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24" fillId="8" borderId="6" xfId="0" applyFont="1" applyFill="1" applyBorder="1" applyAlignment="1">
      <alignment vertical="center"/>
    </xf>
    <xf numFmtId="49" fontId="30" fillId="6" borderId="5" xfId="0" applyNumberFormat="1" applyFont="1" applyFill="1" applyBorder="1" applyAlignment="1">
      <alignment horizontal="center" vertical="center" wrapText="1"/>
    </xf>
    <xf numFmtId="2" fontId="30" fillId="6" borderId="6" xfId="0" applyNumberFormat="1" applyFont="1" applyFill="1" applyBorder="1" applyAlignment="1">
      <alignment horizontal="center" vertical="center" wrapText="1"/>
    </xf>
    <xf numFmtId="1" fontId="30" fillId="6" borderId="6" xfId="0" applyNumberFormat="1" applyFont="1" applyFill="1" applyBorder="1" applyAlignment="1">
      <alignment horizontal="center" vertical="center" wrapText="1"/>
    </xf>
    <xf numFmtId="165" fontId="30" fillId="6" borderId="6" xfId="0" applyNumberFormat="1" applyFont="1" applyFill="1" applyBorder="1" applyAlignment="1">
      <alignment horizontal="center" vertical="center" wrapText="1"/>
    </xf>
    <xf numFmtId="172" fontId="19" fillId="6" borderId="6" xfId="42" applyNumberFormat="1" applyFont="1" applyFill="1" applyBorder="1" applyAlignment="1">
      <alignment horizontal="center" vertical="center"/>
    </xf>
    <xf numFmtId="43" fontId="30" fillId="6" borderId="6" xfId="1" applyFont="1" applyFill="1" applyBorder="1" applyAlignment="1">
      <alignment vertical="center" wrapText="1"/>
    </xf>
    <xf numFmtId="0" fontId="24" fillId="8" borderId="6" xfId="0" applyFont="1" applyFill="1" applyBorder="1" applyAlignment="1">
      <alignment horizontal="left" vertical="center"/>
    </xf>
    <xf numFmtId="0" fontId="19" fillId="9" borderId="7" xfId="0" applyFont="1" applyFill="1" applyBorder="1" applyAlignment="1">
      <alignment horizontal="center" vertical="center" wrapText="1"/>
    </xf>
    <xf numFmtId="0" fontId="19" fillId="9" borderId="7" xfId="0" applyFont="1" applyFill="1" applyBorder="1" applyAlignment="1">
      <alignment horizontal="left" vertical="center" wrapText="1"/>
    </xf>
    <xf numFmtId="43" fontId="19" fillId="9" borderId="7" xfId="1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/>
    </xf>
    <xf numFmtId="165" fontId="17" fillId="0" borderId="3" xfId="0" applyNumberFormat="1" applyFont="1" applyBorder="1" applyAlignment="1">
      <alignment horizontal="left" vertical="center" wrapText="1" indent="1"/>
    </xf>
    <xf numFmtId="0" fontId="26" fillId="2" borderId="0" xfId="0" applyFont="1" applyFill="1" applyAlignment="1">
      <alignment horizontal="left" vertical="center" indent="1"/>
    </xf>
    <xf numFmtId="0" fontId="24" fillId="8" borderId="6" xfId="0" applyFont="1" applyFill="1" applyBorder="1" applyAlignment="1">
      <alignment horizontal="left" vertical="center" indent="1"/>
    </xf>
    <xf numFmtId="0" fontId="24" fillId="8" borderId="4" xfId="0" applyFont="1" applyFill="1" applyBorder="1" applyAlignment="1">
      <alignment horizontal="left" vertical="center" indent="1"/>
    </xf>
    <xf numFmtId="0" fontId="24" fillId="2" borderId="0" xfId="0" applyFont="1" applyFill="1" applyAlignment="1">
      <alignment horizontal="left" vertical="center" indent="1"/>
    </xf>
    <xf numFmtId="0" fontId="24" fillId="8" borderId="5" xfId="0" applyFont="1" applyFill="1" applyBorder="1" applyAlignment="1">
      <alignment horizontal="center" vertical="center"/>
    </xf>
    <xf numFmtId="2" fontId="29" fillId="6" borderId="6" xfId="0" applyNumberFormat="1" applyFont="1" applyFill="1" applyBorder="1" applyAlignment="1">
      <alignment vertical="center"/>
    </xf>
    <xf numFmtId="2" fontId="17" fillId="0" borderId="3" xfId="0" applyNumberFormat="1" applyFont="1" applyBorder="1" applyAlignment="1">
      <alignment vertical="center" wrapText="1"/>
    </xf>
    <xf numFmtId="43" fontId="24" fillId="2" borderId="0" xfId="1" applyFont="1" applyFill="1" applyBorder="1" applyAlignment="1">
      <alignment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left" vertical="center" indent="1"/>
    </xf>
    <xf numFmtId="43" fontId="24" fillId="2" borderId="6" xfId="1" applyFont="1" applyFill="1" applyBorder="1" applyAlignment="1">
      <alignment horizontal="left" vertical="center" indent="1"/>
    </xf>
    <xf numFmtId="0" fontId="24" fillId="2" borderId="4" xfId="0" applyFont="1" applyFill="1" applyBorder="1" applyAlignment="1">
      <alignment horizontal="left" vertical="center" indent="1"/>
    </xf>
    <xf numFmtId="0" fontId="24" fillId="2" borderId="1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43" fontId="24" fillId="2" borderId="0" xfId="1" applyFont="1" applyFill="1" applyBorder="1" applyAlignment="1">
      <alignment horizontal="center" vertical="center"/>
    </xf>
    <xf numFmtId="49" fontId="30" fillId="7" borderId="5" xfId="0" applyNumberFormat="1" applyFont="1" applyFill="1" applyBorder="1" applyAlignment="1">
      <alignment horizontal="center" vertical="center" wrapText="1"/>
    </xf>
    <xf numFmtId="2" fontId="29" fillId="7" borderId="6" xfId="0" applyNumberFormat="1" applyFont="1" applyFill="1" applyBorder="1" applyAlignment="1">
      <alignment vertical="center"/>
    </xf>
    <xf numFmtId="1" fontId="30" fillId="7" borderId="6" xfId="0" applyNumberFormat="1" applyFont="1" applyFill="1" applyBorder="1" applyAlignment="1">
      <alignment horizontal="center" vertical="center" wrapText="1"/>
    </xf>
    <xf numFmtId="2" fontId="30" fillId="7" borderId="6" xfId="0" applyNumberFormat="1" applyFont="1" applyFill="1" applyBorder="1" applyAlignment="1">
      <alignment horizontal="center" vertical="center" wrapText="1"/>
    </xf>
    <xf numFmtId="172" fontId="19" fillId="7" borderId="6" xfId="42" applyNumberFormat="1" applyFont="1" applyFill="1" applyBorder="1" applyAlignment="1">
      <alignment horizontal="center" vertical="center"/>
    </xf>
    <xf numFmtId="43" fontId="19" fillId="7" borderId="6" xfId="1" applyFont="1" applyFill="1" applyBorder="1" applyAlignment="1">
      <alignment horizontal="center" vertical="center"/>
    </xf>
    <xf numFmtId="165" fontId="30" fillId="7" borderId="6" xfId="0" applyNumberFormat="1" applyFont="1" applyFill="1" applyBorder="1" applyAlignment="1">
      <alignment horizontal="center" vertical="center" wrapText="1"/>
    </xf>
    <xf numFmtId="43" fontId="30" fillId="7" borderId="6" xfId="1" applyFont="1" applyFill="1" applyBorder="1" applyAlignment="1">
      <alignment vertical="center" wrapText="1"/>
    </xf>
    <xf numFmtId="1" fontId="24" fillId="8" borderId="6" xfId="0" applyNumberFormat="1" applyFont="1" applyFill="1" applyBorder="1" applyAlignment="1">
      <alignment horizontal="center" vertical="center"/>
    </xf>
    <xf numFmtId="1" fontId="24" fillId="2" borderId="6" xfId="0" applyNumberFormat="1" applyFont="1" applyFill="1" applyBorder="1" applyAlignment="1">
      <alignment horizontal="center" vertical="center"/>
    </xf>
    <xf numFmtId="0" fontId="17" fillId="0" borderId="3" xfId="1" applyNumberFormat="1" applyFont="1" applyBorder="1" applyAlignment="1">
      <alignment horizontal="center" vertical="center"/>
    </xf>
    <xf numFmtId="0" fontId="24" fillId="8" borderId="6" xfId="1" applyNumberFormat="1" applyFont="1" applyFill="1" applyBorder="1" applyAlignment="1">
      <alignment horizontal="center" vertical="center"/>
    </xf>
    <xf numFmtId="0" fontId="24" fillId="2" borderId="0" xfId="1" applyNumberFormat="1" applyFont="1" applyFill="1" applyBorder="1" applyAlignment="1">
      <alignment horizontal="center" vertical="center"/>
    </xf>
    <xf numFmtId="0" fontId="30" fillId="6" borderId="6" xfId="1" applyNumberFormat="1" applyFont="1" applyFill="1" applyBorder="1" applyAlignment="1">
      <alignment horizontal="center" vertical="center"/>
    </xf>
    <xf numFmtId="0" fontId="24" fillId="2" borderId="6" xfId="1" applyNumberFormat="1" applyFont="1" applyFill="1" applyBorder="1" applyAlignment="1">
      <alignment horizontal="center" vertical="center"/>
    </xf>
    <xf numFmtId="49" fontId="17" fillId="2" borderId="12" xfId="0" applyNumberFormat="1" applyFont="1" applyFill="1" applyBorder="1" applyAlignment="1">
      <alignment horizontal="center" vertical="center" wrapText="1"/>
    </xf>
    <xf numFmtId="2" fontId="17" fillId="2" borderId="13" xfId="0" applyNumberFormat="1" applyFont="1" applyFill="1" applyBorder="1" applyAlignment="1">
      <alignment horizontal="center" vertical="center" wrapText="1"/>
    </xf>
    <xf numFmtId="1" fontId="17" fillId="2" borderId="13" xfId="0" applyNumberFormat="1" applyFont="1" applyFill="1" applyBorder="1" applyAlignment="1">
      <alignment horizontal="center" vertical="center" wrapText="1"/>
    </xf>
    <xf numFmtId="43" fontId="18" fillId="2" borderId="13" xfId="1" applyFont="1" applyFill="1" applyBorder="1" applyAlignment="1">
      <alignment horizontal="center" vertical="center"/>
    </xf>
    <xf numFmtId="165" fontId="17" fillId="2" borderId="13" xfId="0" applyNumberFormat="1" applyFont="1" applyFill="1" applyBorder="1" applyAlignment="1">
      <alignment horizontal="center" vertical="center" wrapText="1"/>
    </xf>
    <xf numFmtId="43" fontId="17" fillId="2" borderId="13" xfId="1" applyFont="1" applyFill="1" applyBorder="1" applyAlignment="1">
      <alignment vertical="center" wrapText="1"/>
    </xf>
    <xf numFmtId="0" fontId="24" fillId="2" borderId="11" xfId="0" applyFont="1" applyFill="1" applyBorder="1" applyAlignment="1">
      <alignment vertical="center"/>
    </xf>
    <xf numFmtId="43" fontId="24" fillId="2" borderId="5" xfId="1" applyFont="1" applyFill="1" applyBorder="1" applyAlignment="1">
      <alignment horizontal="left" vertical="center" indent="1"/>
    </xf>
    <xf numFmtId="2" fontId="18" fillId="0" borderId="3" xfId="0" applyNumberFormat="1" applyFont="1" applyBorder="1" applyAlignment="1">
      <alignment horizontal="center" vertical="center" wrapText="1"/>
    </xf>
    <xf numFmtId="0" fontId="27" fillId="8" borderId="6" xfId="0" applyFont="1" applyFill="1" applyBorder="1" applyAlignment="1">
      <alignment horizontal="center" vertical="center"/>
    </xf>
    <xf numFmtId="2" fontId="19" fillId="7" borderId="6" xfId="0" applyNumberFormat="1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2" fontId="19" fillId="6" borderId="6" xfId="0" applyNumberFormat="1" applyFont="1" applyFill="1" applyBorder="1" applyAlignment="1">
      <alignment horizontal="center" vertical="center" wrapText="1"/>
    </xf>
    <xf numFmtId="43" fontId="27" fillId="2" borderId="6" xfId="1" applyFont="1" applyFill="1" applyBorder="1" applyAlignment="1">
      <alignment horizontal="center" vertical="center"/>
    </xf>
    <xf numFmtId="0" fontId="18" fillId="0" borderId="3" xfId="1" applyNumberFormat="1" applyFont="1" applyBorder="1" applyAlignment="1">
      <alignment horizontal="center" vertical="center"/>
    </xf>
    <xf numFmtId="0" fontId="27" fillId="8" borderId="6" xfId="1" applyNumberFormat="1" applyFont="1" applyFill="1" applyBorder="1" applyAlignment="1">
      <alignment horizontal="center" vertical="center"/>
    </xf>
    <xf numFmtId="0" fontId="27" fillId="2" borderId="0" xfId="1" applyNumberFormat="1" applyFont="1" applyFill="1" applyBorder="1" applyAlignment="1">
      <alignment horizontal="center" vertical="center"/>
    </xf>
    <xf numFmtId="0" fontId="19" fillId="6" borderId="6" xfId="1" applyNumberFormat="1" applyFont="1" applyFill="1" applyBorder="1" applyAlignment="1">
      <alignment horizontal="center" vertical="center"/>
    </xf>
    <xf numFmtId="0" fontId="27" fillId="2" borderId="6" xfId="1" applyNumberFormat="1" applyFont="1" applyFill="1" applyBorder="1" applyAlignment="1">
      <alignment horizontal="center" vertical="center"/>
    </xf>
    <xf numFmtId="43" fontId="27" fillId="2" borderId="6" xfId="1" applyFont="1" applyFill="1" applyBorder="1" applyAlignment="1">
      <alignment horizontal="left" vertical="center" indent="1"/>
    </xf>
    <xf numFmtId="2" fontId="29" fillId="7" borderId="6" xfId="0" applyNumberFormat="1" applyFont="1" applyFill="1" applyBorder="1" applyAlignment="1">
      <alignment horizontal="center" vertical="center"/>
    </xf>
    <xf numFmtId="43" fontId="30" fillId="7" borderId="4" xfId="1" applyFont="1" applyFill="1" applyBorder="1" applyAlignment="1">
      <alignment vertical="center" wrapText="1"/>
    </xf>
    <xf numFmtId="1" fontId="29" fillId="7" borderId="6" xfId="0" applyNumberFormat="1" applyFont="1" applyFill="1" applyBorder="1" applyAlignment="1">
      <alignment horizontal="center" vertical="center"/>
    </xf>
    <xf numFmtId="2" fontId="17" fillId="0" borderId="3" xfId="1" applyNumberFormat="1" applyFont="1" applyBorder="1" applyAlignment="1">
      <alignment horizontal="center" vertical="center"/>
    </xf>
    <xf numFmtId="2" fontId="24" fillId="8" borderId="6" xfId="1" applyNumberFormat="1" applyFont="1" applyFill="1" applyBorder="1" applyAlignment="1">
      <alignment horizontal="center" vertical="center"/>
    </xf>
    <xf numFmtId="2" fontId="24" fillId="2" borderId="0" xfId="1" applyNumberFormat="1" applyFont="1" applyFill="1" applyBorder="1" applyAlignment="1">
      <alignment horizontal="center" vertical="center"/>
    </xf>
    <xf numFmtId="2" fontId="30" fillId="6" borderId="6" xfId="1" applyNumberFormat="1" applyFont="1" applyFill="1" applyBorder="1" applyAlignment="1">
      <alignment horizontal="center" vertical="center"/>
    </xf>
    <xf numFmtId="2" fontId="24" fillId="2" borderId="6" xfId="1" applyNumberFormat="1" applyFont="1" applyFill="1" applyBorder="1" applyAlignment="1">
      <alignment horizontal="center" vertical="center"/>
    </xf>
    <xf numFmtId="2" fontId="24" fillId="2" borderId="6" xfId="1" applyNumberFormat="1" applyFont="1" applyFill="1" applyBorder="1" applyAlignment="1">
      <alignment horizontal="left" vertical="center" indent="1"/>
    </xf>
    <xf numFmtId="0" fontId="19" fillId="12" borderId="7" xfId="0" applyFont="1" applyFill="1" applyBorder="1" applyAlignment="1">
      <alignment horizontal="center" vertical="center" wrapText="1"/>
    </xf>
    <xf numFmtId="0" fontId="18" fillId="11" borderId="3" xfId="1" applyNumberFormat="1" applyFont="1" applyFill="1" applyBorder="1" applyAlignment="1">
      <alignment horizontal="center" vertical="center"/>
    </xf>
    <xf numFmtId="0" fontId="19" fillId="7" borderId="6" xfId="1" applyNumberFormat="1" applyFont="1" applyFill="1" applyBorder="1" applyAlignment="1">
      <alignment horizontal="center" vertical="center"/>
    </xf>
    <xf numFmtId="0" fontId="24" fillId="2" borderId="0" xfId="1" applyNumberFormat="1" applyFont="1" applyFill="1" applyBorder="1" applyAlignment="1">
      <alignment vertical="center"/>
    </xf>
    <xf numFmtId="0" fontId="18" fillId="10" borderId="3" xfId="1" applyNumberFormat="1" applyFont="1" applyFill="1" applyBorder="1" applyAlignment="1">
      <alignment horizontal="center" vertical="center"/>
    </xf>
    <xf numFmtId="0" fontId="24" fillId="8" borderId="6" xfId="1" applyNumberFormat="1" applyFont="1" applyFill="1" applyBorder="1" applyAlignment="1">
      <alignment horizontal="left" vertical="center" indent="1"/>
    </xf>
    <xf numFmtId="0" fontId="24" fillId="2" borderId="6" xfId="1" applyNumberFormat="1" applyFont="1" applyFill="1" applyBorder="1" applyAlignment="1">
      <alignment horizontal="left" vertical="center" indent="1"/>
    </xf>
    <xf numFmtId="0" fontId="19" fillId="7" borderId="6" xfId="42" applyNumberFormat="1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vertical="center"/>
    </xf>
    <xf numFmtId="165" fontId="17" fillId="0" borderId="3" xfId="0" applyNumberFormat="1" applyFont="1" applyBorder="1" applyAlignment="1">
      <alignment horizontal="center" vertical="center"/>
    </xf>
    <xf numFmtId="165" fontId="17" fillId="0" borderId="3" xfId="0" applyNumberFormat="1" applyFont="1" applyBorder="1" applyAlignment="1">
      <alignment horizontal="left" vertical="center"/>
    </xf>
    <xf numFmtId="165" fontId="30" fillId="6" borderId="4" xfId="0" applyNumberFormat="1" applyFont="1" applyFill="1" applyBorder="1" applyAlignment="1">
      <alignment horizontal="center" vertical="center"/>
    </xf>
    <xf numFmtId="165" fontId="17" fillId="2" borderId="16" xfId="42" applyNumberFormat="1" applyFont="1" applyFill="1" applyBorder="1" applyAlignment="1">
      <alignment vertical="center"/>
    </xf>
    <xf numFmtId="0" fontId="24" fillId="2" borderId="10" xfId="0" applyFont="1" applyFill="1" applyBorder="1" applyAlignment="1">
      <alignment vertical="center"/>
    </xf>
    <xf numFmtId="165" fontId="17" fillId="2" borderId="15" xfId="42" applyNumberFormat="1" applyFont="1" applyFill="1" applyBorder="1" applyAlignment="1">
      <alignment vertical="center"/>
    </xf>
    <xf numFmtId="165" fontId="30" fillId="6" borderId="4" xfId="42" applyNumberFormat="1" applyFont="1" applyFill="1" applyBorder="1" applyAlignment="1">
      <alignment vertical="center"/>
    </xf>
    <xf numFmtId="0" fontId="24" fillId="8" borderId="4" xfId="0" applyFont="1" applyFill="1" applyBorder="1" applyAlignment="1">
      <alignment vertical="center"/>
    </xf>
    <xf numFmtId="0" fontId="24" fillId="2" borderId="10" xfId="0" applyFont="1" applyFill="1" applyBorder="1" applyAlignment="1">
      <alignment horizontal="left" vertical="center"/>
    </xf>
    <xf numFmtId="0" fontId="24" fillId="8" borderId="4" xfId="0" applyFont="1" applyFill="1" applyBorder="1" applyAlignment="1">
      <alignment horizontal="left" vertical="center"/>
    </xf>
    <xf numFmtId="0" fontId="24" fillId="2" borderId="4" xfId="0" applyFont="1" applyFill="1" applyBorder="1" applyAlignment="1">
      <alignment horizontal="left" vertical="center"/>
    </xf>
    <xf numFmtId="43" fontId="24" fillId="2" borderId="4" xfId="1" applyFont="1" applyFill="1" applyBorder="1" applyAlignment="1">
      <alignment horizontal="left" vertical="center"/>
    </xf>
    <xf numFmtId="43" fontId="24" fillId="2" borderId="4" xfId="1" applyFont="1" applyFill="1" applyBorder="1" applyAlignment="1">
      <alignment horizontal="left" vertical="center" indent="1"/>
    </xf>
    <xf numFmtId="165" fontId="17" fillId="0" borderId="3" xfId="0" quotePrefix="1" applyNumberFormat="1" applyFont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43" fontId="24" fillId="2" borderId="0" xfId="1" applyFont="1" applyFill="1" applyAlignment="1">
      <alignment horizontal="left" vertical="center" textRotation="180"/>
    </xf>
    <xf numFmtId="0" fontId="37" fillId="10" borderId="17" xfId="0" applyFont="1" applyFill="1" applyBorder="1" applyAlignment="1">
      <alignment horizontal="center" vertical="center"/>
    </xf>
    <xf numFmtId="0" fontId="37" fillId="10" borderId="18" xfId="0" applyFont="1" applyFill="1" applyBorder="1" applyAlignment="1">
      <alignment horizontal="center" vertical="center"/>
    </xf>
    <xf numFmtId="0" fontId="37" fillId="10" borderId="19" xfId="0" applyFont="1" applyFill="1" applyBorder="1" applyAlignment="1">
      <alignment horizontal="center" vertical="center"/>
    </xf>
  </cellXfs>
  <cellStyles count="55">
    <cellStyle name="Komma" xfId="1" builtinId="3"/>
    <cellStyle name="Komma 2" xfId="11" xr:uid="{13388DEA-190F-4F5A-8765-BA353C211A34}"/>
    <cellStyle name="Normal" xfId="0" builtinId="0"/>
    <cellStyle name="Normal 103" xfId="6" xr:uid="{1228B921-C43F-4EFF-B5E6-BCF24AC295AB}"/>
    <cellStyle name="Normal 2" xfId="15" xr:uid="{BAAEDEEA-F7A3-47DB-B573-F019A1D0A29A}"/>
    <cellStyle name="Normal 3" xfId="22" xr:uid="{12F1DEA9-9359-4F6D-8159-BB2B59630373}"/>
    <cellStyle name="Normal 4" xfId="36" xr:uid="{D712E929-B0EB-4CC3-AAC3-1A025D3418DC}"/>
    <cellStyle name="Normal 5" xfId="43" xr:uid="{ADE49D17-1C2B-4BD5-8683-54980C3E88A9}"/>
    <cellStyle name="Normal 6" xfId="49" xr:uid="{BD4EAFEB-CDBF-4130-8148-4AA4F6F9426D}"/>
    <cellStyle name="Normální 3" xfId="10" xr:uid="{FD4BD3FF-5297-4892-B84F-4EAD9EBC7ABC}"/>
    <cellStyle name="Stil 1" xfId="16" xr:uid="{7BAE39C6-64EE-4279-BA74-23CE97F82292}"/>
    <cellStyle name="Stil 1 2" xfId="21" xr:uid="{73BCCA11-FAFD-4C83-B9DA-8153DED31838}"/>
    <cellStyle name="Stil 1 3" xfId="37" xr:uid="{7B49798E-9750-438E-8C97-14D6C89954F1}"/>
    <cellStyle name="Stil 1 4" xfId="44" xr:uid="{3E764754-7ABB-439C-9239-0D8B13225B94}"/>
    <cellStyle name="Stil 1 5" xfId="50" xr:uid="{656EF2AE-3FFB-476E-AA25-A78882EDCC09}"/>
    <cellStyle name="Stil 2" xfId="4" xr:uid="{827B2171-A83E-4016-B941-72BE415DC652}"/>
    <cellStyle name="Stil 2 2" xfId="17" xr:uid="{57F07F07-037D-4E6B-96F9-BEE113ECA0B7}"/>
    <cellStyle name="Stil 2 3" xfId="38" xr:uid="{B6C642E1-101F-4792-9D83-4A46E633D35B}"/>
    <cellStyle name="Stil 2 4" xfId="45" xr:uid="{63423926-087D-431E-8674-19C5E38E8EA5}"/>
    <cellStyle name="Stil 2 5" xfId="51" xr:uid="{00A67E70-5B91-4A6A-A9A7-551E3FCFC695}"/>
    <cellStyle name="Stil 3" xfId="8" xr:uid="{CECCEA8F-3BF2-470C-8234-AD6AFC7BDD6C}"/>
    <cellStyle name="Stil 3 2" xfId="12" xr:uid="{8FCD1EFC-6EE4-4FB9-9A11-C201F2CDFE68}"/>
    <cellStyle name="Stil 3 3" xfId="18" xr:uid="{31E2F662-DD11-4D61-B8EE-AC38F3B17536}"/>
    <cellStyle name="Stil 3 4" xfId="39" xr:uid="{E4842A9B-4FC2-45B2-B3F1-A3BEDFAB6406}"/>
    <cellStyle name="Stil 3 5" xfId="46" xr:uid="{149B4242-2878-4009-93BE-5BBE187680F4}"/>
    <cellStyle name="Stil 3 6" xfId="52" xr:uid="{C4203CE2-25D8-40F3-A972-774829B24AEF}"/>
    <cellStyle name="Stil 4" xfId="9" xr:uid="{30BC3156-AA3F-45A3-B8CA-7241CE369472}"/>
    <cellStyle name="Stil 4 10" xfId="53" xr:uid="{96498A1C-F717-460F-A759-EDDC043FE603}"/>
    <cellStyle name="Stil 4 2" xfId="13" xr:uid="{682055BD-93A8-4F1E-9A80-3DAB0DB051E0}"/>
    <cellStyle name="Stil 4 3" xfId="19" xr:uid="{E7E961DD-D8B5-4095-9839-EF4C9D85FF87}"/>
    <cellStyle name="Stil 4 4" xfId="23" xr:uid="{0BB4731E-CD10-4B55-9F73-107AFDA4CF41}"/>
    <cellStyle name="Stil 4 5" xfId="27" xr:uid="{6C9B95BC-97EE-420D-A992-D893A084FA7C}"/>
    <cellStyle name="Stil 4 6" xfId="32" xr:uid="{07F68D95-2722-4937-99B2-B6547E131890}"/>
    <cellStyle name="Stil 4 7" xfId="35" xr:uid="{EEE79FCC-CD17-4AAC-8E1A-5175F4438F1F}"/>
    <cellStyle name="Stil 4 8" xfId="40" xr:uid="{163699FD-7ED3-49AF-A137-39991F9EF6C5}"/>
    <cellStyle name="Stil 4 9" xfId="47" xr:uid="{D1C555CB-268B-459B-888F-B394C4E3DB40}"/>
    <cellStyle name="Stil 5" xfId="14" xr:uid="{C042603D-18DA-4472-A41A-36E245784B2A}"/>
    <cellStyle name="Stil 5 2" xfId="20" xr:uid="{2DA4ECF7-D9A6-4123-9F77-55615A52D519}"/>
    <cellStyle name="Stil 5 3" xfId="28" xr:uid="{908B39B3-8EBC-498D-92BD-E151F9E0A292}"/>
    <cellStyle name="Stil 5 4" xfId="33" xr:uid="{4A2DAEB2-8204-483D-9AA6-E876F8DB14B6}"/>
    <cellStyle name="Stil 5 5" xfId="34" xr:uid="{37358359-F2DE-434F-BD97-6C2C39A5BCB3}"/>
    <cellStyle name="Stil 5 6" xfId="41" xr:uid="{6DEE40DF-3F3D-4428-903B-73329F3C6D27}"/>
    <cellStyle name="Stil 5 7" xfId="48" xr:uid="{9D6824E1-4F92-4E6B-B0A2-E9EA4E7365C6}"/>
    <cellStyle name="Stil 5 8" xfId="54" xr:uid="{09EC16D1-2803-4BEA-81DB-62E874BAA9C4}"/>
    <cellStyle name="Stil 6" xfId="24" xr:uid="{E37032C1-5016-4136-928F-64758FB3FC1E}"/>
    <cellStyle name="Stil 6 2" xfId="29" xr:uid="{54F2EA11-4DBE-466B-BEBA-6417D398637E}"/>
    <cellStyle name="Stil 7" xfId="25" xr:uid="{9389CF0D-14D2-4E40-AA74-86AFA8BB59ED}"/>
    <cellStyle name="Stil 7 2" xfId="30" xr:uid="{D188EEB6-4268-40B6-ADDC-F235B6EDBE25}"/>
    <cellStyle name="Stil 8" xfId="26" xr:uid="{96C13973-3A4C-4DFD-9DF9-4BCEED6C4BB6}"/>
    <cellStyle name="Stil 8 2" xfId="31" xr:uid="{BFCD2203-7C93-4F6D-BB90-226DA0BB106F}"/>
    <cellStyle name="Style 26" xfId="5" xr:uid="{04550127-8266-4C5D-8E95-22E986460A62}"/>
    <cellStyle name="Style 3" xfId="2" xr:uid="{EF0F2B17-54FC-495A-8570-F75296D4D468}"/>
    <cellStyle name="Style 4" xfId="3" xr:uid="{217CE82A-4ADF-4E9E-9A0B-AA39A1A1860F}"/>
    <cellStyle name="Valuta" xfId="42" builtinId="4"/>
    <cellStyle name="Обычный 2" xfId="7" xr:uid="{71EE8DBC-C54A-4C28-B618-354E4033E9A4}"/>
  </cellStyles>
  <dxfs count="11">
    <dxf>
      <font>
        <color theme="7" tint="0.79998168889431442"/>
      </font>
    </dxf>
    <dxf>
      <font>
        <b/>
        <i val="0"/>
      </font>
      <fill>
        <patternFill>
          <bgColor theme="2" tint="-9.9948118533890809E-2"/>
        </patternFill>
      </fill>
    </dxf>
    <dxf>
      <font>
        <color theme="8" tint="0.79998168889431442"/>
      </font>
    </dxf>
    <dxf>
      <font>
        <color theme="7" tint="0.79998168889431442"/>
      </font>
    </dxf>
    <dxf>
      <font>
        <color theme="5" tint="0.79998168889431442"/>
      </font>
    </dxf>
    <dxf>
      <font>
        <color theme="0"/>
      </font>
    </dxf>
    <dxf>
      <font>
        <b/>
        <i val="0"/>
      </font>
      <fill>
        <patternFill>
          <bgColor theme="2" tint="-9.9948118533890809E-2"/>
        </patternFill>
      </fill>
    </dxf>
    <dxf>
      <font>
        <color theme="7" tint="0.79998168889431442"/>
      </font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color theme="0"/>
      </font>
    </dxf>
    <dxf>
      <font>
        <b/>
        <i val="0"/>
      </font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A80000"/>
      <color rgb="FFFFF8E5"/>
      <color rgb="FFFFFAEB"/>
      <color rgb="FFFFF6DD"/>
      <color rgb="FFFBFBFB"/>
      <color rgb="FFE4E4E4"/>
      <color rgb="FFF6C6C6"/>
      <color rgb="FFECF4FA"/>
      <color rgb="FFEFF6FB"/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A241-1F99-4BBF-A644-308EB9D4AAC5}">
  <sheetPr>
    <tabColor theme="9" tint="-0.499984740745262"/>
    <pageSetUpPr fitToPage="1"/>
  </sheetPr>
  <dimension ref="A1:X3940"/>
  <sheetViews>
    <sheetView tabSelected="1" zoomScaleNormal="100" zoomScaleSheetLayoutView="85" workbookViewId="0">
      <pane ySplit="6" topLeftCell="A7" activePane="bottomLeft" state="frozen"/>
      <selection activeCell="B1" sqref="B1"/>
      <selection pane="bottomLeft" activeCell="F12" sqref="F12"/>
    </sheetView>
  </sheetViews>
  <sheetFormatPr baseColWidth="10" defaultColWidth="8.7109375" defaultRowHeight="15" x14ac:dyDescent="0.25"/>
  <cols>
    <col min="1" max="1" width="3.28515625" style="5" customWidth="1"/>
    <col min="2" max="2" width="8.28515625" style="5" customWidth="1"/>
    <col min="3" max="3" width="9.42578125" style="5" customWidth="1"/>
    <col min="4" max="4" width="64.28515625" style="5" customWidth="1"/>
    <col min="5" max="5" width="7.7109375" style="5" customWidth="1"/>
    <col min="6" max="6" width="10.42578125" style="5" customWidth="1"/>
    <col min="7" max="7" width="11" style="5" customWidth="1"/>
    <col min="8" max="8" width="12.7109375" style="5" customWidth="1"/>
    <col min="9" max="9" width="10.7109375" style="12" customWidth="1"/>
    <col min="10" max="10" width="9" style="5" customWidth="1"/>
    <col min="11" max="12" width="12.7109375" style="5" customWidth="1"/>
    <col min="13" max="13" width="12.7109375" style="12" customWidth="1"/>
    <col min="14" max="15" width="12.7109375" style="5" customWidth="1"/>
    <col min="16" max="16384" width="8.7109375" style="5"/>
  </cols>
  <sheetData>
    <row r="1" spans="1:24" x14ac:dyDescent="0.25">
      <c r="I1" s="5"/>
      <c r="K1" s="12"/>
      <c r="L1" s="12"/>
      <c r="N1" s="12"/>
    </row>
    <row r="2" spans="1:24" ht="43.5" customHeight="1" x14ac:dyDescent="0.5">
      <c r="A2" s="2"/>
      <c r="B2" s="126" t="e" vm="1">
        <v>#VALUE!</v>
      </c>
      <c r="C2" s="126"/>
      <c r="D2" s="11" t="s">
        <v>7836</v>
      </c>
      <c r="E2" s="3"/>
      <c r="F2" s="3"/>
      <c r="G2" s="4"/>
      <c r="H2" s="4"/>
      <c r="I2" s="128" t="s">
        <v>11653</v>
      </c>
      <c r="J2" s="129"/>
      <c r="K2" s="130"/>
      <c r="L2" s="12"/>
      <c r="N2" s="127"/>
      <c r="P2" s="6"/>
      <c r="Q2" s="6"/>
      <c r="R2" s="6"/>
      <c r="S2" s="6"/>
      <c r="T2" s="6"/>
      <c r="U2" s="6"/>
      <c r="V2" s="6"/>
      <c r="W2" s="6"/>
      <c r="X2" s="7"/>
    </row>
    <row r="3" spans="1:24" x14ac:dyDescent="0.25">
      <c r="B3" s="8"/>
      <c r="C3" s="8"/>
      <c r="D3" s="8"/>
      <c r="E3" s="8"/>
      <c r="F3" s="8"/>
      <c r="G3" s="8"/>
      <c r="H3" s="8"/>
      <c r="I3" s="8"/>
      <c r="J3" s="8"/>
      <c r="K3" s="13"/>
      <c r="L3" s="12"/>
      <c r="N3" s="127"/>
    </row>
    <row r="4" spans="1:24" x14ac:dyDescent="0.25">
      <c r="B4" s="8"/>
      <c r="C4" s="8"/>
      <c r="D4" s="8"/>
      <c r="E4" s="8"/>
      <c r="F4" s="8"/>
      <c r="G4" s="8"/>
      <c r="H4" s="8"/>
      <c r="I4" s="8"/>
      <c r="J4" s="8"/>
      <c r="K4" s="13"/>
      <c r="L4" s="13"/>
      <c r="M4" s="13"/>
      <c r="N4" s="13"/>
      <c r="O4" s="8"/>
    </row>
    <row r="5" spans="1:24" s="8" customFormat="1" ht="30" customHeight="1" x14ac:dyDescent="0.25">
      <c r="B5" s="36" t="s">
        <v>5610</v>
      </c>
      <c r="C5" s="36" t="s">
        <v>0</v>
      </c>
      <c r="D5" s="37" t="s">
        <v>7526</v>
      </c>
      <c r="E5" s="36" t="s">
        <v>4420</v>
      </c>
      <c r="F5" s="36" t="s">
        <v>5609</v>
      </c>
      <c r="G5" s="36" t="s">
        <v>11691</v>
      </c>
      <c r="H5" s="103" t="s">
        <v>11692</v>
      </c>
      <c r="I5" s="103" t="s">
        <v>11689</v>
      </c>
      <c r="J5" s="36" t="s">
        <v>2368</v>
      </c>
      <c r="K5" s="36" t="s">
        <v>2982</v>
      </c>
      <c r="L5" s="36" t="s">
        <v>2983</v>
      </c>
      <c r="M5" s="38" t="s">
        <v>11690</v>
      </c>
      <c r="N5" s="38" t="s">
        <v>7514</v>
      </c>
      <c r="O5" s="38" t="s">
        <v>7837</v>
      </c>
    </row>
    <row r="6" spans="1:24" s="9" customFormat="1" ht="15" customHeight="1" x14ac:dyDescent="0.25">
      <c r="B6" s="19"/>
      <c r="C6" s="20"/>
      <c r="D6" s="20"/>
      <c r="E6" s="21"/>
      <c r="F6" s="21"/>
      <c r="G6" s="20"/>
      <c r="H6" s="23"/>
      <c r="I6" s="23"/>
      <c r="J6" s="20"/>
      <c r="K6" s="22"/>
      <c r="L6" s="22"/>
      <c r="M6" s="24"/>
      <c r="N6" s="22"/>
      <c r="O6" s="115"/>
    </row>
    <row r="7" spans="1:24" s="9" customFormat="1" ht="20.100000000000001" customHeight="1" x14ac:dyDescent="0.25">
      <c r="B7" s="58"/>
      <c r="C7" s="59"/>
      <c r="D7" s="59" t="s">
        <v>2984</v>
      </c>
      <c r="E7" s="60"/>
      <c r="F7" s="60"/>
      <c r="G7" s="61"/>
      <c r="H7" s="62"/>
      <c r="I7" s="63"/>
      <c r="J7" s="61"/>
      <c r="K7" s="64"/>
      <c r="L7" s="64"/>
      <c r="M7" s="65"/>
      <c r="N7" s="64"/>
      <c r="O7" s="95"/>
    </row>
    <row r="8" spans="1:24" ht="17.100000000000001" customHeight="1" x14ac:dyDescent="0.25">
      <c r="D8" s="55"/>
      <c r="E8" s="27"/>
      <c r="F8" s="27"/>
      <c r="G8" s="27"/>
      <c r="I8" s="48"/>
      <c r="M8" s="48"/>
      <c r="O8" s="111"/>
    </row>
    <row r="9" spans="1:24" s="9" customFormat="1" ht="17.100000000000001" customHeight="1" x14ac:dyDescent="0.25">
      <c r="B9" s="15" t="s">
        <v>3402</v>
      </c>
      <c r="C9" s="81"/>
      <c r="D9" s="25" t="s">
        <v>3576</v>
      </c>
      <c r="E9" s="17" t="s">
        <v>2774</v>
      </c>
      <c r="F9" s="17" t="e">
        <f>VLOOKUP(G9,#REF!,2,FALSE)</f>
        <v>#REF!</v>
      </c>
      <c r="G9" s="16" t="s">
        <v>1</v>
      </c>
      <c r="H9" s="107"/>
      <c r="I9" s="104">
        <v>20</v>
      </c>
      <c r="J9" s="81"/>
      <c r="K9" s="18">
        <v>1949.5</v>
      </c>
      <c r="L9" s="18">
        <v>3899</v>
      </c>
      <c r="M9" s="18">
        <f>K9*(1-I9/100)</f>
        <v>1559.6000000000001</v>
      </c>
      <c r="N9" s="18">
        <f>M9*H9</f>
        <v>0</v>
      </c>
      <c r="O9" s="18" t="s">
        <v>7838</v>
      </c>
    </row>
    <row r="10" spans="1:24" s="9" customFormat="1" ht="17.100000000000001" customHeight="1" x14ac:dyDescent="0.25">
      <c r="B10" s="15" t="s">
        <v>3402</v>
      </c>
      <c r="C10" s="81"/>
      <c r="D10" s="25" t="s">
        <v>3577</v>
      </c>
      <c r="E10" s="17" t="s">
        <v>2774</v>
      </c>
      <c r="F10" s="17" t="e">
        <f>VLOOKUP(G10,#REF!,2,FALSE)</f>
        <v>#REF!</v>
      </c>
      <c r="G10" s="16" t="s">
        <v>2</v>
      </c>
      <c r="H10" s="107"/>
      <c r="I10" s="104">
        <v>20</v>
      </c>
      <c r="J10" s="81"/>
      <c r="K10" s="18">
        <v>2099.5</v>
      </c>
      <c r="L10" s="18">
        <v>4199</v>
      </c>
      <c r="M10" s="18">
        <f>K10*(1-I10/100)</f>
        <v>1679.6000000000001</v>
      </c>
      <c r="N10" s="18">
        <f>M10*H10</f>
        <v>0</v>
      </c>
      <c r="O10" s="18" t="s">
        <v>7839</v>
      </c>
    </row>
    <row r="11" spans="1:24" s="9" customFormat="1" ht="17.100000000000001" customHeight="1" x14ac:dyDescent="0.25">
      <c r="B11" s="15" t="s">
        <v>3402</v>
      </c>
      <c r="C11" s="81"/>
      <c r="D11" s="25" t="s">
        <v>3578</v>
      </c>
      <c r="E11" s="17" t="s">
        <v>2774</v>
      </c>
      <c r="F11" s="17" t="e">
        <f>VLOOKUP(G11,#REF!,2,FALSE)</f>
        <v>#REF!</v>
      </c>
      <c r="G11" s="16" t="s">
        <v>3</v>
      </c>
      <c r="H11" s="107"/>
      <c r="I11" s="104">
        <v>20</v>
      </c>
      <c r="J11" s="81"/>
      <c r="K11" s="18">
        <v>2199.5</v>
      </c>
      <c r="L11" s="18">
        <v>4399</v>
      </c>
      <c r="M11" s="18">
        <f>K11*(1-I11/100)</f>
        <v>1759.6000000000001</v>
      </c>
      <c r="N11" s="18">
        <f>M11*H11</f>
        <v>0</v>
      </c>
      <c r="O11" s="18" t="s">
        <v>7840</v>
      </c>
    </row>
    <row r="12" spans="1:24" s="9" customFormat="1" ht="17.100000000000001" customHeight="1" x14ac:dyDescent="0.25">
      <c r="B12" s="15" t="s">
        <v>3402</v>
      </c>
      <c r="C12" s="81"/>
      <c r="D12" s="25" t="s">
        <v>3579</v>
      </c>
      <c r="E12" s="17" t="s">
        <v>2774</v>
      </c>
      <c r="F12" s="17" t="e">
        <f>VLOOKUP(G12,#REF!,2,FALSE)</f>
        <v>#REF!</v>
      </c>
      <c r="G12" s="16" t="s">
        <v>4</v>
      </c>
      <c r="H12" s="107"/>
      <c r="I12" s="104">
        <v>20</v>
      </c>
      <c r="J12" s="81"/>
      <c r="K12" s="18">
        <v>2349.5</v>
      </c>
      <c r="L12" s="18">
        <v>4699</v>
      </c>
      <c r="M12" s="18">
        <f>K12*(1-I12/100)</f>
        <v>1879.6000000000001</v>
      </c>
      <c r="N12" s="18">
        <f>M12*H12</f>
        <v>0</v>
      </c>
      <c r="O12" s="18" t="s">
        <v>7841</v>
      </c>
    </row>
    <row r="13" spans="1:24" s="9" customFormat="1" ht="17.100000000000001" customHeight="1" x14ac:dyDescent="0.25">
      <c r="B13" s="15" t="s">
        <v>3402</v>
      </c>
      <c r="C13" s="81"/>
      <c r="D13" s="25" t="s">
        <v>3878</v>
      </c>
      <c r="E13" s="17" t="s">
        <v>2774</v>
      </c>
      <c r="F13" s="17" t="e">
        <f>VLOOKUP(G13,#REF!,2,FALSE)</f>
        <v>#REF!</v>
      </c>
      <c r="G13" s="16" t="s">
        <v>5</v>
      </c>
      <c r="H13" s="107"/>
      <c r="I13" s="104">
        <v>20</v>
      </c>
      <c r="J13" s="81"/>
      <c r="K13" s="18">
        <v>2399.5</v>
      </c>
      <c r="L13" s="18">
        <v>4799</v>
      </c>
      <c r="M13" s="18">
        <f>K13*(1-I13/100)</f>
        <v>1919.6000000000001</v>
      </c>
      <c r="N13" s="18">
        <f>M13*H13</f>
        <v>0</v>
      </c>
      <c r="O13" s="18" t="s">
        <v>7842</v>
      </c>
    </row>
    <row r="14" spans="1:24" s="9" customFormat="1" ht="17.100000000000001" customHeight="1" x14ac:dyDescent="0.25">
      <c r="B14" s="15" t="s">
        <v>3402</v>
      </c>
      <c r="C14" s="81"/>
      <c r="D14" s="25" t="s">
        <v>3580</v>
      </c>
      <c r="E14" s="17" t="s">
        <v>2774</v>
      </c>
      <c r="F14" s="17" t="e">
        <f>VLOOKUP(G14,#REF!,2,FALSE)</f>
        <v>#REF!</v>
      </c>
      <c r="G14" s="16" t="s">
        <v>6</v>
      </c>
      <c r="H14" s="107"/>
      <c r="I14" s="104">
        <v>20</v>
      </c>
      <c r="J14" s="81"/>
      <c r="K14" s="18">
        <v>2499.5</v>
      </c>
      <c r="L14" s="18">
        <v>4999</v>
      </c>
      <c r="M14" s="18">
        <f>K14*(1-I14/100)</f>
        <v>1999.6000000000001</v>
      </c>
      <c r="N14" s="18">
        <f>M14*H14</f>
        <v>0</v>
      </c>
      <c r="O14" s="18" t="s">
        <v>7843</v>
      </c>
    </row>
    <row r="15" spans="1:24" s="44" customFormat="1" ht="17.100000000000001" customHeight="1" x14ac:dyDescent="0.25">
      <c r="B15" s="45"/>
      <c r="C15" s="82"/>
      <c r="D15" s="35"/>
      <c r="E15" s="66"/>
      <c r="F15" s="66"/>
      <c r="G15" s="39"/>
      <c r="H15" s="108"/>
      <c r="I15" s="69"/>
      <c r="J15" s="82"/>
      <c r="K15" s="42"/>
      <c r="L15" s="42"/>
      <c r="M15" s="42"/>
      <c r="N15" s="42"/>
      <c r="O15" s="43"/>
    </row>
    <row r="16" spans="1:24" s="9" customFormat="1" ht="17.100000000000001" customHeight="1" x14ac:dyDescent="0.25">
      <c r="B16" s="15" t="s">
        <v>2773</v>
      </c>
      <c r="C16" s="81"/>
      <c r="D16" s="25" t="s">
        <v>3584</v>
      </c>
      <c r="E16" s="17" t="s">
        <v>2774</v>
      </c>
      <c r="F16" s="17" t="e">
        <f>VLOOKUP(G16,#REF!,2,FALSE)</f>
        <v>#REF!</v>
      </c>
      <c r="G16" s="16" t="s">
        <v>7</v>
      </c>
      <c r="H16" s="107"/>
      <c r="I16" s="104">
        <v>20</v>
      </c>
      <c r="J16" s="81"/>
      <c r="K16" s="18">
        <v>1749.5</v>
      </c>
      <c r="L16" s="18">
        <v>3499</v>
      </c>
      <c r="M16" s="18">
        <f>K16*(1-I16/100)</f>
        <v>1399.6000000000001</v>
      </c>
      <c r="N16" s="18">
        <f>M16*H16</f>
        <v>0</v>
      </c>
      <c r="O16" s="18" t="s">
        <v>7844</v>
      </c>
    </row>
    <row r="17" spans="2:15" s="9" customFormat="1" ht="17.100000000000001" customHeight="1" x14ac:dyDescent="0.25">
      <c r="B17" s="15" t="s">
        <v>2773</v>
      </c>
      <c r="C17" s="81"/>
      <c r="D17" s="25" t="s">
        <v>3585</v>
      </c>
      <c r="E17" s="17" t="s">
        <v>2774</v>
      </c>
      <c r="F17" s="17" t="e">
        <f>VLOOKUP(G17,#REF!,2,FALSE)</f>
        <v>#REF!</v>
      </c>
      <c r="G17" s="16" t="s">
        <v>8</v>
      </c>
      <c r="H17" s="107"/>
      <c r="I17" s="104">
        <v>20</v>
      </c>
      <c r="J17" s="81"/>
      <c r="K17" s="18">
        <v>1949.5</v>
      </c>
      <c r="L17" s="18">
        <v>3899</v>
      </c>
      <c r="M17" s="18">
        <f>K17*(1-I17/100)</f>
        <v>1559.6000000000001</v>
      </c>
      <c r="N17" s="18">
        <f>M17*H17</f>
        <v>0</v>
      </c>
      <c r="O17" s="18" t="s">
        <v>7845</v>
      </c>
    </row>
    <row r="18" spans="2:15" s="9" customFormat="1" ht="17.100000000000001" customHeight="1" x14ac:dyDescent="0.25">
      <c r="B18" s="15" t="s">
        <v>2773</v>
      </c>
      <c r="C18" s="81"/>
      <c r="D18" s="25" t="s">
        <v>3953</v>
      </c>
      <c r="E18" s="17" t="s">
        <v>2774</v>
      </c>
      <c r="F18" s="17" t="e">
        <f>VLOOKUP(G18,#REF!,2,FALSE)</f>
        <v>#REF!</v>
      </c>
      <c r="G18" s="16" t="s">
        <v>9</v>
      </c>
      <c r="H18" s="107"/>
      <c r="I18" s="104">
        <v>20</v>
      </c>
      <c r="J18" s="81"/>
      <c r="K18" s="18">
        <v>2099.5</v>
      </c>
      <c r="L18" s="18">
        <v>4199</v>
      </c>
      <c r="M18" s="18">
        <f>K18*(1-I18/100)</f>
        <v>1679.6000000000001</v>
      </c>
      <c r="N18" s="18">
        <f>M18*H18</f>
        <v>0</v>
      </c>
      <c r="O18" s="18" t="s">
        <v>7846</v>
      </c>
    </row>
    <row r="19" spans="2:15" s="9" customFormat="1" ht="17.100000000000001" customHeight="1" x14ac:dyDescent="0.25">
      <c r="B19" s="49"/>
      <c r="C19" s="84"/>
      <c r="D19" s="56"/>
      <c r="E19" s="67"/>
      <c r="F19" s="67"/>
      <c r="G19" s="50"/>
      <c r="H19" s="109"/>
      <c r="I19" s="72"/>
      <c r="J19" s="84"/>
      <c r="K19" s="51"/>
      <c r="L19" s="51"/>
      <c r="M19" s="51"/>
      <c r="N19" s="51"/>
      <c r="O19" s="53"/>
    </row>
    <row r="20" spans="2:15" s="9" customFormat="1" ht="17.100000000000001" customHeight="1" x14ac:dyDescent="0.25">
      <c r="B20" s="15" t="s">
        <v>2773</v>
      </c>
      <c r="C20" s="81"/>
      <c r="D20" s="25" t="s">
        <v>4017</v>
      </c>
      <c r="E20" s="17" t="s">
        <v>2774</v>
      </c>
      <c r="F20" s="17" t="e">
        <f>VLOOKUP(G20,#REF!,2,FALSE)</f>
        <v>#REF!</v>
      </c>
      <c r="G20" s="16" t="s">
        <v>10</v>
      </c>
      <c r="H20" s="107"/>
      <c r="I20" s="104">
        <v>20</v>
      </c>
      <c r="J20" s="81"/>
      <c r="K20" s="18">
        <v>1249.5</v>
      </c>
      <c r="L20" s="18">
        <v>2499</v>
      </c>
      <c r="M20" s="18">
        <f>K20*(1-I20/100)</f>
        <v>999.6</v>
      </c>
      <c r="N20" s="18">
        <f>M20*H20</f>
        <v>0</v>
      </c>
      <c r="O20" s="18" t="s">
        <v>7847</v>
      </c>
    </row>
    <row r="21" spans="2:15" s="9" customFormat="1" ht="17.100000000000001" customHeight="1" x14ac:dyDescent="0.25">
      <c r="B21" s="15" t="s">
        <v>2773</v>
      </c>
      <c r="C21" s="81"/>
      <c r="D21" s="25" t="s">
        <v>4018</v>
      </c>
      <c r="E21" s="17" t="s">
        <v>2774</v>
      </c>
      <c r="F21" s="17" t="e">
        <f>VLOOKUP(G21,#REF!,2,FALSE)</f>
        <v>#REF!</v>
      </c>
      <c r="G21" s="16" t="s">
        <v>11</v>
      </c>
      <c r="H21" s="107"/>
      <c r="I21" s="104">
        <v>20</v>
      </c>
      <c r="J21" s="81"/>
      <c r="K21" s="18">
        <v>1349.5</v>
      </c>
      <c r="L21" s="18">
        <v>2699</v>
      </c>
      <c r="M21" s="18">
        <f>K21*(1-I21/100)</f>
        <v>1079.6000000000001</v>
      </c>
      <c r="N21" s="18">
        <f>M21*H21</f>
        <v>0</v>
      </c>
      <c r="O21" s="18" t="s">
        <v>7848</v>
      </c>
    </row>
    <row r="22" spans="2:15" s="44" customFormat="1" ht="17.100000000000001" customHeight="1" x14ac:dyDescent="0.25">
      <c r="B22" s="45"/>
      <c r="C22" s="82"/>
      <c r="D22" s="35"/>
      <c r="E22" s="66"/>
      <c r="F22" s="66"/>
      <c r="G22" s="39"/>
      <c r="H22" s="108"/>
      <c r="I22" s="69"/>
      <c r="J22" s="82"/>
      <c r="K22" s="42"/>
      <c r="L22" s="42"/>
      <c r="M22" s="42"/>
      <c r="N22" s="42"/>
      <c r="O22" s="43"/>
    </row>
    <row r="23" spans="2:15" s="9" customFormat="1" ht="17.100000000000001" customHeight="1" x14ac:dyDescent="0.25">
      <c r="B23" s="15" t="s">
        <v>3033</v>
      </c>
      <c r="C23" s="81"/>
      <c r="D23" s="25" t="s">
        <v>3586</v>
      </c>
      <c r="E23" s="17" t="s">
        <v>2774</v>
      </c>
      <c r="F23" s="17" t="e">
        <f>VLOOKUP(G23,#REF!,2,FALSE)</f>
        <v>#REF!</v>
      </c>
      <c r="G23" s="16" t="s">
        <v>12</v>
      </c>
      <c r="H23" s="107"/>
      <c r="I23" s="104">
        <v>20</v>
      </c>
      <c r="J23" s="81"/>
      <c r="K23" s="18">
        <v>1999.5</v>
      </c>
      <c r="L23" s="18">
        <v>3999</v>
      </c>
      <c r="M23" s="18">
        <f>K23*(1-I23/100)</f>
        <v>1599.6000000000001</v>
      </c>
      <c r="N23" s="18">
        <f>M23*H23</f>
        <v>0</v>
      </c>
      <c r="O23" s="18" t="s">
        <v>7849</v>
      </c>
    </row>
    <row r="24" spans="2:15" s="9" customFormat="1" ht="17.100000000000001" customHeight="1" x14ac:dyDescent="0.25">
      <c r="B24" s="15" t="s">
        <v>3033</v>
      </c>
      <c r="C24" s="81"/>
      <c r="D24" s="25" t="s">
        <v>3879</v>
      </c>
      <c r="E24" s="17" t="s">
        <v>2774</v>
      </c>
      <c r="F24" s="17" t="e">
        <f>VLOOKUP(G24,#REF!,2,FALSE)</f>
        <v>#REF!</v>
      </c>
      <c r="G24" s="16" t="s">
        <v>13</v>
      </c>
      <c r="H24" s="107"/>
      <c r="I24" s="104">
        <v>20</v>
      </c>
      <c r="J24" s="81"/>
      <c r="K24" s="18">
        <v>2099.5</v>
      </c>
      <c r="L24" s="18">
        <v>4199</v>
      </c>
      <c r="M24" s="18">
        <f>K24*(1-I24/100)</f>
        <v>1679.6000000000001</v>
      </c>
      <c r="N24" s="18">
        <f>M24*H24</f>
        <v>0</v>
      </c>
      <c r="O24" s="18" t="s">
        <v>7850</v>
      </c>
    </row>
    <row r="25" spans="2:15" s="9" customFormat="1" ht="17.100000000000001" customHeight="1" x14ac:dyDescent="0.25">
      <c r="B25" s="15" t="s">
        <v>3033</v>
      </c>
      <c r="C25" s="81"/>
      <c r="D25" s="25" t="s">
        <v>3581</v>
      </c>
      <c r="E25" s="17" t="s">
        <v>2774</v>
      </c>
      <c r="F25" s="17" t="e">
        <f>VLOOKUP(G25,#REF!,2,FALSE)</f>
        <v>#REF!</v>
      </c>
      <c r="G25" s="16" t="s">
        <v>14</v>
      </c>
      <c r="H25" s="107"/>
      <c r="I25" s="104">
        <v>20</v>
      </c>
      <c r="J25" s="81"/>
      <c r="K25" s="18">
        <v>2399.5</v>
      </c>
      <c r="L25" s="18">
        <v>4799</v>
      </c>
      <c r="M25" s="18">
        <f>K25*(1-I25/100)</f>
        <v>1919.6000000000001</v>
      </c>
      <c r="N25" s="18">
        <f>M25*H25</f>
        <v>0</v>
      </c>
      <c r="O25" s="18" t="s">
        <v>7851</v>
      </c>
    </row>
    <row r="26" spans="2:15" s="9" customFormat="1" ht="17.100000000000001" customHeight="1" x14ac:dyDescent="0.25">
      <c r="B26" s="15" t="s">
        <v>3033</v>
      </c>
      <c r="C26" s="81"/>
      <c r="D26" s="25" t="s">
        <v>3582</v>
      </c>
      <c r="E26" s="17" t="s">
        <v>2774</v>
      </c>
      <c r="F26" s="17" t="e">
        <f>VLOOKUP(G26,#REF!,2,FALSE)</f>
        <v>#REF!</v>
      </c>
      <c r="G26" s="16" t="s">
        <v>15</v>
      </c>
      <c r="H26" s="107"/>
      <c r="I26" s="104">
        <v>20</v>
      </c>
      <c r="J26" s="81"/>
      <c r="K26" s="18">
        <v>2749.5</v>
      </c>
      <c r="L26" s="18">
        <v>5499</v>
      </c>
      <c r="M26" s="18">
        <f>K26*(1-I26/100)</f>
        <v>2199.6</v>
      </c>
      <c r="N26" s="18">
        <f>M26*H26</f>
        <v>0</v>
      </c>
      <c r="O26" s="18" t="s">
        <v>7852</v>
      </c>
    </row>
    <row r="27" spans="2:15" s="9" customFormat="1" ht="17.100000000000001" customHeight="1" x14ac:dyDescent="0.25">
      <c r="B27" s="15" t="s">
        <v>3033</v>
      </c>
      <c r="C27" s="81"/>
      <c r="D27" s="25" t="s">
        <v>3583</v>
      </c>
      <c r="E27" s="17" t="s">
        <v>2774</v>
      </c>
      <c r="F27" s="17" t="e">
        <f>VLOOKUP(G27,#REF!,2,FALSE)</f>
        <v>#REF!</v>
      </c>
      <c r="G27" s="16" t="s">
        <v>16</v>
      </c>
      <c r="H27" s="107"/>
      <c r="I27" s="104">
        <v>20</v>
      </c>
      <c r="J27" s="81"/>
      <c r="K27" s="18">
        <v>2849.5</v>
      </c>
      <c r="L27" s="18">
        <v>5699</v>
      </c>
      <c r="M27" s="18">
        <f>K27*(1-I27/100)</f>
        <v>2279.6</v>
      </c>
      <c r="N27" s="18">
        <f>M27*H27</f>
        <v>0</v>
      </c>
      <c r="O27" s="18" t="s">
        <v>7853</v>
      </c>
    </row>
    <row r="28" spans="2:15" s="44" customFormat="1" ht="17.100000000000001" customHeight="1" x14ac:dyDescent="0.25">
      <c r="B28" s="45"/>
      <c r="C28" s="82"/>
      <c r="D28" s="35"/>
      <c r="E28" s="66"/>
      <c r="F28" s="66"/>
      <c r="G28" s="39"/>
      <c r="H28" s="108"/>
      <c r="I28" s="69"/>
      <c r="J28" s="82"/>
      <c r="K28" s="42"/>
      <c r="L28" s="42"/>
      <c r="M28" s="42"/>
      <c r="N28" s="42"/>
      <c r="O28" s="43"/>
    </row>
    <row r="29" spans="2:15" s="9" customFormat="1" ht="17.100000000000001" customHeight="1" x14ac:dyDescent="0.25">
      <c r="B29" s="15" t="s">
        <v>3293</v>
      </c>
      <c r="C29" s="81" t="s">
        <v>0</v>
      </c>
      <c r="D29" s="25" t="s">
        <v>5626</v>
      </c>
      <c r="E29" s="17" t="s">
        <v>2772</v>
      </c>
      <c r="F29" s="17" t="e">
        <f>VLOOKUP(G29,#REF!,2,FALSE)</f>
        <v>#REF!</v>
      </c>
      <c r="G29" s="16" t="s">
        <v>5625</v>
      </c>
      <c r="H29" s="107"/>
      <c r="I29" s="104">
        <v>10</v>
      </c>
      <c r="J29" s="81" t="s">
        <v>2368</v>
      </c>
      <c r="K29" s="18">
        <v>1499.5</v>
      </c>
      <c r="L29" s="18">
        <v>2999</v>
      </c>
      <c r="M29" s="18">
        <f>K29*(1-I29/100)</f>
        <v>1349.55</v>
      </c>
      <c r="N29" s="18">
        <f>M29*H29</f>
        <v>0</v>
      </c>
      <c r="O29" s="18" t="s">
        <v>7854</v>
      </c>
    </row>
    <row r="30" spans="2:15" s="9" customFormat="1" ht="17.100000000000001" customHeight="1" x14ac:dyDescent="0.25">
      <c r="B30" s="15" t="s">
        <v>3293</v>
      </c>
      <c r="C30" s="81" t="s">
        <v>0</v>
      </c>
      <c r="D30" s="25" t="s">
        <v>5624</v>
      </c>
      <c r="E30" s="17" t="s">
        <v>2772</v>
      </c>
      <c r="F30" s="17" t="e">
        <f>VLOOKUP(G30,#REF!,2,FALSE)</f>
        <v>#REF!</v>
      </c>
      <c r="G30" s="16" t="s">
        <v>5623</v>
      </c>
      <c r="H30" s="107"/>
      <c r="I30" s="104">
        <v>10</v>
      </c>
      <c r="J30" s="81" t="s">
        <v>2368</v>
      </c>
      <c r="K30" s="18">
        <v>1599.5</v>
      </c>
      <c r="L30" s="18">
        <v>3199</v>
      </c>
      <c r="M30" s="18">
        <f>K30*(1-I30/100)</f>
        <v>1439.55</v>
      </c>
      <c r="N30" s="18">
        <f>M30*H30</f>
        <v>0</v>
      </c>
      <c r="O30" s="18" t="s">
        <v>7855</v>
      </c>
    </row>
    <row r="31" spans="2:15" s="9" customFormat="1" ht="17.100000000000001" customHeight="1" x14ac:dyDescent="0.25">
      <c r="B31" s="15" t="s">
        <v>3293</v>
      </c>
      <c r="C31" s="81" t="s">
        <v>0</v>
      </c>
      <c r="D31" s="25" t="s">
        <v>5622</v>
      </c>
      <c r="E31" s="17" t="s">
        <v>2772</v>
      </c>
      <c r="F31" s="17" t="e">
        <f>VLOOKUP(G31,#REF!,2,FALSE)</f>
        <v>#REF!</v>
      </c>
      <c r="G31" s="16" t="s">
        <v>5621</v>
      </c>
      <c r="H31" s="107"/>
      <c r="I31" s="104">
        <v>10</v>
      </c>
      <c r="J31" s="81" t="s">
        <v>2368</v>
      </c>
      <c r="K31" s="18">
        <v>1749.5</v>
      </c>
      <c r="L31" s="18">
        <v>3499</v>
      </c>
      <c r="M31" s="18">
        <f>K31*(1-I31/100)</f>
        <v>1574.55</v>
      </c>
      <c r="N31" s="18">
        <f>M31*H31</f>
        <v>0</v>
      </c>
      <c r="O31" s="18" t="s">
        <v>7856</v>
      </c>
    </row>
    <row r="32" spans="2:15" s="9" customFormat="1" ht="17.100000000000001" customHeight="1" x14ac:dyDescent="0.25">
      <c r="B32" s="15" t="s">
        <v>3293</v>
      </c>
      <c r="C32" s="81" t="s">
        <v>0</v>
      </c>
      <c r="D32" s="25" t="s">
        <v>5620</v>
      </c>
      <c r="E32" s="17" t="s">
        <v>2772</v>
      </c>
      <c r="F32" s="17" t="e">
        <f>VLOOKUP(G32,#REF!,2,FALSE)</f>
        <v>#REF!</v>
      </c>
      <c r="G32" s="16" t="s">
        <v>5619</v>
      </c>
      <c r="H32" s="107"/>
      <c r="I32" s="104">
        <v>10</v>
      </c>
      <c r="J32" s="81" t="s">
        <v>2368</v>
      </c>
      <c r="K32" s="18">
        <v>1849.5</v>
      </c>
      <c r="L32" s="18">
        <v>3699</v>
      </c>
      <c r="M32" s="18">
        <f>K32*(1-I32/100)</f>
        <v>1664.55</v>
      </c>
      <c r="N32" s="18">
        <f>M32*H32</f>
        <v>0</v>
      </c>
      <c r="O32" s="18" t="s">
        <v>7857</v>
      </c>
    </row>
    <row r="33" spans="2:15" s="9" customFormat="1" ht="17.100000000000001" customHeight="1" x14ac:dyDescent="0.25">
      <c r="B33" s="15" t="s">
        <v>3293</v>
      </c>
      <c r="C33" s="81" t="s">
        <v>0</v>
      </c>
      <c r="D33" s="25" t="s">
        <v>5618</v>
      </c>
      <c r="E33" s="17" t="s">
        <v>2772</v>
      </c>
      <c r="F33" s="17" t="e">
        <f>VLOOKUP(G33,#REF!,2,FALSE)</f>
        <v>#REF!</v>
      </c>
      <c r="G33" s="16" t="s">
        <v>5617</v>
      </c>
      <c r="H33" s="107"/>
      <c r="I33" s="104">
        <v>10</v>
      </c>
      <c r="J33" s="81" t="s">
        <v>2368</v>
      </c>
      <c r="K33" s="18">
        <v>1899.5</v>
      </c>
      <c r="L33" s="18">
        <v>3799</v>
      </c>
      <c r="M33" s="18">
        <f>K33*(1-I33/100)</f>
        <v>1709.55</v>
      </c>
      <c r="N33" s="18">
        <f>M33*H33</f>
        <v>0</v>
      </c>
      <c r="O33" s="18" t="s">
        <v>7858</v>
      </c>
    </row>
    <row r="34" spans="2:15" s="9" customFormat="1" ht="17.100000000000001" customHeight="1" x14ac:dyDescent="0.25">
      <c r="B34" s="15" t="s">
        <v>3293</v>
      </c>
      <c r="C34" s="81" t="s">
        <v>0</v>
      </c>
      <c r="D34" s="25" t="s">
        <v>5616</v>
      </c>
      <c r="E34" s="17" t="s">
        <v>2772</v>
      </c>
      <c r="F34" s="17" t="e">
        <f>VLOOKUP(G34,#REF!,2,FALSE)</f>
        <v>#REF!</v>
      </c>
      <c r="G34" s="16" t="s">
        <v>5615</v>
      </c>
      <c r="H34" s="107"/>
      <c r="I34" s="104">
        <v>10</v>
      </c>
      <c r="J34" s="81" t="s">
        <v>2368</v>
      </c>
      <c r="K34" s="18">
        <v>1949.5</v>
      </c>
      <c r="L34" s="18">
        <v>3899</v>
      </c>
      <c r="M34" s="18">
        <f>K34*(1-I34/100)</f>
        <v>1754.55</v>
      </c>
      <c r="N34" s="18">
        <f>M34*H34</f>
        <v>0</v>
      </c>
      <c r="O34" s="18" t="s">
        <v>7859</v>
      </c>
    </row>
    <row r="35" spans="2:15" s="9" customFormat="1" ht="17.100000000000001" customHeight="1" x14ac:dyDescent="0.25">
      <c r="B35" s="15" t="s">
        <v>3293</v>
      </c>
      <c r="C35" s="81" t="s">
        <v>0</v>
      </c>
      <c r="D35" s="25" t="s">
        <v>5614</v>
      </c>
      <c r="E35" s="17" t="s">
        <v>2772</v>
      </c>
      <c r="F35" s="17" t="e">
        <f>VLOOKUP(G35,#REF!,2,FALSE)</f>
        <v>#REF!</v>
      </c>
      <c r="G35" s="16" t="s">
        <v>5613</v>
      </c>
      <c r="H35" s="107"/>
      <c r="I35" s="104">
        <v>10</v>
      </c>
      <c r="J35" s="81" t="s">
        <v>2368</v>
      </c>
      <c r="K35" s="18">
        <v>2099.5</v>
      </c>
      <c r="L35" s="18">
        <v>4199</v>
      </c>
      <c r="M35" s="18">
        <f>K35*(1-I35/100)</f>
        <v>1889.55</v>
      </c>
      <c r="N35" s="18">
        <f>M35*H35</f>
        <v>0</v>
      </c>
      <c r="O35" s="18" t="s">
        <v>7860</v>
      </c>
    </row>
    <row r="36" spans="2:15" s="9" customFormat="1" ht="17.100000000000001" customHeight="1" x14ac:dyDescent="0.25">
      <c r="B36" s="15" t="s">
        <v>3293</v>
      </c>
      <c r="C36" s="81" t="s">
        <v>0</v>
      </c>
      <c r="D36" s="25" t="s">
        <v>5612</v>
      </c>
      <c r="E36" s="17" t="s">
        <v>2772</v>
      </c>
      <c r="F36" s="17" t="e">
        <f>VLOOKUP(G36,#REF!,2,FALSE)</f>
        <v>#REF!</v>
      </c>
      <c r="G36" s="16" t="s">
        <v>5611</v>
      </c>
      <c r="H36" s="107"/>
      <c r="I36" s="104">
        <v>10</v>
      </c>
      <c r="J36" s="81" t="s">
        <v>2368</v>
      </c>
      <c r="K36" s="18">
        <v>2149.5</v>
      </c>
      <c r="L36" s="18">
        <v>4299</v>
      </c>
      <c r="M36" s="18">
        <f>K36*(1-I36/100)</f>
        <v>1934.55</v>
      </c>
      <c r="N36" s="18">
        <f>M36*H36</f>
        <v>0</v>
      </c>
      <c r="O36" s="18" t="s">
        <v>7861</v>
      </c>
    </row>
    <row r="37" spans="2:15" s="44" customFormat="1" ht="17.100000000000001" customHeight="1" x14ac:dyDescent="0.25">
      <c r="B37" s="45"/>
      <c r="C37" s="82"/>
      <c r="D37" s="35"/>
      <c r="E37" s="66"/>
      <c r="F37" s="66"/>
      <c r="G37" s="39"/>
      <c r="H37" s="108"/>
      <c r="I37" s="69"/>
      <c r="J37" s="82"/>
      <c r="K37" s="42"/>
      <c r="L37" s="42"/>
      <c r="M37" s="42"/>
      <c r="N37" s="42"/>
      <c r="O37" s="43"/>
    </row>
    <row r="38" spans="2:15" s="9" customFormat="1" ht="17.100000000000001" customHeight="1" x14ac:dyDescent="0.25">
      <c r="B38" s="15" t="s">
        <v>2991</v>
      </c>
      <c r="C38" s="81" t="s">
        <v>0</v>
      </c>
      <c r="D38" s="25" t="s">
        <v>5627</v>
      </c>
      <c r="E38" s="17" t="s">
        <v>2772</v>
      </c>
      <c r="F38" s="17" t="e">
        <f>VLOOKUP(G38,#REF!,2,FALSE)</f>
        <v>#REF!</v>
      </c>
      <c r="G38" s="16" t="s">
        <v>5628</v>
      </c>
      <c r="H38" s="107"/>
      <c r="I38" s="104">
        <v>20</v>
      </c>
      <c r="J38" s="81"/>
      <c r="K38" s="18">
        <v>849.5</v>
      </c>
      <c r="L38" s="18">
        <v>1699</v>
      </c>
      <c r="M38" s="18">
        <f>K38*(1-I38/100)</f>
        <v>679.6</v>
      </c>
      <c r="N38" s="18">
        <f>M38*H38</f>
        <v>0</v>
      </c>
      <c r="O38" s="18" t="s">
        <v>7862</v>
      </c>
    </row>
    <row r="39" spans="2:15" s="9" customFormat="1" ht="17.100000000000001" customHeight="1" x14ac:dyDescent="0.25">
      <c r="B39" s="15" t="s">
        <v>2991</v>
      </c>
      <c r="C39" s="81" t="s">
        <v>0</v>
      </c>
      <c r="D39" s="25" t="s">
        <v>5629</v>
      </c>
      <c r="E39" s="17" t="s">
        <v>2772</v>
      </c>
      <c r="F39" s="17" t="e">
        <f>VLOOKUP(G39,#REF!,2,FALSE)</f>
        <v>#REF!</v>
      </c>
      <c r="G39" s="16" t="s">
        <v>5630</v>
      </c>
      <c r="H39" s="107"/>
      <c r="I39" s="104">
        <v>20</v>
      </c>
      <c r="J39" s="81"/>
      <c r="K39" s="18">
        <v>899.5</v>
      </c>
      <c r="L39" s="18">
        <v>1799</v>
      </c>
      <c r="M39" s="18">
        <f>K39*(1-I39/100)</f>
        <v>719.6</v>
      </c>
      <c r="N39" s="18">
        <f>M39*H39</f>
        <v>0</v>
      </c>
      <c r="O39" s="18" t="s">
        <v>7863</v>
      </c>
    </row>
    <row r="40" spans="2:15" s="9" customFormat="1" ht="17.100000000000001" customHeight="1" x14ac:dyDescent="0.25">
      <c r="B40" s="15" t="s">
        <v>2991</v>
      </c>
      <c r="C40" s="81" t="s">
        <v>0</v>
      </c>
      <c r="D40" s="25" t="s">
        <v>5631</v>
      </c>
      <c r="E40" s="17" t="s">
        <v>2772</v>
      </c>
      <c r="F40" s="17" t="e">
        <f>VLOOKUP(G40,#REF!,2,FALSE)</f>
        <v>#REF!</v>
      </c>
      <c r="G40" s="16" t="s">
        <v>5632</v>
      </c>
      <c r="H40" s="107"/>
      <c r="I40" s="104">
        <v>20</v>
      </c>
      <c r="J40" s="81"/>
      <c r="K40" s="18">
        <v>949.5</v>
      </c>
      <c r="L40" s="18">
        <v>1899</v>
      </c>
      <c r="M40" s="18">
        <f>K40*(1-I40/100)</f>
        <v>759.6</v>
      </c>
      <c r="N40" s="18">
        <f>M40*H40</f>
        <v>0</v>
      </c>
      <c r="O40" s="18" t="s">
        <v>7864</v>
      </c>
    </row>
    <row r="41" spans="2:15" s="9" customFormat="1" ht="17.100000000000001" customHeight="1" x14ac:dyDescent="0.25">
      <c r="B41" s="15" t="s">
        <v>2991</v>
      </c>
      <c r="C41" s="81" t="s">
        <v>0</v>
      </c>
      <c r="D41" s="25" t="s">
        <v>5633</v>
      </c>
      <c r="E41" s="17" t="s">
        <v>2772</v>
      </c>
      <c r="F41" s="17" t="e">
        <f>VLOOKUP(G41,#REF!,2,FALSE)</f>
        <v>#REF!</v>
      </c>
      <c r="G41" s="16" t="s">
        <v>5634</v>
      </c>
      <c r="H41" s="107"/>
      <c r="I41" s="104">
        <v>20</v>
      </c>
      <c r="J41" s="81"/>
      <c r="K41" s="18">
        <v>999.5</v>
      </c>
      <c r="L41" s="18">
        <v>1999</v>
      </c>
      <c r="M41" s="18">
        <f>K41*(1-I41/100)</f>
        <v>799.6</v>
      </c>
      <c r="N41" s="18">
        <f>M41*H41</f>
        <v>0</v>
      </c>
      <c r="O41" s="18" t="s">
        <v>7865</v>
      </c>
    </row>
    <row r="42" spans="2:15" s="9" customFormat="1" ht="17.100000000000001" customHeight="1" x14ac:dyDescent="0.25">
      <c r="B42" s="15" t="s">
        <v>2991</v>
      </c>
      <c r="C42" s="81" t="s">
        <v>0</v>
      </c>
      <c r="D42" s="25" t="s">
        <v>5635</v>
      </c>
      <c r="E42" s="17" t="s">
        <v>2772</v>
      </c>
      <c r="F42" s="17" t="e">
        <f>VLOOKUP(G42,#REF!,2,FALSE)</f>
        <v>#REF!</v>
      </c>
      <c r="G42" s="16" t="s">
        <v>5636</v>
      </c>
      <c r="H42" s="107"/>
      <c r="I42" s="104">
        <v>20</v>
      </c>
      <c r="J42" s="81"/>
      <c r="K42" s="18">
        <v>1099.5</v>
      </c>
      <c r="L42" s="18">
        <v>2199</v>
      </c>
      <c r="M42" s="18">
        <f>K42*(1-I42/100)</f>
        <v>879.6</v>
      </c>
      <c r="N42" s="18">
        <f>M42*H42</f>
        <v>0</v>
      </c>
      <c r="O42" s="18" t="s">
        <v>7866</v>
      </c>
    </row>
    <row r="43" spans="2:15" s="9" customFormat="1" ht="17.100000000000001" customHeight="1" x14ac:dyDescent="0.25">
      <c r="B43" s="15" t="s">
        <v>2991</v>
      </c>
      <c r="C43" s="81" t="s">
        <v>0</v>
      </c>
      <c r="D43" s="25" t="s">
        <v>5637</v>
      </c>
      <c r="E43" s="17" t="s">
        <v>2772</v>
      </c>
      <c r="F43" s="17" t="e">
        <f>VLOOKUP(G43,#REF!,2,FALSE)</f>
        <v>#REF!</v>
      </c>
      <c r="G43" s="16" t="s">
        <v>5638</v>
      </c>
      <c r="H43" s="107"/>
      <c r="I43" s="104">
        <v>20</v>
      </c>
      <c r="J43" s="81"/>
      <c r="K43" s="18">
        <v>1149.5</v>
      </c>
      <c r="L43" s="18">
        <v>2299</v>
      </c>
      <c r="M43" s="18">
        <f>K43*(1-I43/100)</f>
        <v>919.6</v>
      </c>
      <c r="N43" s="18">
        <f>M43*H43</f>
        <v>0</v>
      </c>
      <c r="O43" s="18" t="s">
        <v>7867</v>
      </c>
    </row>
    <row r="44" spans="2:15" s="9" customFormat="1" ht="17.100000000000001" customHeight="1" x14ac:dyDescent="0.25">
      <c r="B44" s="15" t="s">
        <v>2991</v>
      </c>
      <c r="C44" s="81" t="s">
        <v>0</v>
      </c>
      <c r="D44" s="25" t="s">
        <v>5639</v>
      </c>
      <c r="E44" s="17" t="s">
        <v>2772</v>
      </c>
      <c r="F44" s="17" t="e">
        <f>VLOOKUP(G44,#REF!,2,FALSE)</f>
        <v>#REF!</v>
      </c>
      <c r="G44" s="16" t="s">
        <v>5640</v>
      </c>
      <c r="H44" s="107"/>
      <c r="I44" s="104">
        <v>20</v>
      </c>
      <c r="J44" s="81"/>
      <c r="K44" s="18">
        <v>1199.5</v>
      </c>
      <c r="L44" s="18">
        <v>2399</v>
      </c>
      <c r="M44" s="18">
        <f>K44*(1-I44/100)</f>
        <v>959.6</v>
      </c>
      <c r="N44" s="18">
        <f>M44*H44</f>
        <v>0</v>
      </c>
      <c r="O44" s="18" t="s">
        <v>7868</v>
      </c>
    </row>
    <row r="45" spans="2:15" s="9" customFormat="1" ht="17.100000000000001" customHeight="1" x14ac:dyDescent="0.25">
      <c r="B45" s="15" t="s">
        <v>2991</v>
      </c>
      <c r="C45" s="81" t="s">
        <v>0</v>
      </c>
      <c r="D45" s="25" t="s">
        <v>5641</v>
      </c>
      <c r="E45" s="17" t="s">
        <v>2772</v>
      </c>
      <c r="F45" s="17" t="e">
        <f>VLOOKUP(G45,#REF!,2,FALSE)</f>
        <v>#REF!</v>
      </c>
      <c r="G45" s="16" t="s">
        <v>5642</v>
      </c>
      <c r="H45" s="107"/>
      <c r="I45" s="104">
        <v>20</v>
      </c>
      <c r="J45" s="81"/>
      <c r="K45" s="18">
        <v>1249.5</v>
      </c>
      <c r="L45" s="18">
        <v>2499</v>
      </c>
      <c r="M45" s="18">
        <f>K45*(1-I45/100)</f>
        <v>999.6</v>
      </c>
      <c r="N45" s="18">
        <f>M45*H45</f>
        <v>0</v>
      </c>
      <c r="O45" s="18" t="s">
        <v>7869</v>
      </c>
    </row>
    <row r="46" spans="2:15" s="44" customFormat="1" ht="17.100000000000001" customHeight="1" x14ac:dyDescent="0.25">
      <c r="B46" s="45"/>
      <c r="C46" s="82"/>
      <c r="D46" s="35"/>
      <c r="E46" s="66"/>
      <c r="F46" s="66"/>
      <c r="G46" s="39"/>
      <c r="H46" s="108"/>
      <c r="I46" s="69"/>
      <c r="J46" s="82"/>
      <c r="K46" s="42"/>
      <c r="L46" s="42"/>
      <c r="M46" s="42"/>
      <c r="N46" s="42"/>
      <c r="O46" s="43"/>
    </row>
    <row r="47" spans="2:15" s="9" customFormat="1" ht="17.100000000000001" customHeight="1" x14ac:dyDescent="0.25">
      <c r="B47" s="15" t="s">
        <v>2989</v>
      </c>
      <c r="C47" s="81" t="s">
        <v>0</v>
      </c>
      <c r="D47" s="25" t="s">
        <v>5643</v>
      </c>
      <c r="E47" s="17" t="s">
        <v>2772</v>
      </c>
      <c r="F47" s="17" t="e">
        <f>VLOOKUP(G47,#REF!,2,FALSE)</f>
        <v>#REF!</v>
      </c>
      <c r="G47" s="16" t="s">
        <v>5644</v>
      </c>
      <c r="H47" s="107"/>
      <c r="I47" s="104">
        <v>20</v>
      </c>
      <c r="J47" s="81"/>
      <c r="K47" s="18">
        <v>1299.5</v>
      </c>
      <c r="L47" s="18">
        <v>2599</v>
      </c>
      <c r="M47" s="18">
        <f>K47*(1-I47/100)</f>
        <v>1039.6000000000001</v>
      </c>
      <c r="N47" s="18">
        <f>M47*H47</f>
        <v>0</v>
      </c>
      <c r="O47" s="18" t="s">
        <v>7870</v>
      </c>
    </row>
    <row r="48" spans="2:15" s="9" customFormat="1" ht="17.100000000000001" customHeight="1" x14ac:dyDescent="0.25">
      <c r="B48" s="15" t="s">
        <v>2989</v>
      </c>
      <c r="C48" s="81" t="s">
        <v>0</v>
      </c>
      <c r="D48" s="25" t="s">
        <v>5645</v>
      </c>
      <c r="E48" s="17" t="s">
        <v>2772</v>
      </c>
      <c r="F48" s="17" t="e">
        <f>VLOOKUP(G48,#REF!,2,FALSE)</f>
        <v>#REF!</v>
      </c>
      <c r="G48" s="16" t="s">
        <v>5646</v>
      </c>
      <c r="H48" s="107"/>
      <c r="I48" s="104">
        <v>20</v>
      </c>
      <c r="J48" s="81"/>
      <c r="K48" s="18">
        <v>1349.5</v>
      </c>
      <c r="L48" s="18">
        <v>2699</v>
      </c>
      <c r="M48" s="18">
        <f>K48*(1-I48/100)</f>
        <v>1079.6000000000001</v>
      </c>
      <c r="N48" s="18">
        <f>M48*H48</f>
        <v>0</v>
      </c>
      <c r="O48" s="18" t="s">
        <v>7871</v>
      </c>
    </row>
    <row r="49" spans="2:15" s="9" customFormat="1" ht="17.100000000000001" customHeight="1" x14ac:dyDescent="0.25">
      <c r="B49" s="15" t="s">
        <v>2989</v>
      </c>
      <c r="C49" s="81" t="s">
        <v>0</v>
      </c>
      <c r="D49" s="25" t="s">
        <v>5647</v>
      </c>
      <c r="E49" s="17" t="s">
        <v>2772</v>
      </c>
      <c r="F49" s="17" t="e">
        <f>VLOOKUP(G49,#REF!,2,FALSE)</f>
        <v>#REF!</v>
      </c>
      <c r="G49" s="16" t="s">
        <v>5648</v>
      </c>
      <c r="H49" s="107"/>
      <c r="I49" s="104">
        <v>20</v>
      </c>
      <c r="J49" s="81"/>
      <c r="K49" s="18">
        <v>1399.5</v>
      </c>
      <c r="L49" s="18">
        <v>2799</v>
      </c>
      <c r="M49" s="18">
        <f>K49*(1-I49/100)</f>
        <v>1119.6000000000001</v>
      </c>
      <c r="N49" s="18">
        <f>M49*H49</f>
        <v>0</v>
      </c>
      <c r="O49" s="18" t="s">
        <v>7872</v>
      </c>
    </row>
    <row r="50" spans="2:15" s="9" customFormat="1" ht="17.100000000000001" customHeight="1" x14ac:dyDescent="0.25">
      <c r="B50" s="15" t="s">
        <v>2989</v>
      </c>
      <c r="C50" s="81" t="s">
        <v>0</v>
      </c>
      <c r="D50" s="25" t="s">
        <v>5649</v>
      </c>
      <c r="E50" s="17" t="s">
        <v>2772</v>
      </c>
      <c r="F50" s="17" t="e">
        <f>VLOOKUP(G50,#REF!,2,FALSE)</f>
        <v>#REF!</v>
      </c>
      <c r="G50" s="16" t="s">
        <v>5650</v>
      </c>
      <c r="H50" s="107"/>
      <c r="I50" s="104">
        <v>20</v>
      </c>
      <c r="J50" s="81"/>
      <c r="K50" s="18">
        <v>1449.5</v>
      </c>
      <c r="L50" s="18">
        <v>2899</v>
      </c>
      <c r="M50" s="18">
        <f>K50*(1-I50/100)</f>
        <v>1159.6000000000001</v>
      </c>
      <c r="N50" s="18">
        <f>M50*H50</f>
        <v>0</v>
      </c>
      <c r="O50" s="18" t="s">
        <v>7873</v>
      </c>
    </row>
    <row r="51" spans="2:15" s="9" customFormat="1" ht="17.100000000000001" customHeight="1" x14ac:dyDescent="0.25">
      <c r="B51" s="15" t="s">
        <v>2989</v>
      </c>
      <c r="C51" s="81" t="s">
        <v>0</v>
      </c>
      <c r="D51" s="25" t="s">
        <v>5651</v>
      </c>
      <c r="E51" s="17" t="s">
        <v>2772</v>
      </c>
      <c r="F51" s="17" t="e">
        <f>VLOOKUP(G51,#REF!,2,FALSE)</f>
        <v>#REF!</v>
      </c>
      <c r="G51" s="16" t="s">
        <v>5652</v>
      </c>
      <c r="H51" s="107"/>
      <c r="I51" s="104">
        <v>20</v>
      </c>
      <c r="J51" s="81"/>
      <c r="K51" s="18">
        <v>1499.5</v>
      </c>
      <c r="L51" s="18">
        <v>2999</v>
      </c>
      <c r="M51" s="18">
        <f>K51*(1-I51/100)</f>
        <v>1199.6000000000001</v>
      </c>
      <c r="N51" s="18">
        <f>M51*H51</f>
        <v>0</v>
      </c>
      <c r="O51" s="18" t="s">
        <v>7874</v>
      </c>
    </row>
    <row r="52" spans="2:15" s="9" customFormat="1" ht="17.100000000000001" customHeight="1" x14ac:dyDescent="0.25">
      <c r="B52" s="15" t="s">
        <v>2989</v>
      </c>
      <c r="C52" s="81" t="s">
        <v>0</v>
      </c>
      <c r="D52" s="25" t="s">
        <v>5653</v>
      </c>
      <c r="E52" s="17" t="s">
        <v>2772</v>
      </c>
      <c r="F52" s="17" t="e">
        <f>VLOOKUP(G52,#REF!,2,FALSE)</f>
        <v>#REF!</v>
      </c>
      <c r="G52" s="16" t="s">
        <v>5654</v>
      </c>
      <c r="H52" s="107"/>
      <c r="I52" s="104">
        <v>20</v>
      </c>
      <c r="J52" s="81"/>
      <c r="K52" s="18">
        <v>1499.5</v>
      </c>
      <c r="L52" s="18">
        <v>2999</v>
      </c>
      <c r="M52" s="18">
        <f>K52*(1-I52/100)</f>
        <v>1199.6000000000001</v>
      </c>
      <c r="N52" s="18">
        <f>M52*H52</f>
        <v>0</v>
      </c>
      <c r="O52" s="18" t="s">
        <v>7875</v>
      </c>
    </row>
    <row r="53" spans="2:15" s="9" customFormat="1" ht="17.100000000000001" customHeight="1" x14ac:dyDescent="0.25">
      <c r="B53" s="49"/>
      <c r="C53" s="84"/>
      <c r="D53" s="56"/>
      <c r="E53" s="67"/>
      <c r="F53" s="67"/>
      <c r="G53" s="50"/>
      <c r="H53" s="109"/>
      <c r="I53" s="72"/>
      <c r="J53" s="84"/>
      <c r="K53" s="51"/>
      <c r="L53" s="51"/>
      <c r="M53" s="51"/>
      <c r="N53" s="51"/>
      <c r="O53" s="53"/>
    </row>
    <row r="54" spans="2:15" s="9" customFormat="1" ht="17.100000000000001" customHeight="1" x14ac:dyDescent="0.25">
      <c r="B54" s="15" t="s">
        <v>2989</v>
      </c>
      <c r="C54" s="81" t="s">
        <v>0</v>
      </c>
      <c r="D54" s="25" t="s">
        <v>6145</v>
      </c>
      <c r="E54" s="17" t="s">
        <v>2772</v>
      </c>
      <c r="F54" s="17" t="e">
        <f>VLOOKUP(G54,#REF!,2,FALSE)</f>
        <v>#REF!</v>
      </c>
      <c r="G54" s="16" t="s">
        <v>6155</v>
      </c>
      <c r="H54" s="107"/>
      <c r="I54" s="104"/>
      <c r="J54" s="81" t="s">
        <v>2368</v>
      </c>
      <c r="K54" s="18">
        <v>1349</v>
      </c>
      <c r="L54" s="18">
        <v>2999</v>
      </c>
      <c r="M54" s="18">
        <f>K54*(1-I54/100)</f>
        <v>1349</v>
      </c>
      <c r="N54" s="18">
        <f>M54*H54</f>
        <v>0</v>
      </c>
      <c r="O54" s="18" t="s">
        <v>7876</v>
      </c>
    </row>
    <row r="55" spans="2:15" s="9" customFormat="1" ht="17.100000000000001" customHeight="1" x14ac:dyDescent="0.25">
      <c r="B55" s="15" t="s">
        <v>2989</v>
      </c>
      <c r="C55" s="81" t="s">
        <v>0</v>
      </c>
      <c r="D55" s="25" t="s">
        <v>6146</v>
      </c>
      <c r="E55" s="17" t="s">
        <v>2772</v>
      </c>
      <c r="F55" s="17" t="e">
        <f>VLOOKUP(G55,#REF!,2,FALSE)</f>
        <v>#REF!</v>
      </c>
      <c r="G55" s="16" t="s">
        <v>6156</v>
      </c>
      <c r="H55" s="107"/>
      <c r="I55" s="104"/>
      <c r="J55" s="81" t="s">
        <v>2368</v>
      </c>
      <c r="K55" s="18">
        <v>1389</v>
      </c>
      <c r="L55" s="18">
        <v>3049</v>
      </c>
      <c r="M55" s="18">
        <f>K55*(1-I55/100)</f>
        <v>1389</v>
      </c>
      <c r="N55" s="18">
        <f>M55*H55</f>
        <v>0</v>
      </c>
      <c r="O55" s="18" t="s">
        <v>7877</v>
      </c>
    </row>
    <row r="56" spans="2:15" s="9" customFormat="1" ht="17.100000000000001" customHeight="1" x14ac:dyDescent="0.25">
      <c r="B56" s="15" t="s">
        <v>2989</v>
      </c>
      <c r="C56" s="81" t="s">
        <v>0</v>
      </c>
      <c r="D56" s="25" t="s">
        <v>6147</v>
      </c>
      <c r="E56" s="17" t="s">
        <v>2772</v>
      </c>
      <c r="F56" s="17" t="e">
        <f>VLOOKUP(G56,#REF!,2,FALSE)</f>
        <v>#REF!</v>
      </c>
      <c r="G56" s="16" t="s">
        <v>6157</v>
      </c>
      <c r="H56" s="107"/>
      <c r="I56" s="104"/>
      <c r="J56" s="81" t="s">
        <v>2368</v>
      </c>
      <c r="K56" s="18">
        <v>1419</v>
      </c>
      <c r="L56" s="18">
        <v>3149</v>
      </c>
      <c r="M56" s="18">
        <f>K56*(1-I56/100)</f>
        <v>1419</v>
      </c>
      <c r="N56" s="18">
        <f>M56*H56</f>
        <v>0</v>
      </c>
      <c r="O56" s="18" t="s">
        <v>7878</v>
      </c>
    </row>
    <row r="57" spans="2:15" s="9" customFormat="1" ht="17.100000000000001" customHeight="1" x14ac:dyDescent="0.25">
      <c r="B57" s="15" t="s">
        <v>2989</v>
      </c>
      <c r="C57" s="81" t="s">
        <v>0</v>
      </c>
      <c r="D57" s="25" t="s">
        <v>6148</v>
      </c>
      <c r="E57" s="17" t="s">
        <v>2772</v>
      </c>
      <c r="F57" s="17" t="e">
        <f>VLOOKUP(G57,#REF!,2,FALSE)</f>
        <v>#REF!</v>
      </c>
      <c r="G57" s="16" t="s">
        <v>6158</v>
      </c>
      <c r="H57" s="107"/>
      <c r="I57" s="104"/>
      <c r="J57" s="81" t="s">
        <v>2368</v>
      </c>
      <c r="K57" s="18">
        <v>1499</v>
      </c>
      <c r="L57" s="18">
        <v>3299</v>
      </c>
      <c r="M57" s="18">
        <f>K57*(1-I57/100)</f>
        <v>1499</v>
      </c>
      <c r="N57" s="18">
        <f>M57*H57</f>
        <v>0</v>
      </c>
      <c r="O57" s="18" t="s">
        <v>7879</v>
      </c>
    </row>
    <row r="58" spans="2:15" s="9" customFormat="1" ht="17.100000000000001" customHeight="1" x14ac:dyDescent="0.25">
      <c r="B58" s="15" t="s">
        <v>2989</v>
      </c>
      <c r="C58" s="81" t="s">
        <v>0</v>
      </c>
      <c r="D58" s="25" t="s">
        <v>6149</v>
      </c>
      <c r="E58" s="17" t="s">
        <v>2772</v>
      </c>
      <c r="F58" s="17" t="e">
        <f>VLOOKUP(G58,#REF!,2,FALSE)</f>
        <v>#REF!</v>
      </c>
      <c r="G58" s="16" t="s">
        <v>6159</v>
      </c>
      <c r="H58" s="107"/>
      <c r="I58" s="104"/>
      <c r="J58" s="81" t="s">
        <v>2368</v>
      </c>
      <c r="K58" s="18">
        <v>1539</v>
      </c>
      <c r="L58" s="18">
        <v>3399</v>
      </c>
      <c r="M58" s="18">
        <f>K58*(1-I58/100)</f>
        <v>1539</v>
      </c>
      <c r="N58" s="18">
        <f>M58*H58</f>
        <v>0</v>
      </c>
      <c r="O58" s="18" t="s">
        <v>7880</v>
      </c>
    </row>
    <row r="59" spans="2:15" s="9" customFormat="1" ht="17.100000000000001" customHeight="1" x14ac:dyDescent="0.25">
      <c r="B59" s="15" t="s">
        <v>2989</v>
      </c>
      <c r="C59" s="81" t="s">
        <v>0</v>
      </c>
      <c r="D59" s="25" t="s">
        <v>6150</v>
      </c>
      <c r="E59" s="17" t="s">
        <v>2772</v>
      </c>
      <c r="F59" s="17" t="e">
        <f>VLOOKUP(G59,#REF!,2,FALSE)</f>
        <v>#REF!</v>
      </c>
      <c r="G59" s="16" t="s">
        <v>6160</v>
      </c>
      <c r="H59" s="107"/>
      <c r="I59" s="104"/>
      <c r="J59" s="81" t="s">
        <v>2368</v>
      </c>
      <c r="K59" s="18">
        <v>1569</v>
      </c>
      <c r="L59" s="18">
        <v>3449</v>
      </c>
      <c r="M59" s="18">
        <f>K59*(1-I59/100)</f>
        <v>1569</v>
      </c>
      <c r="N59" s="18">
        <f>M59*H59</f>
        <v>0</v>
      </c>
      <c r="O59" s="18" t="s">
        <v>7881</v>
      </c>
    </row>
    <row r="60" spans="2:15" s="9" customFormat="1" ht="17.100000000000001" customHeight="1" x14ac:dyDescent="0.25">
      <c r="B60" s="15" t="s">
        <v>2989</v>
      </c>
      <c r="C60" s="81" t="s">
        <v>0</v>
      </c>
      <c r="D60" s="25" t="s">
        <v>6151</v>
      </c>
      <c r="E60" s="17" t="s">
        <v>2772</v>
      </c>
      <c r="F60" s="17" t="e">
        <f>VLOOKUP(G60,#REF!,2,FALSE)</f>
        <v>#REF!</v>
      </c>
      <c r="G60" s="16" t="s">
        <v>6161</v>
      </c>
      <c r="H60" s="107"/>
      <c r="I60" s="104"/>
      <c r="J60" s="81" t="s">
        <v>2368</v>
      </c>
      <c r="K60" s="18">
        <v>1609</v>
      </c>
      <c r="L60" s="18">
        <v>3549</v>
      </c>
      <c r="M60" s="18">
        <f>K60*(1-I60/100)</f>
        <v>1609</v>
      </c>
      <c r="N60" s="18">
        <f>M60*H60</f>
        <v>0</v>
      </c>
      <c r="O60" s="18" t="s">
        <v>7882</v>
      </c>
    </row>
    <row r="61" spans="2:15" s="9" customFormat="1" ht="17.100000000000001" customHeight="1" x14ac:dyDescent="0.25">
      <c r="B61" s="49"/>
      <c r="C61" s="84"/>
      <c r="D61" s="56"/>
      <c r="E61" s="67"/>
      <c r="F61" s="67"/>
      <c r="G61" s="50"/>
      <c r="H61" s="109"/>
      <c r="I61" s="72"/>
      <c r="J61" s="84"/>
      <c r="K61" s="51"/>
      <c r="L61" s="51"/>
      <c r="M61" s="51"/>
      <c r="N61" s="51"/>
      <c r="O61" s="53"/>
    </row>
    <row r="62" spans="2:15" s="9" customFormat="1" ht="17.100000000000001" customHeight="1" x14ac:dyDescent="0.25">
      <c r="B62" s="15" t="s">
        <v>2989</v>
      </c>
      <c r="C62" s="81" t="s">
        <v>0</v>
      </c>
      <c r="D62" s="25" t="s">
        <v>6152</v>
      </c>
      <c r="E62" s="17" t="s">
        <v>2772</v>
      </c>
      <c r="F62" s="17" t="e">
        <f>VLOOKUP(G62,#REF!,2,FALSE)</f>
        <v>#REF!</v>
      </c>
      <c r="G62" s="16" t="s">
        <v>6162</v>
      </c>
      <c r="H62" s="107"/>
      <c r="I62" s="104"/>
      <c r="J62" s="81" t="s">
        <v>2368</v>
      </c>
      <c r="K62" s="18">
        <v>1649</v>
      </c>
      <c r="L62" s="18">
        <v>3599</v>
      </c>
      <c r="M62" s="18">
        <f>K62*(1-I62/100)</f>
        <v>1649</v>
      </c>
      <c r="N62" s="18">
        <f>M62*H62</f>
        <v>0</v>
      </c>
      <c r="O62" s="18" t="s">
        <v>7883</v>
      </c>
    </row>
    <row r="63" spans="2:15" s="9" customFormat="1" ht="17.100000000000001" customHeight="1" x14ac:dyDescent="0.25">
      <c r="B63" s="15" t="s">
        <v>2989</v>
      </c>
      <c r="C63" s="81" t="s">
        <v>0</v>
      </c>
      <c r="D63" s="25" t="s">
        <v>6153</v>
      </c>
      <c r="E63" s="17" t="s">
        <v>2772</v>
      </c>
      <c r="F63" s="17" t="e">
        <f>VLOOKUP(G63,#REF!,2,FALSE)</f>
        <v>#REF!</v>
      </c>
      <c r="G63" s="16" t="s">
        <v>6163</v>
      </c>
      <c r="H63" s="107"/>
      <c r="I63" s="104"/>
      <c r="J63" s="81" t="s">
        <v>2368</v>
      </c>
      <c r="K63" s="18">
        <v>1689</v>
      </c>
      <c r="L63" s="18">
        <v>3699</v>
      </c>
      <c r="M63" s="18">
        <f>K63*(1-I63/100)</f>
        <v>1689</v>
      </c>
      <c r="N63" s="18">
        <f>M63*H63</f>
        <v>0</v>
      </c>
      <c r="O63" s="18" t="s">
        <v>7884</v>
      </c>
    </row>
    <row r="64" spans="2:15" s="9" customFormat="1" ht="17.100000000000001" customHeight="1" x14ac:dyDescent="0.25">
      <c r="B64" s="15" t="s">
        <v>2989</v>
      </c>
      <c r="C64" s="81" t="s">
        <v>0</v>
      </c>
      <c r="D64" s="25" t="s">
        <v>6154</v>
      </c>
      <c r="E64" s="17" t="s">
        <v>2772</v>
      </c>
      <c r="F64" s="17" t="e">
        <f>VLOOKUP(G64,#REF!,2,FALSE)</f>
        <v>#REF!</v>
      </c>
      <c r="G64" s="16" t="s">
        <v>6164</v>
      </c>
      <c r="H64" s="107"/>
      <c r="I64" s="104"/>
      <c r="J64" s="81" t="s">
        <v>2368</v>
      </c>
      <c r="K64" s="18">
        <v>1719</v>
      </c>
      <c r="L64" s="18">
        <v>3799</v>
      </c>
      <c r="M64" s="18">
        <f>K64*(1-I64/100)</f>
        <v>1719</v>
      </c>
      <c r="N64" s="18">
        <f>M64*H64</f>
        <v>0</v>
      </c>
      <c r="O64" s="18" t="s">
        <v>7885</v>
      </c>
    </row>
    <row r="65" spans="2:15" s="44" customFormat="1" ht="17.100000000000001" customHeight="1" x14ac:dyDescent="0.25">
      <c r="B65" s="45"/>
      <c r="C65" s="82"/>
      <c r="D65" s="35"/>
      <c r="E65" s="66"/>
      <c r="F65" s="66"/>
      <c r="G65" s="39"/>
      <c r="H65" s="108"/>
      <c r="I65" s="69"/>
      <c r="J65" s="82"/>
      <c r="K65" s="42"/>
      <c r="L65" s="42"/>
      <c r="M65" s="42"/>
      <c r="N65" s="42"/>
      <c r="O65" s="43"/>
    </row>
    <row r="66" spans="2:15" s="9" customFormat="1" ht="17.100000000000001" customHeight="1" x14ac:dyDescent="0.25">
      <c r="B66" s="15" t="s">
        <v>4391</v>
      </c>
      <c r="C66" s="81" t="s">
        <v>0</v>
      </c>
      <c r="D66" s="25" t="s">
        <v>5655</v>
      </c>
      <c r="E66" s="17" t="s">
        <v>2772</v>
      </c>
      <c r="F66" s="17" t="e">
        <f>VLOOKUP(G66,#REF!,2,FALSE)</f>
        <v>#REF!</v>
      </c>
      <c r="G66" s="16" t="s">
        <v>5656</v>
      </c>
      <c r="H66" s="107"/>
      <c r="I66" s="104">
        <v>20</v>
      </c>
      <c r="J66" s="81"/>
      <c r="K66" s="18">
        <v>1649.5</v>
      </c>
      <c r="L66" s="18">
        <v>3299</v>
      </c>
      <c r="M66" s="18">
        <f>K66*(1-I66/100)</f>
        <v>1319.6000000000001</v>
      </c>
      <c r="N66" s="18">
        <f>M66*H66</f>
        <v>0</v>
      </c>
      <c r="O66" s="18" t="s">
        <v>7886</v>
      </c>
    </row>
    <row r="67" spans="2:15" s="9" customFormat="1" ht="17.100000000000001" customHeight="1" x14ac:dyDescent="0.25">
      <c r="B67" s="15" t="s">
        <v>4391</v>
      </c>
      <c r="C67" s="81" t="s">
        <v>0</v>
      </c>
      <c r="D67" s="25" t="s">
        <v>5657</v>
      </c>
      <c r="E67" s="17" t="s">
        <v>2772</v>
      </c>
      <c r="F67" s="17" t="e">
        <f>VLOOKUP(G67,#REF!,2,FALSE)</f>
        <v>#REF!</v>
      </c>
      <c r="G67" s="16" t="s">
        <v>5658</v>
      </c>
      <c r="H67" s="107"/>
      <c r="I67" s="104">
        <v>20</v>
      </c>
      <c r="J67" s="81"/>
      <c r="K67" s="18">
        <v>1749.5</v>
      </c>
      <c r="L67" s="18">
        <v>3499</v>
      </c>
      <c r="M67" s="18">
        <f>K67*(1-I67/100)</f>
        <v>1399.6000000000001</v>
      </c>
      <c r="N67" s="18">
        <f>M67*H67</f>
        <v>0</v>
      </c>
      <c r="O67" s="18" t="s">
        <v>7887</v>
      </c>
    </row>
    <row r="68" spans="2:15" s="9" customFormat="1" ht="17.100000000000001" customHeight="1" x14ac:dyDescent="0.25">
      <c r="B68" s="49"/>
      <c r="C68" s="84"/>
      <c r="D68" s="56"/>
      <c r="E68" s="67"/>
      <c r="F68" s="67"/>
      <c r="G68" s="50"/>
      <c r="H68" s="109"/>
      <c r="I68" s="72"/>
      <c r="J68" s="84"/>
      <c r="K68" s="51"/>
      <c r="L68" s="51"/>
      <c r="M68" s="51"/>
      <c r="N68" s="51"/>
      <c r="O68" s="53"/>
    </row>
    <row r="69" spans="2:15" s="9" customFormat="1" ht="17.100000000000001" customHeight="1" x14ac:dyDescent="0.25">
      <c r="B69" s="15" t="s">
        <v>4391</v>
      </c>
      <c r="C69" s="81"/>
      <c r="D69" s="25" t="s">
        <v>1406</v>
      </c>
      <c r="E69" s="17">
        <v>1</v>
      </c>
      <c r="F69" s="17" t="e">
        <f>VLOOKUP(G69,#REF!,2,FALSE)</f>
        <v>#REF!</v>
      </c>
      <c r="G69" s="16" t="s">
        <v>17</v>
      </c>
      <c r="H69" s="107"/>
      <c r="I69" s="104">
        <v>25</v>
      </c>
      <c r="J69" s="81"/>
      <c r="K69" s="18">
        <v>1299.5</v>
      </c>
      <c r="L69" s="18">
        <v>2599</v>
      </c>
      <c r="M69" s="18">
        <f>K69*(1-I69/100)</f>
        <v>974.625</v>
      </c>
      <c r="N69" s="18">
        <f>M69*H69</f>
        <v>0</v>
      </c>
      <c r="O69" s="18" t="s">
        <v>7888</v>
      </c>
    </row>
    <row r="70" spans="2:15" s="9" customFormat="1" ht="17.100000000000001" customHeight="1" x14ac:dyDescent="0.25">
      <c r="B70" s="15" t="s">
        <v>4391</v>
      </c>
      <c r="C70" s="81"/>
      <c r="D70" s="25" t="s">
        <v>1407</v>
      </c>
      <c r="E70" s="17">
        <v>1</v>
      </c>
      <c r="F70" s="17" t="e">
        <f>VLOOKUP(G70,#REF!,2,FALSE)</f>
        <v>#REF!</v>
      </c>
      <c r="G70" s="16" t="s">
        <v>18</v>
      </c>
      <c r="H70" s="107"/>
      <c r="I70" s="104">
        <v>25</v>
      </c>
      <c r="J70" s="81"/>
      <c r="K70" s="18">
        <v>1399.5</v>
      </c>
      <c r="L70" s="18">
        <v>2799</v>
      </c>
      <c r="M70" s="18">
        <f>K70*(1-I70/100)</f>
        <v>1049.625</v>
      </c>
      <c r="N70" s="18">
        <f>M70*H70</f>
        <v>0</v>
      </c>
      <c r="O70" s="18" t="s">
        <v>7889</v>
      </c>
    </row>
    <row r="71" spans="2:15" s="9" customFormat="1" ht="17.100000000000001" customHeight="1" x14ac:dyDescent="0.25">
      <c r="B71" s="15" t="s">
        <v>4391</v>
      </c>
      <c r="C71" s="81"/>
      <c r="D71" s="25" t="s">
        <v>1408</v>
      </c>
      <c r="E71" s="17">
        <v>1</v>
      </c>
      <c r="F71" s="17" t="e">
        <f>VLOOKUP(G71,#REF!,2,FALSE)</f>
        <v>#REF!</v>
      </c>
      <c r="G71" s="16" t="s">
        <v>19</v>
      </c>
      <c r="H71" s="107"/>
      <c r="I71" s="104">
        <v>25</v>
      </c>
      <c r="J71" s="81"/>
      <c r="K71" s="18">
        <v>1449.5</v>
      </c>
      <c r="L71" s="18">
        <v>2899</v>
      </c>
      <c r="M71" s="18">
        <f>K71*(1-I71/100)</f>
        <v>1087.125</v>
      </c>
      <c r="N71" s="18">
        <f>M71*H71</f>
        <v>0</v>
      </c>
      <c r="O71" s="18" t="s">
        <v>7890</v>
      </c>
    </row>
    <row r="72" spans="2:15" s="9" customFormat="1" ht="17.100000000000001" customHeight="1" x14ac:dyDescent="0.25">
      <c r="B72" s="15" t="s">
        <v>4391</v>
      </c>
      <c r="C72" s="81"/>
      <c r="D72" s="25" t="s">
        <v>1409</v>
      </c>
      <c r="E72" s="17">
        <v>1</v>
      </c>
      <c r="F72" s="17" t="e">
        <f>VLOOKUP(G72,#REF!,2,FALSE)</f>
        <v>#REF!</v>
      </c>
      <c r="G72" s="16" t="s">
        <v>20</v>
      </c>
      <c r="H72" s="107"/>
      <c r="I72" s="104">
        <v>25</v>
      </c>
      <c r="J72" s="81"/>
      <c r="K72" s="18">
        <v>1449.5</v>
      </c>
      <c r="L72" s="18">
        <v>2899</v>
      </c>
      <c r="M72" s="18">
        <f>K72*(1-I72/100)</f>
        <v>1087.125</v>
      </c>
      <c r="N72" s="18">
        <f>M72*H72</f>
        <v>0</v>
      </c>
      <c r="O72" s="18" t="s">
        <v>7891</v>
      </c>
    </row>
    <row r="73" spans="2:15" s="9" customFormat="1" ht="17.100000000000001" customHeight="1" x14ac:dyDescent="0.25">
      <c r="B73" s="15" t="s">
        <v>4391</v>
      </c>
      <c r="C73" s="81"/>
      <c r="D73" s="25" t="s">
        <v>1410</v>
      </c>
      <c r="E73" s="17">
        <v>1</v>
      </c>
      <c r="F73" s="17" t="e">
        <f>VLOOKUP(G73,#REF!,2,FALSE)</f>
        <v>#REF!</v>
      </c>
      <c r="G73" s="16" t="s">
        <v>21</v>
      </c>
      <c r="H73" s="107"/>
      <c r="I73" s="104">
        <v>25</v>
      </c>
      <c r="J73" s="81"/>
      <c r="K73" s="18">
        <v>1499.5</v>
      </c>
      <c r="L73" s="18">
        <v>2999</v>
      </c>
      <c r="M73" s="18">
        <f>K73*(1-I73/100)</f>
        <v>1124.625</v>
      </c>
      <c r="N73" s="18">
        <f>M73*H73</f>
        <v>0</v>
      </c>
      <c r="O73" s="18" t="s">
        <v>7892</v>
      </c>
    </row>
    <row r="74" spans="2:15" s="44" customFormat="1" ht="17.100000000000001" customHeight="1" x14ac:dyDescent="0.25">
      <c r="B74" s="45"/>
      <c r="C74" s="82"/>
      <c r="D74" s="35"/>
      <c r="E74" s="66"/>
      <c r="F74" s="66"/>
      <c r="G74" s="39"/>
      <c r="H74" s="108"/>
      <c r="I74" s="69"/>
      <c r="J74" s="82"/>
      <c r="K74" s="42"/>
      <c r="L74" s="42"/>
      <c r="M74" s="42"/>
      <c r="N74" s="42"/>
      <c r="O74" s="43"/>
    </row>
    <row r="75" spans="2:15" s="9" customFormat="1" ht="17.100000000000001" customHeight="1" x14ac:dyDescent="0.25">
      <c r="B75" s="15" t="s">
        <v>2993</v>
      </c>
      <c r="C75" s="81"/>
      <c r="D75" s="25" t="s">
        <v>4139</v>
      </c>
      <c r="E75" s="17" t="s">
        <v>2772</v>
      </c>
      <c r="F75" s="17" t="e">
        <f>VLOOKUP(G75,#REF!,2,FALSE)</f>
        <v>#REF!</v>
      </c>
      <c r="G75" s="16" t="s">
        <v>4138</v>
      </c>
      <c r="H75" s="107"/>
      <c r="I75" s="104">
        <v>20</v>
      </c>
      <c r="J75" s="81"/>
      <c r="K75" s="18">
        <v>849.5</v>
      </c>
      <c r="L75" s="18">
        <v>1699</v>
      </c>
      <c r="M75" s="18">
        <f>K75*(1-I75/100)</f>
        <v>679.6</v>
      </c>
      <c r="N75" s="18">
        <f>M75*H75</f>
        <v>0</v>
      </c>
      <c r="O75" s="18" t="s">
        <v>7893</v>
      </c>
    </row>
    <row r="76" spans="2:15" s="9" customFormat="1" ht="17.100000000000001" customHeight="1" x14ac:dyDescent="0.25">
      <c r="B76" s="15" t="s">
        <v>2993</v>
      </c>
      <c r="C76" s="81"/>
      <c r="D76" s="25" t="s">
        <v>4141</v>
      </c>
      <c r="E76" s="17" t="s">
        <v>2772</v>
      </c>
      <c r="F76" s="17" t="e">
        <f>VLOOKUP(G76,#REF!,2,FALSE)</f>
        <v>#REF!</v>
      </c>
      <c r="G76" s="16" t="s">
        <v>4140</v>
      </c>
      <c r="H76" s="107"/>
      <c r="I76" s="104">
        <v>20</v>
      </c>
      <c r="J76" s="81"/>
      <c r="K76" s="18">
        <v>899.5</v>
      </c>
      <c r="L76" s="18">
        <v>1799</v>
      </c>
      <c r="M76" s="18">
        <f>K76*(1-I76/100)</f>
        <v>719.6</v>
      </c>
      <c r="N76" s="18">
        <f>M76*H76</f>
        <v>0</v>
      </c>
      <c r="O76" s="18" t="s">
        <v>7894</v>
      </c>
    </row>
    <row r="77" spans="2:15" s="9" customFormat="1" ht="17.100000000000001" customHeight="1" x14ac:dyDescent="0.25">
      <c r="B77" s="15" t="s">
        <v>2993</v>
      </c>
      <c r="C77" s="81"/>
      <c r="D77" s="25" t="s">
        <v>4143</v>
      </c>
      <c r="E77" s="17" t="s">
        <v>2772</v>
      </c>
      <c r="F77" s="17" t="e">
        <f>VLOOKUP(G77,#REF!,2,FALSE)</f>
        <v>#REF!</v>
      </c>
      <c r="G77" s="16" t="s">
        <v>4142</v>
      </c>
      <c r="H77" s="107"/>
      <c r="I77" s="104">
        <v>20</v>
      </c>
      <c r="J77" s="81"/>
      <c r="K77" s="18">
        <v>949.5</v>
      </c>
      <c r="L77" s="18">
        <v>1899</v>
      </c>
      <c r="M77" s="18">
        <f>K77*(1-I77/100)</f>
        <v>759.6</v>
      </c>
      <c r="N77" s="18">
        <f>M77*H77</f>
        <v>0</v>
      </c>
      <c r="O77" s="18" t="s">
        <v>7895</v>
      </c>
    </row>
    <row r="78" spans="2:15" s="9" customFormat="1" ht="17.100000000000001" customHeight="1" x14ac:dyDescent="0.25">
      <c r="B78" s="15" t="s">
        <v>2993</v>
      </c>
      <c r="C78" s="81"/>
      <c r="D78" s="25" t="s">
        <v>4145</v>
      </c>
      <c r="E78" s="17" t="s">
        <v>2772</v>
      </c>
      <c r="F78" s="17" t="e">
        <f>VLOOKUP(G78,#REF!,2,FALSE)</f>
        <v>#REF!</v>
      </c>
      <c r="G78" s="16" t="s">
        <v>4144</v>
      </c>
      <c r="H78" s="107"/>
      <c r="I78" s="104">
        <v>20</v>
      </c>
      <c r="J78" s="81"/>
      <c r="K78" s="18">
        <v>999.5</v>
      </c>
      <c r="L78" s="18">
        <v>1999</v>
      </c>
      <c r="M78" s="18">
        <f>K78*(1-I78/100)</f>
        <v>799.6</v>
      </c>
      <c r="N78" s="18">
        <f>M78*H78</f>
        <v>0</v>
      </c>
      <c r="O78" s="18" t="s">
        <v>7896</v>
      </c>
    </row>
    <row r="79" spans="2:15" s="9" customFormat="1" ht="17.100000000000001" customHeight="1" x14ac:dyDescent="0.25">
      <c r="B79" s="15" t="s">
        <v>2993</v>
      </c>
      <c r="C79" s="81" t="s">
        <v>0</v>
      </c>
      <c r="D79" s="25" t="s">
        <v>5661</v>
      </c>
      <c r="E79" s="17" t="s">
        <v>2772</v>
      </c>
      <c r="F79" s="17" t="e">
        <f>VLOOKUP(G79,#REF!,2,FALSE)</f>
        <v>#REF!</v>
      </c>
      <c r="G79" s="16" t="s">
        <v>5662</v>
      </c>
      <c r="H79" s="107"/>
      <c r="I79" s="104">
        <v>20</v>
      </c>
      <c r="J79" s="81"/>
      <c r="K79" s="18">
        <v>999.5</v>
      </c>
      <c r="L79" s="18">
        <v>1999</v>
      </c>
      <c r="M79" s="18">
        <f>K79*(1-I79/100)</f>
        <v>799.6</v>
      </c>
      <c r="N79" s="18">
        <f>M79*H79</f>
        <v>0</v>
      </c>
      <c r="O79" s="18" t="s">
        <v>7897</v>
      </c>
    </row>
    <row r="80" spans="2:15" s="9" customFormat="1" ht="17.100000000000001" customHeight="1" x14ac:dyDescent="0.25">
      <c r="B80" s="49"/>
      <c r="C80" s="84"/>
      <c r="D80" s="56"/>
      <c r="E80" s="67"/>
      <c r="F80" s="67"/>
      <c r="G80" s="50"/>
      <c r="H80" s="109"/>
      <c r="I80" s="72"/>
      <c r="J80" s="84"/>
      <c r="K80" s="51"/>
      <c r="L80" s="51"/>
      <c r="M80" s="51"/>
      <c r="N80" s="51"/>
      <c r="O80" s="53"/>
    </row>
    <row r="81" spans="2:15" s="9" customFormat="1" ht="17.100000000000001" customHeight="1" x14ac:dyDescent="0.25">
      <c r="B81" s="15" t="s">
        <v>2993</v>
      </c>
      <c r="C81" s="81"/>
      <c r="D81" s="25" t="s">
        <v>7529</v>
      </c>
      <c r="E81" s="17">
        <v>1</v>
      </c>
      <c r="F81" s="17" t="e">
        <f>VLOOKUP(G81,#REF!,2,FALSE)</f>
        <v>#REF!</v>
      </c>
      <c r="G81" s="16" t="s">
        <v>5605</v>
      </c>
      <c r="H81" s="107"/>
      <c r="I81" s="104"/>
      <c r="J81" s="81" t="s">
        <v>2368</v>
      </c>
      <c r="K81" s="18">
        <v>1199</v>
      </c>
      <c r="L81" s="18">
        <v>2799</v>
      </c>
      <c r="M81" s="18">
        <f>K81*(1-I81/100)</f>
        <v>1199</v>
      </c>
      <c r="N81" s="18">
        <f>M81*H81</f>
        <v>0</v>
      </c>
      <c r="O81" s="18" t="s">
        <v>7898</v>
      </c>
    </row>
    <row r="82" spans="2:15" s="9" customFormat="1" ht="17.100000000000001" customHeight="1" x14ac:dyDescent="0.25">
      <c r="B82" s="15" t="s">
        <v>2993</v>
      </c>
      <c r="C82" s="81"/>
      <c r="D82" s="25" t="s">
        <v>5602</v>
      </c>
      <c r="E82" s="17">
        <v>1</v>
      </c>
      <c r="F82" s="17" t="e">
        <f>VLOOKUP(G82,#REF!,2,FALSE)</f>
        <v>#REF!</v>
      </c>
      <c r="G82" s="16" t="s">
        <v>5606</v>
      </c>
      <c r="H82" s="107"/>
      <c r="I82" s="104"/>
      <c r="J82" s="81" t="s">
        <v>2368</v>
      </c>
      <c r="K82" s="18">
        <v>1249</v>
      </c>
      <c r="L82" s="18">
        <v>2899</v>
      </c>
      <c r="M82" s="18">
        <f>K82*(1-I82/100)</f>
        <v>1249</v>
      </c>
      <c r="N82" s="18">
        <f>M82*H82</f>
        <v>0</v>
      </c>
      <c r="O82" s="18" t="s">
        <v>7899</v>
      </c>
    </row>
    <row r="83" spans="2:15" s="9" customFormat="1" ht="17.100000000000001" customHeight="1" x14ac:dyDescent="0.25">
      <c r="B83" s="15" t="s">
        <v>2993</v>
      </c>
      <c r="C83" s="81"/>
      <c r="D83" s="25" t="s">
        <v>5603</v>
      </c>
      <c r="E83" s="17">
        <v>1</v>
      </c>
      <c r="F83" s="17" t="e">
        <f>VLOOKUP(G83,#REF!,2,FALSE)</f>
        <v>#REF!</v>
      </c>
      <c r="G83" s="16" t="s">
        <v>5607</v>
      </c>
      <c r="H83" s="107"/>
      <c r="I83" s="104"/>
      <c r="J83" s="81" t="s">
        <v>2368</v>
      </c>
      <c r="K83" s="18">
        <v>1279</v>
      </c>
      <c r="L83" s="18">
        <v>2949</v>
      </c>
      <c r="M83" s="18">
        <f>K83*(1-I83/100)</f>
        <v>1279</v>
      </c>
      <c r="N83" s="18">
        <f>M83*H83</f>
        <v>0</v>
      </c>
      <c r="O83" s="18" t="s">
        <v>7900</v>
      </c>
    </row>
    <row r="84" spans="2:15" s="9" customFormat="1" ht="17.100000000000001" customHeight="1" x14ac:dyDescent="0.25">
      <c r="B84" s="15" t="s">
        <v>2993</v>
      </c>
      <c r="C84" s="81"/>
      <c r="D84" s="25" t="s">
        <v>5604</v>
      </c>
      <c r="E84" s="17">
        <v>1</v>
      </c>
      <c r="F84" s="17" t="e">
        <f>VLOOKUP(G84,#REF!,2,FALSE)</f>
        <v>#REF!</v>
      </c>
      <c r="G84" s="16" t="s">
        <v>5608</v>
      </c>
      <c r="H84" s="107"/>
      <c r="I84" s="104"/>
      <c r="J84" s="81" t="s">
        <v>2368</v>
      </c>
      <c r="K84" s="18">
        <v>1319</v>
      </c>
      <c r="L84" s="18">
        <v>2999</v>
      </c>
      <c r="M84" s="18">
        <f>K84*(1-I84/100)</f>
        <v>1319</v>
      </c>
      <c r="N84" s="18">
        <f>M84*H84</f>
        <v>0</v>
      </c>
      <c r="O84" s="18" t="s">
        <v>7901</v>
      </c>
    </row>
    <row r="85" spans="2:15" s="9" customFormat="1" ht="17.100000000000001" customHeight="1" x14ac:dyDescent="0.25">
      <c r="B85" s="15" t="s">
        <v>2993</v>
      </c>
      <c r="C85" s="81" t="s">
        <v>0</v>
      </c>
      <c r="D85" s="25" t="s">
        <v>6140</v>
      </c>
      <c r="E85" s="17" t="s">
        <v>2772</v>
      </c>
      <c r="F85" s="17" t="e">
        <f>VLOOKUP(G85,#REF!,2,FALSE)</f>
        <v>#REF!</v>
      </c>
      <c r="G85" s="16" t="s">
        <v>6144</v>
      </c>
      <c r="H85" s="107"/>
      <c r="I85" s="104"/>
      <c r="J85" s="81" t="s">
        <v>2368</v>
      </c>
      <c r="K85" s="18">
        <v>1319</v>
      </c>
      <c r="L85" s="18">
        <v>2999</v>
      </c>
      <c r="M85" s="18">
        <f>K85*(1-I85/100)</f>
        <v>1319</v>
      </c>
      <c r="N85" s="18">
        <f>M85*H85</f>
        <v>0</v>
      </c>
      <c r="O85" s="18" t="s">
        <v>7902</v>
      </c>
    </row>
    <row r="86" spans="2:15" s="44" customFormat="1" ht="17.100000000000001" customHeight="1" x14ac:dyDescent="0.25">
      <c r="B86" s="45"/>
      <c r="C86" s="82"/>
      <c r="D86" s="35"/>
      <c r="E86" s="66"/>
      <c r="F86" s="66"/>
      <c r="G86" s="39"/>
      <c r="H86" s="108"/>
      <c r="I86" s="69"/>
      <c r="J86" s="82"/>
      <c r="K86" s="42"/>
      <c r="L86" s="42"/>
      <c r="M86" s="42"/>
      <c r="N86" s="42"/>
      <c r="O86" s="43"/>
    </row>
    <row r="87" spans="2:15" s="9" customFormat="1" ht="17.100000000000001" customHeight="1" x14ac:dyDescent="0.25">
      <c r="B87" s="15" t="s">
        <v>2990</v>
      </c>
      <c r="C87" s="81"/>
      <c r="D87" s="25" t="s">
        <v>4120</v>
      </c>
      <c r="E87" s="17" t="s">
        <v>2772</v>
      </c>
      <c r="F87" s="17" t="e">
        <f>VLOOKUP(G87,#REF!,2,FALSE)</f>
        <v>#REF!</v>
      </c>
      <c r="G87" s="16" t="s">
        <v>3004</v>
      </c>
      <c r="H87" s="107"/>
      <c r="I87" s="104" t="s">
        <v>2941</v>
      </c>
      <c r="J87" s="81"/>
      <c r="K87" s="18">
        <v>499.5</v>
      </c>
      <c r="L87" s="18">
        <v>999</v>
      </c>
      <c r="M87" s="18">
        <f>K87*(1-I87/100)</f>
        <v>349.65</v>
      </c>
      <c r="N87" s="18">
        <f>M87*H87</f>
        <v>0</v>
      </c>
      <c r="O87" s="18" t="s">
        <v>7903</v>
      </c>
    </row>
    <row r="88" spans="2:15" s="9" customFormat="1" ht="17.100000000000001" customHeight="1" x14ac:dyDescent="0.25">
      <c r="B88" s="15" t="s">
        <v>2990</v>
      </c>
      <c r="C88" s="81"/>
      <c r="D88" s="25" t="s">
        <v>4121</v>
      </c>
      <c r="E88" s="17" t="s">
        <v>2772</v>
      </c>
      <c r="F88" s="17" t="e">
        <f>VLOOKUP(G88,#REF!,2,FALSE)</f>
        <v>#REF!</v>
      </c>
      <c r="G88" s="16" t="s">
        <v>3001</v>
      </c>
      <c r="H88" s="107"/>
      <c r="I88" s="104" t="s">
        <v>2941</v>
      </c>
      <c r="J88" s="81"/>
      <c r="K88" s="18">
        <v>499.5</v>
      </c>
      <c r="L88" s="18">
        <v>999</v>
      </c>
      <c r="M88" s="18">
        <f>K88*(1-I88/100)</f>
        <v>349.65</v>
      </c>
      <c r="N88" s="18">
        <f>M88*H88</f>
        <v>0</v>
      </c>
      <c r="O88" s="18" t="s">
        <v>7904</v>
      </c>
    </row>
    <row r="89" spans="2:15" s="9" customFormat="1" ht="17.100000000000001" customHeight="1" x14ac:dyDescent="0.25">
      <c r="B89" s="15" t="s">
        <v>2990</v>
      </c>
      <c r="C89" s="81"/>
      <c r="D89" s="25" t="s">
        <v>3803</v>
      </c>
      <c r="E89" s="17" t="s">
        <v>2772</v>
      </c>
      <c r="F89" s="17" t="e">
        <f>VLOOKUP(G89,#REF!,2,FALSE)</f>
        <v>#REF!</v>
      </c>
      <c r="G89" s="16" t="s">
        <v>3006</v>
      </c>
      <c r="H89" s="107"/>
      <c r="I89" s="104" t="s">
        <v>2941</v>
      </c>
      <c r="J89" s="81"/>
      <c r="K89" s="18">
        <v>499.5</v>
      </c>
      <c r="L89" s="18">
        <v>999</v>
      </c>
      <c r="M89" s="18">
        <f>K89*(1-I89/100)</f>
        <v>349.65</v>
      </c>
      <c r="N89" s="18">
        <f>M89*H89</f>
        <v>0</v>
      </c>
      <c r="O89" s="18" t="s">
        <v>7905</v>
      </c>
    </row>
    <row r="90" spans="2:15" s="9" customFormat="1" ht="17.100000000000001" customHeight="1" x14ac:dyDescent="0.25">
      <c r="B90" s="15" t="s">
        <v>2990</v>
      </c>
      <c r="C90" s="81"/>
      <c r="D90" s="25" t="s">
        <v>4122</v>
      </c>
      <c r="E90" s="17" t="s">
        <v>2772</v>
      </c>
      <c r="F90" s="17" t="e">
        <f>VLOOKUP(G90,#REF!,2,FALSE)</f>
        <v>#REF!</v>
      </c>
      <c r="G90" s="16" t="s">
        <v>3002</v>
      </c>
      <c r="H90" s="107"/>
      <c r="I90" s="104" t="s">
        <v>2941</v>
      </c>
      <c r="J90" s="81"/>
      <c r="K90" s="18">
        <v>599.5</v>
      </c>
      <c r="L90" s="18">
        <v>1199</v>
      </c>
      <c r="M90" s="18">
        <f>K90*(1-I90/100)</f>
        <v>419.65</v>
      </c>
      <c r="N90" s="18">
        <f>M90*H90</f>
        <v>0</v>
      </c>
      <c r="O90" s="18" t="s">
        <v>7906</v>
      </c>
    </row>
    <row r="91" spans="2:15" s="9" customFormat="1" ht="17.100000000000001" customHeight="1" x14ac:dyDescent="0.25">
      <c r="B91" s="15" t="s">
        <v>2990</v>
      </c>
      <c r="C91" s="81"/>
      <c r="D91" s="25" t="s">
        <v>3804</v>
      </c>
      <c r="E91" s="17" t="s">
        <v>2772</v>
      </c>
      <c r="F91" s="17" t="e">
        <f>VLOOKUP(G91,#REF!,2,FALSE)</f>
        <v>#REF!</v>
      </c>
      <c r="G91" s="16" t="s">
        <v>2996</v>
      </c>
      <c r="H91" s="107"/>
      <c r="I91" s="104" t="s">
        <v>2941</v>
      </c>
      <c r="J91" s="81"/>
      <c r="K91" s="18">
        <v>599.5</v>
      </c>
      <c r="L91" s="18">
        <v>1199</v>
      </c>
      <c r="M91" s="18">
        <f>K91*(1-I91/100)</f>
        <v>419.65</v>
      </c>
      <c r="N91" s="18">
        <f>M91*H91</f>
        <v>0</v>
      </c>
      <c r="O91" s="18" t="s">
        <v>7907</v>
      </c>
    </row>
    <row r="92" spans="2:15" s="9" customFormat="1" ht="17.100000000000001" customHeight="1" x14ac:dyDescent="0.25">
      <c r="B92" s="15" t="s">
        <v>2990</v>
      </c>
      <c r="C92" s="81"/>
      <c r="D92" s="25" t="s">
        <v>4123</v>
      </c>
      <c r="E92" s="17" t="s">
        <v>2772</v>
      </c>
      <c r="F92" s="17" t="e">
        <f>VLOOKUP(G92,#REF!,2,FALSE)</f>
        <v>#REF!</v>
      </c>
      <c r="G92" s="16" t="s">
        <v>3003</v>
      </c>
      <c r="H92" s="107"/>
      <c r="I92" s="104" t="s">
        <v>2941</v>
      </c>
      <c r="J92" s="81"/>
      <c r="K92" s="18">
        <v>599.5</v>
      </c>
      <c r="L92" s="18">
        <v>1199</v>
      </c>
      <c r="M92" s="18">
        <f>K92*(1-I92/100)</f>
        <v>419.65</v>
      </c>
      <c r="N92" s="18">
        <f>M92*H92</f>
        <v>0</v>
      </c>
      <c r="O92" s="18" t="s">
        <v>7908</v>
      </c>
    </row>
    <row r="93" spans="2:15" s="9" customFormat="1" ht="17.100000000000001" customHeight="1" x14ac:dyDescent="0.25">
      <c r="B93" s="15" t="s">
        <v>2990</v>
      </c>
      <c r="C93" s="81"/>
      <c r="D93" s="25" t="s">
        <v>4124</v>
      </c>
      <c r="E93" s="17" t="s">
        <v>2772</v>
      </c>
      <c r="F93" s="17" t="e">
        <f>VLOOKUP(G93,#REF!,2,FALSE)</f>
        <v>#REF!</v>
      </c>
      <c r="G93" s="16" t="s">
        <v>2999</v>
      </c>
      <c r="H93" s="107"/>
      <c r="I93" s="104" t="s">
        <v>2941</v>
      </c>
      <c r="J93" s="81"/>
      <c r="K93" s="18">
        <v>599.5</v>
      </c>
      <c r="L93" s="18">
        <v>1199</v>
      </c>
      <c r="M93" s="18">
        <f>K93*(1-I93/100)</f>
        <v>419.65</v>
      </c>
      <c r="N93" s="18">
        <f>M93*H93</f>
        <v>0</v>
      </c>
      <c r="O93" s="18" t="s">
        <v>7909</v>
      </c>
    </row>
    <row r="94" spans="2:15" s="9" customFormat="1" ht="17.100000000000001" customHeight="1" x14ac:dyDescent="0.25">
      <c r="B94" s="15" t="s">
        <v>2990</v>
      </c>
      <c r="C94" s="81"/>
      <c r="D94" s="25" t="s">
        <v>4125</v>
      </c>
      <c r="E94" s="17" t="s">
        <v>2772</v>
      </c>
      <c r="F94" s="17" t="e">
        <f>VLOOKUP(G94,#REF!,2,FALSE)</f>
        <v>#REF!</v>
      </c>
      <c r="G94" s="16" t="s">
        <v>2997</v>
      </c>
      <c r="H94" s="107"/>
      <c r="I94" s="104" t="s">
        <v>2941</v>
      </c>
      <c r="J94" s="81"/>
      <c r="K94" s="18">
        <v>699.5</v>
      </c>
      <c r="L94" s="18">
        <v>1399</v>
      </c>
      <c r="M94" s="18">
        <f>K94*(1-I94/100)</f>
        <v>489.65</v>
      </c>
      <c r="N94" s="18">
        <f>M94*H94</f>
        <v>0</v>
      </c>
      <c r="O94" s="18" t="s">
        <v>7910</v>
      </c>
    </row>
    <row r="95" spans="2:15" s="9" customFormat="1" ht="17.100000000000001" customHeight="1" x14ac:dyDescent="0.25">
      <c r="B95" s="15" t="s">
        <v>2990</v>
      </c>
      <c r="C95" s="81"/>
      <c r="D95" s="25" t="s">
        <v>3949</v>
      </c>
      <c r="E95" s="17" t="s">
        <v>2772</v>
      </c>
      <c r="F95" s="17" t="e">
        <f>VLOOKUP(G95,#REF!,2,FALSE)</f>
        <v>#REF!</v>
      </c>
      <c r="G95" s="16" t="s">
        <v>3000</v>
      </c>
      <c r="H95" s="107"/>
      <c r="I95" s="104" t="s">
        <v>2941</v>
      </c>
      <c r="J95" s="81"/>
      <c r="K95" s="18">
        <v>699.5</v>
      </c>
      <c r="L95" s="18">
        <v>1399</v>
      </c>
      <c r="M95" s="18">
        <f>K95*(1-I95/100)</f>
        <v>489.65</v>
      </c>
      <c r="N95" s="18">
        <f>M95*H95</f>
        <v>0</v>
      </c>
      <c r="O95" s="18" t="s">
        <v>7911</v>
      </c>
    </row>
    <row r="96" spans="2:15" s="9" customFormat="1" ht="17.100000000000001" customHeight="1" x14ac:dyDescent="0.25">
      <c r="B96" s="15" t="s">
        <v>2990</v>
      </c>
      <c r="C96" s="81"/>
      <c r="D96" s="25" t="s">
        <v>4126</v>
      </c>
      <c r="E96" s="17" t="s">
        <v>2772</v>
      </c>
      <c r="F96" s="17" t="e">
        <f>VLOOKUP(G96,#REF!,2,FALSE)</f>
        <v>#REF!</v>
      </c>
      <c r="G96" s="16" t="s">
        <v>2998</v>
      </c>
      <c r="H96" s="107"/>
      <c r="I96" s="104" t="s">
        <v>2941</v>
      </c>
      <c r="J96" s="81"/>
      <c r="K96" s="18">
        <v>749.5</v>
      </c>
      <c r="L96" s="18">
        <v>1499</v>
      </c>
      <c r="M96" s="18">
        <f>K96*(1-I96/100)</f>
        <v>524.65</v>
      </c>
      <c r="N96" s="18">
        <f>M96*H96</f>
        <v>0</v>
      </c>
      <c r="O96" s="18" t="s">
        <v>7912</v>
      </c>
    </row>
    <row r="97" spans="2:15" s="9" customFormat="1" ht="17.100000000000001" customHeight="1" x14ac:dyDescent="0.25">
      <c r="B97" s="15" t="s">
        <v>2990</v>
      </c>
      <c r="C97" s="81"/>
      <c r="D97" s="25" t="s">
        <v>4127</v>
      </c>
      <c r="E97" s="17" t="s">
        <v>2772</v>
      </c>
      <c r="F97" s="17" t="e">
        <f>VLOOKUP(G97,#REF!,2,FALSE)</f>
        <v>#REF!</v>
      </c>
      <c r="G97" s="16" t="s">
        <v>3007</v>
      </c>
      <c r="H97" s="107"/>
      <c r="I97" s="104" t="s">
        <v>2941</v>
      </c>
      <c r="J97" s="81"/>
      <c r="K97" s="18">
        <v>749.5</v>
      </c>
      <c r="L97" s="18">
        <v>1499</v>
      </c>
      <c r="M97" s="18">
        <f>K97*(1-I97/100)</f>
        <v>524.65</v>
      </c>
      <c r="N97" s="18">
        <f>M97*H97</f>
        <v>0</v>
      </c>
      <c r="O97" s="18" t="s">
        <v>7913</v>
      </c>
    </row>
    <row r="98" spans="2:15" s="44" customFormat="1" ht="17.100000000000001" customHeight="1" x14ac:dyDescent="0.25">
      <c r="B98" s="45"/>
      <c r="C98" s="82"/>
      <c r="D98" s="35"/>
      <c r="E98" s="66"/>
      <c r="F98" s="66"/>
      <c r="G98" s="39"/>
      <c r="H98" s="108"/>
      <c r="I98" s="69"/>
      <c r="J98" s="82"/>
      <c r="K98" s="42"/>
      <c r="L98" s="42"/>
      <c r="M98" s="42"/>
      <c r="N98" s="42"/>
      <c r="O98" s="43"/>
    </row>
    <row r="99" spans="2:15" s="9" customFormat="1" ht="24" x14ac:dyDescent="0.25">
      <c r="B99" s="15" t="s">
        <v>4392</v>
      </c>
      <c r="C99" s="81"/>
      <c r="D99" s="25" t="s">
        <v>11654</v>
      </c>
      <c r="E99" s="17">
        <v>1</v>
      </c>
      <c r="F99" s="17" t="e">
        <f>VLOOKUP(G99,#REF!,2,FALSE)</f>
        <v>#REF!</v>
      </c>
      <c r="G99" s="16" t="s">
        <v>5265</v>
      </c>
      <c r="H99" s="107"/>
      <c r="I99" s="104"/>
      <c r="J99" s="81" t="s">
        <v>2368</v>
      </c>
      <c r="K99" s="18">
        <v>699</v>
      </c>
      <c r="L99" s="18">
        <v>1599</v>
      </c>
      <c r="M99" s="18">
        <f>K99*(1-I99/100)</f>
        <v>699</v>
      </c>
      <c r="N99" s="18">
        <f>M99*H99</f>
        <v>0</v>
      </c>
      <c r="O99" s="18" t="s">
        <v>7914</v>
      </c>
    </row>
    <row r="100" spans="2:15" s="9" customFormat="1" ht="24" x14ac:dyDescent="0.25">
      <c r="B100" s="15" t="s">
        <v>4392</v>
      </c>
      <c r="C100" s="81"/>
      <c r="D100" s="25" t="s">
        <v>11655</v>
      </c>
      <c r="E100" s="17">
        <v>1</v>
      </c>
      <c r="F100" s="17" t="e">
        <f>VLOOKUP(G100,#REF!,2,FALSE)</f>
        <v>#REF!</v>
      </c>
      <c r="G100" s="16" t="s">
        <v>5266</v>
      </c>
      <c r="H100" s="107"/>
      <c r="I100" s="104"/>
      <c r="J100" s="81" t="s">
        <v>2368</v>
      </c>
      <c r="K100" s="18">
        <v>699</v>
      </c>
      <c r="L100" s="18">
        <v>1599</v>
      </c>
      <c r="M100" s="18">
        <f>K100*(1-I100/100)</f>
        <v>699</v>
      </c>
      <c r="N100" s="18">
        <f>M100*H100</f>
        <v>0</v>
      </c>
      <c r="O100" s="18" t="s">
        <v>7915</v>
      </c>
    </row>
    <row r="101" spans="2:15" s="9" customFormat="1" ht="24" x14ac:dyDescent="0.25">
      <c r="B101" s="15" t="s">
        <v>4392</v>
      </c>
      <c r="C101" s="81"/>
      <c r="D101" s="25" t="s">
        <v>11656</v>
      </c>
      <c r="E101" s="17">
        <v>1</v>
      </c>
      <c r="F101" s="17" t="e">
        <f>VLOOKUP(G101,#REF!,2,FALSE)</f>
        <v>#REF!</v>
      </c>
      <c r="G101" s="16" t="s">
        <v>5267</v>
      </c>
      <c r="H101" s="107"/>
      <c r="I101" s="104"/>
      <c r="J101" s="81" t="s">
        <v>2368</v>
      </c>
      <c r="K101" s="18">
        <v>699</v>
      </c>
      <c r="L101" s="18">
        <v>1599</v>
      </c>
      <c r="M101" s="18">
        <f>K101*(1-I101/100)</f>
        <v>699</v>
      </c>
      <c r="N101" s="18">
        <f>M101*H101</f>
        <v>0</v>
      </c>
      <c r="O101" s="18" t="s">
        <v>7916</v>
      </c>
    </row>
    <row r="102" spans="2:15" s="9" customFormat="1" ht="24" x14ac:dyDescent="0.25">
      <c r="B102" s="15" t="s">
        <v>4392</v>
      </c>
      <c r="C102" s="81"/>
      <c r="D102" s="25" t="s">
        <v>11657</v>
      </c>
      <c r="E102" s="17">
        <v>1</v>
      </c>
      <c r="F102" s="17" t="e">
        <f>VLOOKUP(G102,#REF!,2,FALSE)</f>
        <v>#REF!</v>
      </c>
      <c r="G102" s="16" t="s">
        <v>5268</v>
      </c>
      <c r="H102" s="107"/>
      <c r="I102" s="104"/>
      <c r="J102" s="81" t="s">
        <v>2368</v>
      </c>
      <c r="K102" s="18">
        <v>749</v>
      </c>
      <c r="L102" s="18">
        <v>1699</v>
      </c>
      <c r="M102" s="18">
        <f>K102*(1-I102/100)</f>
        <v>749</v>
      </c>
      <c r="N102" s="18">
        <f>M102*H102</f>
        <v>0</v>
      </c>
      <c r="O102" s="18" t="s">
        <v>7917</v>
      </c>
    </row>
    <row r="103" spans="2:15" s="9" customFormat="1" ht="24" x14ac:dyDescent="0.25">
      <c r="B103" s="15" t="s">
        <v>4392</v>
      </c>
      <c r="C103" s="81"/>
      <c r="D103" s="25" t="s">
        <v>11658</v>
      </c>
      <c r="E103" s="17">
        <v>1</v>
      </c>
      <c r="F103" s="17" t="e">
        <f>VLOOKUP(G103,#REF!,2,FALSE)</f>
        <v>#REF!</v>
      </c>
      <c r="G103" s="16" t="s">
        <v>5269</v>
      </c>
      <c r="H103" s="107"/>
      <c r="I103" s="104"/>
      <c r="J103" s="81" t="s">
        <v>2368</v>
      </c>
      <c r="K103" s="18">
        <v>749</v>
      </c>
      <c r="L103" s="18">
        <v>1699</v>
      </c>
      <c r="M103" s="18">
        <f>K103*(1-I103/100)</f>
        <v>749</v>
      </c>
      <c r="N103" s="18">
        <f>M103*H103</f>
        <v>0</v>
      </c>
      <c r="O103" s="18" t="s">
        <v>7918</v>
      </c>
    </row>
    <row r="104" spans="2:15" s="9" customFormat="1" ht="24" x14ac:dyDescent="0.25">
      <c r="B104" s="15" t="s">
        <v>4392</v>
      </c>
      <c r="C104" s="81"/>
      <c r="D104" s="25" t="s">
        <v>11659</v>
      </c>
      <c r="E104" s="17">
        <v>1</v>
      </c>
      <c r="F104" s="17" t="e">
        <f>VLOOKUP(G104,#REF!,2,FALSE)</f>
        <v>#REF!</v>
      </c>
      <c r="G104" s="16" t="s">
        <v>5270</v>
      </c>
      <c r="H104" s="107"/>
      <c r="I104" s="104"/>
      <c r="J104" s="81" t="s">
        <v>2368</v>
      </c>
      <c r="K104" s="18">
        <v>749</v>
      </c>
      <c r="L104" s="18">
        <v>1699</v>
      </c>
      <c r="M104" s="18">
        <f>K104*(1-I104/100)</f>
        <v>749</v>
      </c>
      <c r="N104" s="18">
        <f>M104*H104</f>
        <v>0</v>
      </c>
      <c r="O104" s="18" t="s">
        <v>7919</v>
      </c>
    </row>
    <row r="105" spans="2:15" s="9" customFormat="1" ht="24" x14ac:dyDescent="0.25">
      <c r="B105" s="15" t="s">
        <v>4392</v>
      </c>
      <c r="C105" s="81"/>
      <c r="D105" s="25" t="s">
        <v>11660</v>
      </c>
      <c r="E105" s="17">
        <v>1</v>
      </c>
      <c r="F105" s="17" t="e">
        <f>VLOOKUP(G105,#REF!,2,FALSE)</f>
        <v>#REF!</v>
      </c>
      <c r="G105" s="16" t="s">
        <v>5271</v>
      </c>
      <c r="H105" s="107"/>
      <c r="I105" s="104"/>
      <c r="J105" s="81" t="s">
        <v>2368</v>
      </c>
      <c r="K105" s="18">
        <v>799</v>
      </c>
      <c r="L105" s="18">
        <v>1749</v>
      </c>
      <c r="M105" s="18">
        <f>K105*(1-I105/100)</f>
        <v>799</v>
      </c>
      <c r="N105" s="18">
        <f>M105*H105</f>
        <v>0</v>
      </c>
      <c r="O105" s="18" t="s">
        <v>7920</v>
      </c>
    </row>
    <row r="106" spans="2:15" s="9" customFormat="1" ht="24" x14ac:dyDescent="0.25">
      <c r="B106" s="15" t="s">
        <v>4392</v>
      </c>
      <c r="C106" s="81"/>
      <c r="D106" s="25" t="s">
        <v>11661</v>
      </c>
      <c r="E106" s="17">
        <v>1</v>
      </c>
      <c r="F106" s="17" t="e">
        <f>VLOOKUP(G106,#REF!,2,FALSE)</f>
        <v>#REF!</v>
      </c>
      <c r="G106" s="16" t="s">
        <v>5272</v>
      </c>
      <c r="H106" s="107"/>
      <c r="I106" s="104"/>
      <c r="J106" s="81" t="s">
        <v>2368</v>
      </c>
      <c r="K106" s="18">
        <v>849</v>
      </c>
      <c r="L106" s="18">
        <v>1899</v>
      </c>
      <c r="M106" s="18">
        <f>K106*(1-I106/100)</f>
        <v>849</v>
      </c>
      <c r="N106" s="18">
        <f>M106*H106</f>
        <v>0</v>
      </c>
      <c r="O106" s="18" t="s">
        <v>7921</v>
      </c>
    </row>
    <row r="107" spans="2:15" s="9" customFormat="1" ht="24" x14ac:dyDescent="0.25">
      <c r="B107" s="15" t="s">
        <v>4392</v>
      </c>
      <c r="C107" s="81"/>
      <c r="D107" s="25" t="s">
        <v>11662</v>
      </c>
      <c r="E107" s="17">
        <v>1</v>
      </c>
      <c r="F107" s="17" t="e">
        <f>VLOOKUP(G107,#REF!,2,FALSE)</f>
        <v>#REF!</v>
      </c>
      <c r="G107" s="16" t="s">
        <v>5273</v>
      </c>
      <c r="H107" s="107"/>
      <c r="I107" s="104"/>
      <c r="J107" s="81" t="s">
        <v>2368</v>
      </c>
      <c r="K107" s="18">
        <v>849</v>
      </c>
      <c r="L107" s="18">
        <v>1899</v>
      </c>
      <c r="M107" s="18">
        <f>K107*(1-I107/100)</f>
        <v>849</v>
      </c>
      <c r="N107" s="18">
        <f>M107*H107</f>
        <v>0</v>
      </c>
      <c r="O107" s="18" t="s">
        <v>7922</v>
      </c>
    </row>
    <row r="108" spans="2:15" s="9" customFormat="1" ht="24" x14ac:dyDescent="0.25">
      <c r="B108" s="15" t="s">
        <v>4392</v>
      </c>
      <c r="C108" s="81"/>
      <c r="D108" s="25" t="s">
        <v>11663</v>
      </c>
      <c r="E108" s="17">
        <v>1</v>
      </c>
      <c r="F108" s="17" t="e">
        <f>VLOOKUP(G108,#REF!,2,FALSE)</f>
        <v>#REF!</v>
      </c>
      <c r="G108" s="16" t="s">
        <v>5274</v>
      </c>
      <c r="H108" s="107"/>
      <c r="I108" s="104"/>
      <c r="J108" s="81" t="s">
        <v>2368</v>
      </c>
      <c r="K108" s="18">
        <v>879</v>
      </c>
      <c r="L108" s="18">
        <v>1999</v>
      </c>
      <c r="M108" s="18">
        <f>K108*(1-I108/100)</f>
        <v>879</v>
      </c>
      <c r="N108" s="18">
        <f>M108*H108</f>
        <v>0</v>
      </c>
      <c r="O108" s="18" t="s">
        <v>7923</v>
      </c>
    </row>
    <row r="109" spans="2:15" s="9" customFormat="1" ht="24" x14ac:dyDescent="0.25">
      <c r="B109" s="15" t="s">
        <v>4392</v>
      </c>
      <c r="C109" s="81"/>
      <c r="D109" s="25" t="s">
        <v>11664</v>
      </c>
      <c r="E109" s="17">
        <v>1</v>
      </c>
      <c r="F109" s="17" t="e">
        <f>VLOOKUP(G109,#REF!,2,FALSE)</f>
        <v>#REF!</v>
      </c>
      <c r="G109" s="16" t="s">
        <v>5275</v>
      </c>
      <c r="H109" s="107"/>
      <c r="I109" s="104"/>
      <c r="J109" s="81" t="s">
        <v>2368</v>
      </c>
      <c r="K109" s="18">
        <v>879</v>
      </c>
      <c r="L109" s="18">
        <v>1999</v>
      </c>
      <c r="M109" s="18">
        <f>K109*(1-I109/100)</f>
        <v>879</v>
      </c>
      <c r="N109" s="18">
        <f>M109*H109</f>
        <v>0</v>
      </c>
      <c r="O109" s="18" t="s">
        <v>7924</v>
      </c>
    </row>
    <row r="110" spans="2:15" s="9" customFormat="1" ht="17.100000000000001" customHeight="1" x14ac:dyDescent="0.25">
      <c r="B110" s="49"/>
      <c r="C110" s="84"/>
      <c r="D110" s="56"/>
      <c r="E110" s="67"/>
      <c r="F110" s="67"/>
      <c r="G110" s="50"/>
      <c r="H110" s="109"/>
      <c r="I110" s="72"/>
      <c r="J110" s="84"/>
      <c r="K110" s="51"/>
      <c r="L110" s="51"/>
      <c r="M110" s="51"/>
      <c r="N110" s="51"/>
      <c r="O110" s="53"/>
    </row>
    <row r="111" spans="2:15" s="9" customFormat="1" ht="24" x14ac:dyDescent="0.25">
      <c r="B111" s="15" t="s">
        <v>4392</v>
      </c>
      <c r="C111" s="81" t="s">
        <v>0</v>
      </c>
      <c r="D111" s="25" t="s">
        <v>11665</v>
      </c>
      <c r="E111" s="17" t="s">
        <v>2772</v>
      </c>
      <c r="F111" s="17" t="e">
        <f>VLOOKUP(G111,#REF!,2,FALSE)</f>
        <v>#REF!</v>
      </c>
      <c r="G111" s="16" t="s">
        <v>6217</v>
      </c>
      <c r="H111" s="107"/>
      <c r="I111" s="104"/>
      <c r="J111" s="81" t="s">
        <v>2368</v>
      </c>
      <c r="K111" s="18">
        <v>729</v>
      </c>
      <c r="L111" s="18">
        <v>1599</v>
      </c>
      <c r="M111" s="18">
        <f>K111*(1-I111/100)</f>
        <v>729</v>
      </c>
      <c r="N111" s="18">
        <f>M111*H111</f>
        <v>0</v>
      </c>
      <c r="O111" s="18" t="s">
        <v>7925</v>
      </c>
    </row>
    <row r="112" spans="2:15" s="44" customFormat="1" ht="17.100000000000001" customHeight="1" x14ac:dyDescent="0.25">
      <c r="B112" s="45"/>
      <c r="C112" s="82"/>
      <c r="D112" s="35"/>
      <c r="E112" s="66"/>
      <c r="F112" s="66"/>
      <c r="G112" s="39"/>
      <c r="H112" s="108"/>
      <c r="I112" s="69"/>
      <c r="J112" s="82"/>
      <c r="K112" s="42"/>
      <c r="L112" s="42"/>
      <c r="M112" s="42"/>
      <c r="N112" s="42"/>
      <c r="O112" s="43"/>
    </row>
    <row r="113" spans="2:15" s="9" customFormat="1" ht="17.100000000000001" customHeight="1" x14ac:dyDescent="0.25">
      <c r="B113" s="15" t="s">
        <v>2777</v>
      </c>
      <c r="C113" s="81"/>
      <c r="D113" s="25" t="s">
        <v>3640</v>
      </c>
      <c r="E113" s="17" t="s">
        <v>2772</v>
      </c>
      <c r="F113" s="17" t="e">
        <f>VLOOKUP(G113,#REF!,2,FALSE)</f>
        <v>#REF!</v>
      </c>
      <c r="G113" s="16" t="s">
        <v>3038</v>
      </c>
      <c r="H113" s="107"/>
      <c r="I113" s="104">
        <v>30</v>
      </c>
      <c r="J113" s="81"/>
      <c r="K113" s="18">
        <v>399.5</v>
      </c>
      <c r="L113" s="18">
        <v>799</v>
      </c>
      <c r="M113" s="18">
        <f>K113*(1-I113/100)</f>
        <v>279.64999999999998</v>
      </c>
      <c r="N113" s="18">
        <f>M113*H113</f>
        <v>0</v>
      </c>
      <c r="O113" s="18" t="s">
        <v>7926</v>
      </c>
    </row>
    <row r="114" spans="2:15" s="9" customFormat="1" ht="17.100000000000001" customHeight="1" x14ac:dyDescent="0.25">
      <c r="B114" s="15" t="s">
        <v>2777</v>
      </c>
      <c r="C114" s="81"/>
      <c r="D114" s="25" t="s">
        <v>3641</v>
      </c>
      <c r="E114" s="17" t="s">
        <v>2772</v>
      </c>
      <c r="F114" s="17" t="e">
        <f>VLOOKUP(G114,#REF!,2,FALSE)</f>
        <v>#REF!</v>
      </c>
      <c r="G114" s="16" t="s">
        <v>3117</v>
      </c>
      <c r="H114" s="107"/>
      <c r="I114" s="104">
        <v>30</v>
      </c>
      <c r="J114" s="81"/>
      <c r="K114" s="18">
        <v>399.5</v>
      </c>
      <c r="L114" s="18">
        <v>799</v>
      </c>
      <c r="M114" s="18">
        <f>K114*(1-I114/100)</f>
        <v>279.64999999999998</v>
      </c>
      <c r="N114" s="18">
        <f>M114*H114</f>
        <v>0</v>
      </c>
      <c r="O114" s="18" t="s">
        <v>7927</v>
      </c>
    </row>
    <row r="115" spans="2:15" s="9" customFormat="1" ht="17.100000000000001" customHeight="1" x14ac:dyDescent="0.25">
      <c r="B115" s="15" t="s">
        <v>2777</v>
      </c>
      <c r="C115" s="81"/>
      <c r="D115" s="25" t="s">
        <v>3642</v>
      </c>
      <c r="E115" s="17" t="s">
        <v>2772</v>
      </c>
      <c r="F115" s="17" t="e">
        <f>VLOOKUP(G115,#REF!,2,FALSE)</f>
        <v>#REF!</v>
      </c>
      <c r="G115" s="16" t="s">
        <v>3086</v>
      </c>
      <c r="H115" s="107"/>
      <c r="I115" s="104">
        <v>30</v>
      </c>
      <c r="J115" s="81"/>
      <c r="K115" s="18">
        <v>449.5</v>
      </c>
      <c r="L115" s="18">
        <v>899</v>
      </c>
      <c r="M115" s="18">
        <f>K115*(1-I115/100)</f>
        <v>314.64999999999998</v>
      </c>
      <c r="N115" s="18">
        <f>M115*H115</f>
        <v>0</v>
      </c>
      <c r="O115" s="18" t="s">
        <v>7928</v>
      </c>
    </row>
    <row r="116" spans="2:15" s="9" customFormat="1" ht="17.100000000000001" customHeight="1" x14ac:dyDescent="0.25">
      <c r="B116" s="15" t="s">
        <v>2777</v>
      </c>
      <c r="C116" s="81"/>
      <c r="D116" s="25" t="s">
        <v>3643</v>
      </c>
      <c r="E116" s="17" t="s">
        <v>2772</v>
      </c>
      <c r="F116" s="17" t="e">
        <f>VLOOKUP(G116,#REF!,2,FALSE)</f>
        <v>#REF!</v>
      </c>
      <c r="G116" s="16" t="s">
        <v>3039</v>
      </c>
      <c r="H116" s="107"/>
      <c r="I116" s="104">
        <v>30</v>
      </c>
      <c r="J116" s="81"/>
      <c r="K116" s="18">
        <v>449.5</v>
      </c>
      <c r="L116" s="18">
        <v>899</v>
      </c>
      <c r="M116" s="18">
        <f>K116*(1-I116/100)</f>
        <v>314.64999999999998</v>
      </c>
      <c r="N116" s="18">
        <f>M116*H116</f>
        <v>0</v>
      </c>
      <c r="O116" s="18" t="s">
        <v>7929</v>
      </c>
    </row>
    <row r="117" spans="2:15" s="9" customFormat="1" ht="17.100000000000001" customHeight="1" x14ac:dyDescent="0.25">
      <c r="B117" s="15" t="s">
        <v>2777</v>
      </c>
      <c r="C117" s="81"/>
      <c r="D117" s="25" t="s">
        <v>3896</v>
      </c>
      <c r="E117" s="17" t="s">
        <v>2772</v>
      </c>
      <c r="F117" s="17" t="e">
        <f>VLOOKUP(G117,#REF!,2,FALSE)</f>
        <v>#REF!</v>
      </c>
      <c r="G117" s="16" t="s">
        <v>3118</v>
      </c>
      <c r="H117" s="107"/>
      <c r="I117" s="104">
        <v>30</v>
      </c>
      <c r="J117" s="81"/>
      <c r="K117" s="18">
        <v>449.5</v>
      </c>
      <c r="L117" s="18">
        <v>899</v>
      </c>
      <c r="M117" s="18">
        <f>K117*(1-I117/100)</f>
        <v>314.64999999999998</v>
      </c>
      <c r="N117" s="18">
        <f>M117*H117</f>
        <v>0</v>
      </c>
      <c r="O117" s="18" t="s">
        <v>7930</v>
      </c>
    </row>
    <row r="118" spans="2:15" s="9" customFormat="1" ht="17.100000000000001" customHeight="1" x14ac:dyDescent="0.25">
      <c r="B118" s="15" t="s">
        <v>2777</v>
      </c>
      <c r="C118" s="81"/>
      <c r="D118" s="25" t="s">
        <v>3897</v>
      </c>
      <c r="E118" s="17" t="s">
        <v>2772</v>
      </c>
      <c r="F118" s="17" t="e">
        <f>VLOOKUP(G118,#REF!,2,FALSE)</f>
        <v>#REF!</v>
      </c>
      <c r="G118" s="16" t="s">
        <v>3069</v>
      </c>
      <c r="H118" s="107"/>
      <c r="I118" s="104">
        <v>30</v>
      </c>
      <c r="J118" s="81"/>
      <c r="K118" s="18">
        <v>499.5</v>
      </c>
      <c r="L118" s="18">
        <v>999</v>
      </c>
      <c r="M118" s="18">
        <f>K118*(1-I118/100)</f>
        <v>349.65</v>
      </c>
      <c r="N118" s="18">
        <f>M118*H118</f>
        <v>0</v>
      </c>
      <c r="O118" s="18" t="s">
        <v>7931</v>
      </c>
    </row>
    <row r="119" spans="2:15" s="9" customFormat="1" ht="17.100000000000001" customHeight="1" x14ac:dyDescent="0.25">
      <c r="B119" s="49"/>
      <c r="C119" s="84"/>
      <c r="D119" s="56"/>
      <c r="E119" s="67"/>
      <c r="F119" s="67"/>
      <c r="G119" s="50"/>
      <c r="H119" s="109"/>
      <c r="I119" s="72"/>
      <c r="J119" s="84"/>
      <c r="K119" s="51"/>
      <c r="L119" s="51"/>
      <c r="M119" s="51"/>
      <c r="N119" s="51"/>
      <c r="O119" s="53"/>
    </row>
    <row r="120" spans="2:15" s="9" customFormat="1" ht="17.100000000000001" customHeight="1" x14ac:dyDescent="0.25">
      <c r="B120" s="15" t="s">
        <v>2777</v>
      </c>
      <c r="C120" s="81"/>
      <c r="D120" s="25" t="s">
        <v>5249</v>
      </c>
      <c r="E120" s="17">
        <v>1</v>
      </c>
      <c r="F120" s="17" t="e">
        <f>VLOOKUP(G120,#REF!,2,FALSE)</f>
        <v>#REF!</v>
      </c>
      <c r="G120" s="16" t="s">
        <v>5255</v>
      </c>
      <c r="H120" s="107"/>
      <c r="I120" s="104"/>
      <c r="J120" s="81" t="s">
        <v>2368</v>
      </c>
      <c r="K120" s="18">
        <v>499</v>
      </c>
      <c r="L120" s="18">
        <v>1199</v>
      </c>
      <c r="M120" s="18">
        <f>K120*(1-I120/100)</f>
        <v>499</v>
      </c>
      <c r="N120" s="18">
        <f>M120*H120</f>
        <v>0</v>
      </c>
      <c r="O120" s="18" t="s">
        <v>7932</v>
      </c>
    </row>
    <row r="121" spans="2:15" s="9" customFormat="1" ht="17.100000000000001" customHeight="1" x14ac:dyDescent="0.25">
      <c r="B121" s="15" t="s">
        <v>2777</v>
      </c>
      <c r="C121" s="81"/>
      <c r="D121" s="25" t="s">
        <v>5250</v>
      </c>
      <c r="E121" s="17">
        <v>1</v>
      </c>
      <c r="F121" s="17" t="e">
        <f>VLOOKUP(G121,#REF!,2,FALSE)</f>
        <v>#REF!</v>
      </c>
      <c r="G121" s="16" t="s">
        <v>5256</v>
      </c>
      <c r="H121" s="107"/>
      <c r="I121" s="104"/>
      <c r="J121" s="81" t="s">
        <v>2368</v>
      </c>
      <c r="K121" s="18">
        <v>499</v>
      </c>
      <c r="L121" s="18">
        <v>1199</v>
      </c>
      <c r="M121" s="18">
        <f>K121*(1-I121/100)</f>
        <v>499</v>
      </c>
      <c r="N121" s="18">
        <f>M121*H121</f>
        <v>0</v>
      </c>
      <c r="O121" s="18" t="s">
        <v>7933</v>
      </c>
    </row>
    <row r="122" spans="2:15" s="9" customFormat="1" ht="17.100000000000001" customHeight="1" x14ac:dyDescent="0.25">
      <c r="B122" s="15" t="s">
        <v>2777</v>
      </c>
      <c r="C122" s="81"/>
      <c r="D122" s="25" t="s">
        <v>5251</v>
      </c>
      <c r="E122" s="17">
        <v>1</v>
      </c>
      <c r="F122" s="17" t="e">
        <f>VLOOKUP(G122,#REF!,2,FALSE)</f>
        <v>#REF!</v>
      </c>
      <c r="G122" s="16" t="s">
        <v>5257</v>
      </c>
      <c r="H122" s="107"/>
      <c r="I122" s="104"/>
      <c r="J122" s="81" t="s">
        <v>2368</v>
      </c>
      <c r="K122" s="18">
        <v>549</v>
      </c>
      <c r="L122" s="18">
        <v>1299</v>
      </c>
      <c r="M122" s="18">
        <f>K122*(1-I122/100)</f>
        <v>549</v>
      </c>
      <c r="N122" s="18">
        <f>M122*H122</f>
        <v>0</v>
      </c>
      <c r="O122" s="18" t="s">
        <v>7934</v>
      </c>
    </row>
    <row r="123" spans="2:15" s="9" customFormat="1" ht="17.100000000000001" customHeight="1" x14ac:dyDescent="0.25">
      <c r="B123" s="15" t="s">
        <v>2777</v>
      </c>
      <c r="C123" s="81"/>
      <c r="D123" s="25" t="s">
        <v>5252</v>
      </c>
      <c r="E123" s="17">
        <v>1</v>
      </c>
      <c r="F123" s="17" t="e">
        <f>VLOOKUP(G123,#REF!,2,FALSE)</f>
        <v>#REF!</v>
      </c>
      <c r="G123" s="16" t="s">
        <v>5258</v>
      </c>
      <c r="H123" s="107"/>
      <c r="I123" s="104"/>
      <c r="J123" s="81" t="s">
        <v>2368</v>
      </c>
      <c r="K123" s="18">
        <v>549</v>
      </c>
      <c r="L123" s="18">
        <v>1299</v>
      </c>
      <c r="M123" s="18">
        <f>K123*(1-I123/100)</f>
        <v>549</v>
      </c>
      <c r="N123" s="18">
        <f>M123*H123</f>
        <v>0</v>
      </c>
      <c r="O123" s="18" t="s">
        <v>7935</v>
      </c>
    </row>
    <row r="124" spans="2:15" s="9" customFormat="1" ht="17.100000000000001" customHeight="1" x14ac:dyDescent="0.25">
      <c r="B124" s="15" t="s">
        <v>2777</v>
      </c>
      <c r="C124" s="81"/>
      <c r="D124" s="25" t="s">
        <v>5253</v>
      </c>
      <c r="E124" s="17">
        <v>1</v>
      </c>
      <c r="F124" s="17" t="e">
        <f>VLOOKUP(G124,#REF!,2,FALSE)</f>
        <v>#REF!</v>
      </c>
      <c r="G124" s="16" t="s">
        <v>5259</v>
      </c>
      <c r="H124" s="107"/>
      <c r="I124" s="104"/>
      <c r="J124" s="81" t="s">
        <v>2368</v>
      </c>
      <c r="K124" s="18">
        <v>549</v>
      </c>
      <c r="L124" s="18">
        <v>1299</v>
      </c>
      <c r="M124" s="18">
        <f>K124*(1-I124/100)</f>
        <v>549</v>
      </c>
      <c r="N124" s="18">
        <f>M124*H124</f>
        <v>0</v>
      </c>
      <c r="O124" s="18" t="s">
        <v>7936</v>
      </c>
    </row>
    <row r="125" spans="2:15" s="9" customFormat="1" ht="17.100000000000001" customHeight="1" x14ac:dyDescent="0.25">
      <c r="B125" s="15" t="s">
        <v>2777</v>
      </c>
      <c r="C125" s="81"/>
      <c r="D125" s="25" t="s">
        <v>5254</v>
      </c>
      <c r="E125" s="17">
        <v>1</v>
      </c>
      <c r="F125" s="17" t="e">
        <f>VLOOKUP(G125,#REF!,2,FALSE)</f>
        <v>#REF!</v>
      </c>
      <c r="G125" s="16" t="s">
        <v>5260</v>
      </c>
      <c r="H125" s="107"/>
      <c r="I125" s="104"/>
      <c r="J125" s="81" t="s">
        <v>2368</v>
      </c>
      <c r="K125" s="18">
        <v>599</v>
      </c>
      <c r="L125" s="18">
        <v>1399</v>
      </c>
      <c r="M125" s="18">
        <f>K125*(1-I125/100)</f>
        <v>599</v>
      </c>
      <c r="N125" s="18">
        <f>M125*H125</f>
        <v>0</v>
      </c>
      <c r="O125" s="18" t="s">
        <v>7937</v>
      </c>
    </row>
    <row r="126" spans="2:15" s="44" customFormat="1" ht="17.100000000000001" customHeight="1" x14ac:dyDescent="0.25">
      <c r="B126" s="45"/>
      <c r="C126" s="82"/>
      <c r="D126" s="35"/>
      <c r="E126" s="66"/>
      <c r="F126" s="66"/>
      <c r="G126" s="39"/>
      <c r="H126" s="108"/>
      <c r="I126" s="69"/>
      <c r="J126" s="82"/>
      <c r="K126" s="42"/>
      <c r="L126" s="42"/>
      <c r="M126" s="42"/>
      <c r="N126" s="42"/>
      <c r="O126" s="43"/>
    </row>
    <row r="127" spans="2:15" s="9" customFormat="1" ht="17.100000000000001" customHeight="1" x14ac:dyDescent="0.25">
      <c r="B127" s="15" t="s">
        <v>4393</v>
      </c>
      <c r="C127" s="81" t="s">
        <v>0</v>
      </c>
      <c r="D127" s="25" t="s">
        <v>5663</v>
      </c>
      <c r="E127" s="17" t="s">
        <v>2772</v>
      </c>
      <c r="F127" s="17" t="e">
        <f>VLOOKUP(G127,#REF!,2,FALSE)</f>
        <v>#REF!</v>
      </c>
      <c r="G127" s="16" t="s">
        <v>5664</v>
      </c>
      <c r="H127" s="107"/>
      <c r="I127" s="104">
        <v>30</v>
      </c>
      <c r="J127" s="81"/>
      <c r="K127" s="18">
        <v>299.5</v>
      </c>
      <c r="L127" s="18">
        <v>599</v>
      </c>
      <c r="M127" s="18">
        <f>K127*(1-I127/100)</f>
        <v>209.64999999999998</v>
      </c>
      <c r="N127" s="18">
        <f>M127*H127</f>
        <v>0</v>
      </c>
      <c r="O127" s="18" t="s">
        <v>7938</v>
      </c>
    </row>
    <row r="128" spans="2:15" s="9" customFormat="1" ht="17.100000000000001" customHeight="1" x14ac:dyDescent="0.25">
      <c r="B128" s="15" t="s">
        <v>4393</v>
      </c>
      <c r="C128" s="81" t="s">
        <v>0</v>
      </c>
      <c r="D128" s="25" t="s">
        <v>5665</v>
      </c>
      <c r="E128" s="17" t="s">
        <v>2772</v>
      </c>
      <c r="F128" s="17" t="e">
        <f>VLOOKUP(G128,#REF!,2,FALSE)</f>
        <v>#REF!</v>
      </c>
      <c r="G128" s="16" t="s">
        <v>5666</v>
      </c>
      <c r="H128" s="107"/>
      <c r="I128" s="104">
        <v>30</v>
      </c>
      <c r="J128" s="81"/>
      <c r="K128" s="18">
        <v>299.5</v>
      </c>
      <c r="L128" s="18">
        <v>599</v>
      </c>
      <c r="M128" s="18">
        <f>K128*(1-I128/100)</f>
        <v>209.64999999999998</v>
      </c>
      <c r="N128" s="18">
        <f>M128*H128</f>
        <v>0</v>
      </c>
      <c r="O128" s="18" t="s">
        <v>7939</v>
      </c>
    </row>
    <row r="129" spans="2:15" s="9" customFormat="1" ht="17.100000000000001" customHeight="1" x14ac:dyDescent="0.25">
      <c r="B129" s="15" t="s">
        <v>4393</v>
      </c>
      <c r="C129" s="81" t="s">
        <v>0</v>
      </c>
      <c r="D129" s="25" t="s">
        <v>5667</v>
      </c>
      <c r="E129" s="17" t="s">
        <v>2772</v>
      </c>
      <c r="F129" s="17" t="e">
        <f>VLOOKUP(G129,#REF!,2,FALSE)</f>
        <v>#REF!</v>
      </c>
      <c r="G129" s="16" t="s">
        <v>5668</v>
      </c>
      <c r="H129" s="107"/>
      <c r="I129" s="104">
        <v>30</v>
      </c>
      <c r="J129" s="81"/>
      <c r="K129" s="18">
        <v>299.5</v>
      </c>
      <c r="L129" s="18">
        <v>599</v>
      </c>
      <c r="M129" s="18">
        <f>K129*(1-I129/100)</f>
        <v>209.64999999999998</v>
      </c>
      <c r="N129" s="18">
        <f>M129*H129</f>
        <v>0</v>
      </c>
      <c r="O129" s="18" t="s">
        <v>7940</v>
      </c>
    </row>
    <row r="130" spans="2:15" s="9" customFormat="1" ht="17.100000000000001" customHeight="1" x14ac:dyDescent="0.25">
      <c r="B130" s="15" t="s">
        <v>4393</v>
      </c>
      <c r="C130" s="81" t="s">
        <v>0</v>
      </c>
      <c r="D130" s="25" t="s">
        <v>5669</v>
      </c>
      <c r="E130" s="17" t="s">
        <v>2772</v>
      </c>
      <c r="F130" s="17" t="e">
        <f>VLOOKUP(G130,#REF!,2,FALSE)</f>
        <v>#REF!</v>
      </c>
      <c r="G130" s="16" t="s">
        <v>5670</v>
      </c>
      <c r="H130" s="107"/>
      <c r="I130" s="104">
        <v>30</v>
      </c>
      <c r="J130" s="81"/>
      <c r="K130" s="18">
        <v>299.5</v>
      </c>
      <c r="L130" s="18">
        <v>599</v>
      </c>
      <c r="M130" s="18">
        <f>K130*(1-I130/100)</f>
        <v>209.64999999999998</v>
      </c>
      <c r="N130" s="18">
        <f>M130*H130</f>
        <v>0</v>
      </c>
      <c r="O130" s="18" t="s">
        <v>7941</v>
      </c>
    </row>
    <row r="131" spans="2:15" s="9" customFormat="1" ht="17.100000000000001" customHeight="1" x14ac:dyDescent="0.25">
      <c r="B131" s="15" t="s">
        <v>4393</v>
      </c>
      <c r="C131" s="81" t="s">
        <v>0</v>
      </c>
      <c r="D131" s="25" t="s">
        <v>5671</v>
      </c>
      <c r="E131" s="17" t="s">
        <v>2772</v>
      </c>
      <c r="F131" s="17" t="e">
        <f>VLOOKUP(G131,#REF!,2,FALSE)</f>
        <v>#REF!</v>
      </c>
      <c r="G131" s="16" t="s">
        <v>5672</v>
      </c>
      <c r="H131" s="107"/>
      <c r="I131" s="104">
        <v>30</v>
      </c>
      <c r="J131" s="81"/>
      <c r="K131" s="18">
        <v>299.5</v>
      </c>
      <c r="L131" s="18">
        <v>599</v>
      </c>
      <c r="M131" s="18">
        <f>K131*(1-I131/100)</f>
        <v>209.64999999999998</v>
      </c>
      <c r="N131" s="18">
        <f>M131*H131</f>
        <v>0</v>
      </c>
      <c r="O131" s="18" t="s">
        <v>7942</v>
      </c>
    </row>
    <row r="132" spans="2:15" s="9" customFormat="1" ht="17.100000000000001" customHeight="1" x14ac:dyDescent="0.25">
      <c r="B132" s="15" t="s">
        <v>4393</v>
      </c>
      <c r="C132" s="81" t="s">
        <v>0</v>
      </c>
      <c r="D132" s="25" t="s">
        <v>5673</v>
      </c>
      <c r="E132" s="17" t="s">
        <v>2772</v>
      </c>
      <c r="F132" s="17" t="e">
        <f>VLOOKUP(G132,#REF!,2,FALSE)</f>
        <v>#REF!</v>
      </c>
      <c r="G132" s="16" t="s">
        <v>5674</v>
      </c>
      <c r="H132" s="107"/>
      <c r="I132" s="104">
        <v>30</v>
      </c>
      <c r="J132" s="81"/>
      <c r="K132" s="18">
        <v>299.5</v>
      </c>
      <c r="L132" s="18">
        <v>599</v>
      </c>
      <c r="M132" s="18">
        <f>K132*(1-I132/100)</f>
        <v>209.64999999999998</v>
      </c>
      <c r="N132" s="18">
        <f>M132*H132</f>
        <v>0</v>
      </c>
      <c r="O132" s="18" t="s">
        <v>7943</v>
      </c>
    </row>
    <row r="133" spans="2:15" s="9" customFormat="1" ht="17.100000000000001" customHeight="1" x14ac:dyDescent="0.25">
      <c r="B133" s="49"/>
      <c r="C133" s="84"/>
      <c r="D133" s="56"/>
      <c r="E133" s="67"/>
      <c r="F133" s="67"/>
      <c r="G133" s="50"/>
      <c r="H133" s="109"/>
      <c r="I133" s="72"/>
      <c r="J133" s="84"/>
      <c r="K133" s="51"/>
      <c r="L133" s="51"/>
      <c r="M133" s="51"/>
      <c r="N133" s="51"/>
      <c r="O133" s="53"/>
    </row>
    <row r="134" spans="2:15" s="9" customFormat="1" ht="17.100000000000001" customHeight="1" x14ac:dyDescent="0.25">
      <c r="B134" s="15" t="s">
        <v>4393</v>
      </c>
      <c r="C134" s="81" t="s">
        <v>0</v>
      </c>
      <c r="D134" s="25" t="s">
        <v>6165</v>
      </c>
      <c r="E134" s="17" t="s">
        <v>2772</v>
      </c>
      <c r="F134" s="17" t="e">
        <f>VLOOKUP(G134,#REF!,2,FALSE)</f>
        <v>#REF!</v>
      </c>
      <c r="G134" s="16" t="s">
        <v>6171</v>
      </c>
      <c r="H134" s="107"/>
      <c r="I134" s="104"/>
      <c r="J134" s="81" t="s">
        <v>2368</v>
      </c>
      <c r="K134" s="18">
        <v>449</v>
      </c>
      <c r="L134" s="18">
        <v>999</v>
      </c>
      <c r="M134" s="18">
        <f>K134*(1-I134/100)</f>
        <v>449</v>
      </c>
      <c r="N134" s="18">
        <f>M134*H134</f>
        <v>0</v>
      </c>
      <c r="O134" s="18" t="s">
        <v>7944</v>
      </c>
    </row>
    <row r="135" spans="2:15" s="9" customFormat="1" ht="17.100000000000001" customHeight="1" x14ac:dyDescent="0.25">
      <c r="B135" s="15" t="s">
        <v>4393</v>
      </c>
      <c r="C135" s="81" t="s">
        <v>0</v>
      </c>
      <c r="D135" s="25" t="s">
        <v>6166</v>
      </c>
      <c r="E135" s="17" t="s">
        <v>2772</v>
      </c>
      <c r="F135" s="17" t="e">
        <f>VLOOKUP(G135,#REF!,2,FALSE)</f>
        <v>#REF!</v>
      </c>
      <c r="G135" s="16" t="s">
        <v>6172</v>
      </c>
      <c r="H135" s="107"/>
      <c r="I135" s="104"/>
      <c r="J135" s="81" t="s">
        <v>2368</v>
      </c>
      <c r="K135" s="18">
        <v>449</v>
      </c>
      <c r="L135" s="18">
        <v>999</v>
      </c>
      <c r="M135" s="18">
        <f>K135*(1-I135/100)</f>
        <v>449</v>
      </c>
      <c r="N135" s="18">
        <f>M135*H135</f>
        <v>0</v>
      </c>
      <c r="O135" s="18" t="s">
        <v>7945</v>
      </c>
    </row>
    <row r="136" spans="2:15" s="9" customFormat="1" ht="17.100000000000001" customHeight="1" x14ac:dyDescent="0.25">
      <c r="B136" s="15" t="s">
        <v>4393</v>
      </c>
      <c r="C136" s="81" t="s">
        <v>0</v>
      </c>
      <c r="D136" s="25" t="s">
        <v>6167</v>
      </c>
      <c r="E136" s="17" t="s">
        <v>2772</v>
      </c>
      <c r="F136" s="17" t="e">
        <f>VLOOKUP(G136,#REF!,2,FALSE)</f>
        <v>#REF!</v>
      </c>
      <c r="G136" s="16" t="s">
        <v>6173</v>
      </c>
      <c r="H136" s="107"/>
      <c r="I136" s="104"/>
      <c r="J136" s="81" t="s">
        <v>2368</v>
      </c>
      <c r="K136" s="18">
        <v>449</v>
      </c>
      <c r="L136" s="18">
        <v>999</v>
      </c>
      <c r="M136" s="18">
        <f>K136*(1-I136/100)</f>
        <v>449</v>
      </c>
      <c r="N136" s="18">
        <f>M136*H136</f>
        <v>0</v>
      </c>
      <c r="O136" s="18" t="s">
        <v>7946</v>
      </c>
    </row>
    <row r="137" spans="2:15" s="9" customFormat="1" ht="17.100000000000001" customHeight="1" x14ac:dyDescent="0.25">
      <c r="B137" s="15" t="s">
        <v>4393</v>
      </c>
      <c r="C137" s="81" t="s">
        <v>0</v>
      </c>
      <c r="D137" s="25" t="s">
        <v>6168</v>
      </c>
      <c r="E137" s="17" t="s">
        <v>2772</v>
      </c>
      <c r="F137" s="17" t="e">
        <f>VLOOKUP(G137,#REF!,2,FALSE)</f>
        <v>#REF!</v>
      </c>
      <c r="G137" s="16" t="s">
        <v>6174</v>
      </c>
      <c r="H137" s="107"/>
      <c r="I137" s="104"/>
      <c r="J137" s="81" t="s">
        <v>2368</v>
      </c>
      <c r="K137" s="18">
        <v>449</v>
      </c>
      <c r="L137" s="18">
        <v>999</v>
      </c>
      <c r="M137" s="18">
        <f>K137*(1-I137/100)</f>
        <v>449</v>
      </c>
      <c r="N137" s="18">
        <f>M137*H137</f>
        <v>0</v>
      </c>
      <c r="O137" s="18" t="s">
        <v>7947</v>
      </c>
    </row>
    <row r="138" spans="2:15" s="9" customFormat="1" ht="17.100000000000001" customHeight="1" x14ac:dyDescent="0.25">
      <c r="B138" s="15" t="s">
        <v>4393</v>
      </c>
      <c r="C138" s="81" t="s">
        <v>0</v>
      </c>
      <c r="D138" s="25" t="s">
        <v>6169</v>
      </c>
      <c r="E138" s="17" t="s">
        <v>2772</v>
      </c>
      <c r="F138" s="17" t="e">
        <f>VLOOKUP(G138,#REF!,2,FALSE)</f>
        <v>#REF!</v>
      </c>
      <c r="G138" s="16" t="s">
        <v>6175</v>
      </c>
      <c r="H138" s="107"/>
      <c r="I138" s="104"/>
      <c r="J138" s="81" t="s">
        <v>2368</v>
      </c>
      <c r="K138" s="18">
        <v>449</v>
      </c>
      <c r="L138" s="18">
        <v>999</v>
      </c>
      <c r="M138" s="18">
        <f>K138*(1-I138/100)</f>
        <v>449</v>
      </c>
      <c r="N138" s="18">
        <f>M138*H138</f>
        <v>0</v>
      </c>
      <c r="O138" s="18" t="s">
        <v>7948</v>
      </c>
    </row>
    <row r="139" spans="2:15" s="9" customFormat="1" ht="17.100000000000001" customHeight="1" x14ac:dyDescent="0.25">
      <c r="B139" s="15" t="s">
        <v>4393</v>
      </c>
      <c r="C139" s="81" t="s">
        <v>0</v>
      </c>
      <c r="D139" s="25" t="s">
        <v>6170</v>
      </c>
      <c r="E139" s="17" t="s">
        <v>2772</v>
      </c>
      <c r="F139" s="17" t="e">
        <f>VLOOKUP(G139,#REF!,2,FALSE)</f>
        <v>#REF!</v>
      </c>
      <c r="G139" s="16" t="s">
        <v>6176</v>
      </c>
      <c r="H139" s="107"/>
      <c r="I139" s="104"/>
      <c r="J139" s="81" t="s">
        <v>2368</v>
      </c>
      <c r="K139" s="18">
        <v>449</v>
      </c>
      <c r="L139" s="18">
        <v>999</v>
      </c>
      <c r="M139" s="18">
        <f>K139*(1-I139/100)</f>
        <v>449</v>
      </c>
      <c r="N139" s="18">
        <f>M139*H139</f>
        <v>0</v>
      </c>
      <c r="O139" s="18" t="s">
        <v>7949</v>
      </c>
    </row>
    <row r="140" spans="2:15" s="44" customFormat="1" ht="17.100000000000001" customHeight="1" x14ac:dyDescent="0.25">
      <c r="B140" s="45"/>
      <c r="C140" s="82"/>
      <c r="D140" s="35"/>
      <c r="E140" s="66"/>
      <c r="F140" s="66"/>
      <c r="G140" s="39"/>
      <c r="H140" s="108"/>
      <c r="I140" s="69"/>
      <c r="J140" s="82"/>
      <c r="K140" s="42"/>
      <c r="L140" s="42"/>
      <c r="M140" s="42"/>
      <c r="N140" s="42"/>
      <c r="O140" s="43"/>
    </row>
    <row r="141" spans="2:15" s="9" customFormat="1" ht="17.100000000000001" customHeight="1" x14ac:dyDescent="0.25">
      <c r="B141" s="15" t="s">
        <v>3011</v>
      </c>
      <c r="C141" s="81" t="s">
        <v>0</v>
      </c>
      <c r="D141" s="25" t="s">
        <v>6177</v>
      </c>
      <c r="E141" s="17" t="s">
        <v>2772</v>
      </c>
      <c r="F141" s="17" t="e">
        <f>VLOOKUP(G141,#REF!,2,FALSE)</f>
        <v>#REF!</v>
      </c>
      <c r="G141" s="16" t="s">
        <v>6180</v>
      </c>
      <c r="H141" s="107"/>
      <c r="I141" s="104"/>
      <c r="J141" s="81" t="s">
        <v>2368</v>
      </c>
      <c r="K141" s="18">
        <v>589</v>
      </c>
      <c r="L141" s="18">
        <v>1299</v>
      </c>
      <c r="M141" s="18">
        <f>K141*(1-I141/100)</f>
        <v>589</v>
      </c>
      <c r="N141" s="18">
        <f>M141*H141</f>
        <v>0</v>
      </c>
      <c r="O141" s="18" t="s">
        <v>7950</v>
      </c>
    </row>
    <row r="142" spans="2:15" s="9" customFormat="1" ht="17.100000000000001" customHeight="1" x14ac:dyDescent="0.25">
      <c r="B142" s="15" t="s">
        <v>3011</v>
      </c>
      <c r="C142" s="81" t="s">
        <v>0</v>
      </c>
      <c r="D142" s="25" t="s">
        <v>6178</v>
      </c>
      <c r="E142" s="17" t="s">
        <v>2772</v>
      </c>
      <c r="F142" s="17" t="e">
        <f>VLOOKUP(G142,#REF!,2,FALSE)</f>
        <v>#REF!</v>
      </c>
      <c r="G142" s="16" t="s">
        <v>6181</v>
      </c>
      <c r="H142" s="107"/>
      <c r="I142" s="104"/>
      <c r="J142" s="81" t="s">
        <v>2368</v>
      </c>
      <c r="K142" s="18">
        <v>629</v>
      </c>
      <c r="L142" s="18">
        <v>1399</v>
      </c>
      <c r="M142" s="18">
        <f>K142*(1-I142/100)</f>
        <v>629</v>
      </c>
      <c r="N142" s="18">
        <f>M142*H142</f>
        <v>0</v>
      </c>
      <c r="O142" s="18" t="s">
        <v>7951</v>
      </c>
    </row>
    <row r="143" spans="2:15" s="9" customFormat="1" ht="17.100000000000001" customHeight="1" x14ac:dyDescent="0.25">
      <c r="B143" s="15" t="s">
        <v>3011</v>
      </c>
      <c r="C143" s="81" t="s">
        <v>0</v>
      </c>
      <c r="D143" s="25" t="s">
        <v>6179</v>
      </c>
      <c r="E143" s="17" t="s">
        <v>2772</v>
      </c>
      <c r="F143" s="17" t="e">
        <f>VLOOKUP(G143,#REF!,2,FALSE)</f>
        <v>#REF!</v>
      </c>
      <c r="G143" s="16" t="s">
        <v>6182</v>
      </c>
      <c r="H143" s="107"/>
      <c r="I143" s="104"/>
      <c r="J143" s="81" t="s">
        <v>2368</v>
      </c>
      <c r="K143" s="18">
        <v>659</v>
      </c>
      <c r="L143" s="18">
        <v>1499</v>
      </c>
      <c r="M143" s="18">
        <f>K143*(1-I143/100)</f>
        <v>659</v>
      </c>
      <c r="N143" s="18">
        <f>M143*H143</f>
        <v>0</v>
      </c>
      <c r="O143" s="18" t="s">
        <v>7952</v>
      </c>
    </row>
    <row r="144" spans="2:15" s="9" customFormat="1" ht="17.100000000000001" customHeight="1" x14ac:dyDescent="0.25">
      <c r="B144" s="49"/>
      <c r="C144" s="84"/>
      <c r="D144" s="56"/>
      <c r="E144" s="67"/>
      <c r="F144" s="67"/>
      <c r="G144" s="50"/>
      <c r="H144" s="109"/>
      <c r="I144" s="72"/>
      <c r="J144" s="84"/>
      <c r="K144" s="51"/>
      <c r="L144" s="51"/>
      <c r="M144" s="51"/>
      <c r="N144" s="51"/>
      <c r="O144" s="53"/>
    </row>
    <row r="145" spans="2:15" s="9" customFormat="1" ht="17.100000000000001" customHeight="1" x14ac:dyDescent="0.25">
      <c r="B145" s="15" t="s">
        <v>3011</v>
      </c>
      <c r="C145" s="81" t="s">
        <v>0</v>
      </c>
      <c r="D145" s="25" t="s">
        <v>5785</v>
      </c>
      <c r="E145" s="17" t="s">
        <v>2776</v>
      </c>
      <c r="F145" s="17" t="e">
        <f>VLOOKUP(G145,#REF!,2,FALSE)</f>
        <v>#REF!</v>
      </c>
      <c r="G145" s="16" t="s">
        <v>5786</v>
      </c>
      <c r="H145" s="107"/>
      <c r="I145" s="104">
        <v>20</v>
      </c>
      <c r="J145" s="81"/>
      <c r="K145" s="18">
        <v>109.5</v>
      </c>
      <c r="L145" s="18">
        <v>219</v>
      </c>
      <c r="M145" s="18">
        <f>K145*(1-I145/100)</f>
        <v>87.600000000000009</v>
      </c>
      <c r="N145" s="18">
        <f>M145*H145</f>
        <v>0</v>
      </c>
      <c r="O145" s="18" t="s">
        <v>7953</v>
      </c>
    </row>
    <row r="146" spans="2:15" s="9" customFormat="1" ht="17.100000000000001" customHeight="1" x14ac:dyDescent="0.25">
      <c r="B146" s="15" t="s">
        <v>3011</v>
      </c>
      <c r="C146" s="81" t="s">
        <v>0</v>
      </c>
      <c r="D146" s="25" t="s">
        <v>5787</v>
      </c>
      <c r="E146" s="17" t="s">
        <v>2776</v>
      </c>
      <c r="F146" s="17" t="e">
        <f>VLOOKUP(G146,#REF!,2,FALSE)</f>
        <v>#REF!</v>
      </c>
      <c r="G146" s="16" t="s">
        <v>5788</v>
      </c>
      <c r="H146" s="107"/>
      <c r="I146" s="104">
        <v>20</v>
      </c>
      <c r="J146" s="81"/>
      <c r="K146" s="18">
        <v>114.5</v>
      </c>
      <c r="L146" s="18">
        <v>229</v>
      </c>
      <c r="M146" s="18">
        <f>K146*(1-I146/100)</f>
        <v>91.600000000000009</v>
      </c>
      <c r="N146" s="18">
        <f>M146*H146</f>
        <v>0</v>
      </c>
      <c r="O146" s="18" t="s">
        <v>7954</v>
      </c>
    </row>
    <row r="147" spans="2:15" s="44" customFormat="1" ht="17.100000000000001" customHeight="1" x14ac:dyDescent="0.25">
      <c r="B147" s="45"/>
      <c r="C147" s="82"/>
      <c r="D147" s="35"/>
      <c r="E147" s="66"/>
      <c r="F147" s="66"/>
      <c r="G147" s="39"/>
      <c r="H147" s="108"/>
      <c r="I147" s="69"/>
      <c r="J147" s="82"/>
      <c r="K147" s="42"/>
      <c r="L147" s="42"/>
      <c r="M147" s="42"/>
      <c r="N147" s="42"/>
      <c r="O147" s="43"/>
    </row>
    <row r="148" spans="2:15" s="9" customFormat="1" ht="17.100000000000001" customHeight="1" x14ac:dyDescent="0.25">
      <c r="B148" s="15" t="s">
        <v>2940</v>
      </c>
      <c r="C148" s="81"/>
      <c r="D148" s="25" t="s">
        <v>4129</v>
      </c>
      <c r="E148" s="17" t="s">
        <v>2772</v>
      </c>
      <c r="F148" s="17" t="e">
        <f>VLOOKUP(G148,#REF!,2,FALSE)</f>
        <v>#REF!</v>
      </c>
      <c r="G148" s="16" t="s">
        <v>4128</v>
      </c>
      <c r="H148" s="107"/>
      <c r="I148" s="104" t="s">
        <v>2941</v>
      </c>
      <c r="J148" s="81"/>
      <c r="K148" s="18">
        <v>249.5</v>
      </c>
      <c r="L148" s="18">
        <v>499</v>
      </c>
      <c r="M148" s="18">
        <f>K148*(1-I148/100)</f>
        <v>174.64999999999998</v>
      </c>
      <c r="N148" s="18">
        <f>M148*H148</f>
        <v>0</v>
      </c>
      <c r="O148" s="18" t="s">
        <v>7955</v>
      </c>
    </row>
    <row r="149" spans="2:15" s="9" customFormat="1" ht="17.100000000000001" customHeight="1" x14ac:dyDescent="0.25">
      <c r="B149" s="15" t="s">
        <v>2940</v>
      </c>
      <c r="C149" s="81"/>
      <c r="D149" s="25" t="s">
        <v>4131</v>
      </c>
      <c r="E149" s="17" t="s">
        <v>2772</v>
      </c>
      <c r="F149" s="17" t="e">
        <f>VLOOKUP(G149,#REF!,2,FALSE)</f>
        <v>#REF!</v>
      </c>
      <c r="G149" s="16" t="s">
        <v>4130</v>
      </c>
      <c r="H149" s="107"/>
      <c r="I149" s="104" t="s">
        <v>2941</v>
      </c>
      <c r="J149" s="81"/>
      <c r="K149" s="18">
        <v>249.5</v>
      </c>
      <c r="L149" s="18">
        <v>499</v>
      </c>
      <c r="M149" s="18">
        <f>K149*(1-I149/100)</f>
        <v>174.64999999999998</v>
      </c>
      <c r="N149" s="18">
        <f>M149*H149</f>
        <v>0</v>
      </c>
      <c r="O149" s="18" t="s">
        <v>7956</v>
      </c>
    </row>
    <row r="150" spans="2:15" s="9" customFormat="1" ht="17.100000000000001" customHeight="1" x14ac:dyDescent="0.25">
      <c r="B150" s="15" t="s">
        <v>2940</v>
      </c>
      <c r="C150" s="81"/>
      <c r="D150" s="25" t="s">
        <v>4133</v>
      </c>
      <c r="E150" s="17" t="s">
        <v>2772</v>
      </c>
      <c r="F150" s="17" t="e">
        <f>VLOOKUP(G150,#REF!,2,FALSE)</f>
        <v>#REF!</v>
      </c>
      <c r="G150" s="16" t="s">
        <v>4132</v>
      </c>
      <c r="H150" s="107"/>
      <c r="I150" s="104" t="s">
        <v>2941</v>
      </c>
      <c r="J150" s="81"/>
      <c r="K150" s="18">
        <v>249.5</v>
      </c>
      <c r="L150" s="18">
        <v>499</v>
      </c>
      <c r="M150" s="18">
        <f>K150*(1-I150/100)</f>
        <v>174.64999999999998</v>
      </c>
      <c r="N150" s="18">
        <f>M150*H150</f>
        <v>0</v>
      </c>
      <c r="O150" s="18" t="s">
        <v>7957</v>
      </c>
    </row>
    <row r="151" spans="2:15" s="9" customFormat="1" ht="17.100000000000001" customHeight="1" x14ac:dyDescent="0.25">
      <c r="B151" s="15" t="s">
        <v>2940</v>
      </c>
      <c r="C151" s="81"/>
      <c r="D151" s="25" t="s">
        <v>4135</v>
      </c>
      <c r="E151" s="17" t="s">
        <v>2772</v>
      </c>
      <c r="F151" s="17" t="e">
        <f>VLOOKUP(G151,#REF!,2,FALSE)</f>
        <v>#REF!</v>
      </c>
      <c r="G151" s="16" t="s">
        <v>4134</v>
      </c>
      <c r="H151" s="107"/>
      <c r="I151" s="104" t="s">
        <v>2941</v>
      </c>
      <c r="J151" s="81"/>
      <c r="K151" s="18">
        <v>249.5</v>
      </c>
      <c r="L151" s="18">
        <v>499</v>
      </c>
      <c r="M151" s="18">
        <f>K151*(1-I151/100)</f>
        <v>174.64999999999998</v>
      </c>
      <c r="N151" s="18">
        <f>M151*H151</f>
        <v>0</v>
      </c>
      <c r="O151" s="18" t="s">
        <v>7958</v>
      </c>
    </row>
    <row r="152" spans="2:15" s="9" customFormat="1" ht="17.100000000000001" customHeight="1" x14ac:dyDescent="0.25">
      <c r="B152" s="15" t="s">
        <v>2940</v>
      </c>
      <c r="C152" s="81"/>
      <c r="D152" s="25" t="s">
        <v>4137</v>
      </c>
      <c r="E152" s="17" t="s">
        <v>2772</v>
      </c>
      <c r="F152" s="17" t="e">
        <f>VLOOKUP(G152,#REF!,2,FALSE)</f>
        <v>#REF!</v>
      </c>
      <c r="G152" s="16" t="s">
        <v>4136</v>
      </c>
      <c r="H152" s="107"/>
      <c r="I152" s="104" t="s">
        <v>2941</v>
      </c>
      <c r="J152" s="81"/>
      <c r="K152" s="18">
        <v>249.5</v>
      </c>
      <c r="L152" s="18">
        <v>499</v>
      </c>
      <c r="M152" s="18">
        <f>K152*(1-I152/100)</f>
        <v>174.64999999999998</v>
      </c>
      <c r="N152" s="18">
        <f>M152*H152</f>
        <v>0</v>
      </c>
      <c r="O152" s="18" t="s">
        <v>7959</v>
      </c>
    </row>
    <row r="153" spans="2:15" s="9" customFormat="1" ht="17.100000000000001" customHeight="1" x14ac:dyDescent="0.25">
      <c r="B153" s="49"/>
      <c r="C153" s="84"/>
      <c r="D153" s="56"/>
      <c r="E153" s="67"/>
      <c r="F153" s="67"/>
      <c r="G153" s="50"/>
      <c r="H153" s="109"/>
      <c r="I153" s="72"/>
      <c r="J153" s="84"/>
      <c r="K153" s="51"/>
      <c r="L153" s="51"/>
      <c r="M153" s="51"/>
      <c r="N153" s="51"/>
      <c r="O153" s="53"/>
    </row>
    <row r="154" spans="2:15" s="9" customFormat="1" ht="17.100000000000001" customHeight="1" x14ac:dyDescent="0.25">
      <c r="B154" s="15" t="s">
        <v>2940</v>
      </c>
      <c r="C154" s="81"/>
      <c r="D154" s="25" t="s">
        <v>5240</v>
      </c>
      <c r="E154" s="17">
        <v>1</v>
      </c>
      <c r="F154" s="17" t="e">
        <f>VLOOKUP(G154,#REF!,2,FALSE)</f>
        <v>#REF!</v>
      </c>
      <c r="G154" s="16" t="s">
        <v>5244</v>
      </c>
      <c r="H154" s="107"/>
      <c r="I154" s="104"/>
      <c r="J154" s="81" t="s">
        <v>2368</v>
      </c>
      <c r="K154" s="18">
        <v>349</v>
      </c>
      <c r="L154" s="18">
        <v>799</v>
      </c>
      <c r="M154" s="18">
        <f>K154*(1-I154/100)</f>
        <v>349</v>
      </c>
      <c r="N154" s="18">
        <f>M154*H154</f>
        <v>0</v>
      </c>
      <c r="O154" s="18" t="s">
        <v>7960</v>
      </c>
    </row>
    <row r="155" spans="2:15" s="9" customFormat="1" ht="17.100000000000001" customHeight="1" x14ac:dyDescent="0.25">
      <c r="B155" s="15" t="s">
        <v>2940</v>
      </c>
      <c r="C155" s="81"/>
      <c r="D155" s="25" t="s">
        <v>5241</v>
      </c>
      <c r="E155" s="17">
        <v>1</v>
      </c>
      <c r="F155" s="17" t="e">
        <f>VLOOKUP(G155,#REF!,2,FALSE)</f>
        <v>#REF!</v>
      </c>
      <c r="G155" s="16" t="s">
        <v>5245</v>
      </c>
      <c r="H155" s="107"/>
      <c r="I155" s="104"/>
      <c r="J155" s="81" t="s">
        <v>2368</v>
      </c>
      <c r="K155" s="18">
        <v>349</v>
      </c>
      <c r="L155" s="18">
        <v>799</v>
      </c>
      <c r="M155" s="18">
        <f>K155*(1-I155/100)</f>
        <v>349</v>
      </c>
      <c r="N155" s="18">
        <f>M155*H155</f>
        <v>0</v>
      </c>
      <c r="O155" s="18" t="s">
        <v>7961</v>
      </c>
    </row>
    <row r="156" spans="2:15" s="9" customFormat="1" ht="17.100000000000001" customHeight="1" x14ac:dyDescent="0.25">
      <c r="B156" s="15" t="s">
        <v>2940</v>
      </c>
      <c r="C156" s="81"/>
      <c r="D156" s="25" t="s">
        <v>5242</v>
      </c>
      <c r="E156" s="17">
        <v>1</v>
      </c>
      <c r="F156" s="17" t="e">
        <f>VLOOKUP(G156,#REF!,2,FALSE)</f>
        <v>#REF!</v>
      </c>
      <c r="G156" s="16" t="s">
        <v>5246</v>
      </c>
      <c r="H156" s="107"/>
      <c r="I156" s="104"/>
      <c r="J156" s="81" t="s">
        <v>2368</v>
      </c>
      <c r="K156" s="18">
        <v>349</v>
      </c>
      <c r="L156" s="18">
        <v>799</v>
      </c>
      <c r="M156" s="18">
        <f>K156*(1-I156/100)</f>
        <v>349</v>
      </c>
      <c r="N156" s="18">
        <f>M156*H156</f>
        <v>0</v>
      </c>
      <c r="O156" s="18" t="s">
        <v>7962</v>
      </c>
    </row>
    <row r="157" spans="2:15" s="9" customFormat="1" ht="17.100000000000001" customHeight="1" x14ac:dyDescent="0.25">
      <c r="B157" s="15" t="s">
        <v>2940</v>
      </c>
      <c r="C157" s="81"/>
      <c r="D157" s="25" t="s">
        <v>6141</v>
      </c>
      <c r="E157" s="17">
        <v>1</v>
      </c>
      <c r="F157" s="17" t="e">
        <f>VLOOKUP(G157,#REF!,2,FALSE)</f>
        <v>#REF!</v>
      </c>
      <c r="G157" s="16" t="s">
        <v>5247</v>
      </c>
      <c r="H157" s="107"/>
      <c r="I157" s="104"/>
      <c r="J157" s="81" t="s">
        <v>2368</v>
      </c>
      <c r="K157" s="18">
        <v>349</v>
      </c>
      <c r="L157" s="18">
        <v>799</v>
      </c>
      <c r="M157" s="18">
        <f>K157*(1-I157/100)</f>
        <v>349</v>
      </c>
      <c r="N157" s="18">
        <f>M157*H157</f>
        <v>0</v>
      </c>
      <c r="O157" s="18" t="s">
        <v>7963</v>
      </c>
    </row>
    <row r="158" spans="2:15" s="9" customFormat="1" ht="17.100000000000001" customHeight="1" x14ac:dyDescent="0.25">
      <c r="B158" s="15" t="s">
        <v>2940</v>
      </c>
      <c r="C158" s="81"/>
      <c r="D158" s="25" t="s">
        <v>5243</v>
      </c>
      <c r="E158" s="17">
        <v>1</v>
      </c>
      <c r="F158" s="17" t="e">
        <f>VLOOKUP(G158,#REF!,2,FALSE)</f>
        <v>#REF!</v>
      </c>
      <c r="G158" s="16" t="s">
        <v>5248</v>
      </c>
      <c r="H158" s="107"/>
      <c r="I158" s="104"/>
      <c r="J158" s="81" t="s">
        <v>2368</v>
      </c>
      <c r="K158" s="18">
        <v>349</v>
      </c>
      <c r="L158" s="18">
        <v>799</v>
      </c>
      <c r="M158" s="18">
        <f>K158*(1-I158/100)</f>
        <v>349</v>
      </c>
      <c r="N158" s="18">
        <f>M158*H158</f>
        <v>0</v>
      </c>
      <c r="O158" s="18" t="s">
        <v>7964</v>
      </c>
    </row>
    <row r="159" spans="2:15" s="44" customFormat="1" ht="17.100000000000001" customHeight="1" x14ac:dyDescent="0.25">
      <c r="B159" s="45"/>
      <c r="C159" s="82"/>
      <c r="D159" s="35"/>
      <c r="E159" s="66"/>
      <c r="F159" s="66"/>
      <c r="G159" s="39"/>
      <c r="H159" s="108"/>
      <c r="I159" s="69"/>
      <c r="J159" s="82"/>
      <c r="K159" s="42"/>
      <c r="L159" s="42"/>
      <c r="M159" s="42"/>
      <c r="N159" s="42"/>
      <c r="O159" s="43"/>
    </row>
    <row r="160" spans="2:15" s="9" customFormat="1" ht="17.100000000000001" customHeight="1" x14ac:dyDescent="0.25">
      <c r="B160" s="15" t="s">
        <v>2994</v>
      </c>
      <c r="C160" s="81" t="s">
        <v>0</v>
      </c>
      <c r="D160" s="25" t="s">
        <v>5681</v>
      </c>
      <c r="E160" s="17" t="s">
        <v>2772</v>
      </c>
      <c r="F160" s="17" t="e">
        <f>VLOOKUP(G160,#REF!,2,FALSE)</f>
        <v>#REF!</v>
      </c>
      <c r="G160" s="16" t="s">
        <v>5682</v>
      </c>
      <c r="H160" s="107"/>
      <c r="I160" s="104">
        <v>20</v>
      </c>
      <c r="J160" s="81"/>
      <c r="K160" s="18">
        <v>649.5</v>
      </c>
      <c r="L160" s="18">
        <v>1299</v>
      </c>
      <c r="M160" s="18">
        <f>K160*(1-I160/100)</f>
        <v>519.6</v>
      </c>
      <c r="N160" s="18">
        <f>M160*H160</f>
        <v>0</v>
      </c>
      <c r="O160" s="18" t="s">
        <v>7965</v>
      </c>
    </row>
    <row r="161" spans="2:15" s="9" customFormat="1" ht="17.100000000000001" customHeight="1" x14ac:dyDescent="0.25">
      <c r="B161" s="15" t="s">
        <v>2994</v>
      </c>
      <c r="C161" s="81" t="s">
        <v>0</v>
      </c>
      <c r="D161" s="25" t="s">
        <v>5683</v>
      </c>
      <c r="E161" s="17" t="s">
        <v>2772</v>
      </c>
      <c r="F161" s="17" t="e">
        <f>VLOOKUP(G161,#REF!,2,FALSE)</f>
        <v>#REF!</v>
      </c>
      <c r="G161" s="16" t="s">
        <v>5684</v>
      </c>
      <c r="H161" s="107"/>
      <c r="I161" s="104">
        <v>20</v>
      </c>
      <c r="J161" s="81"/>
      <c r="K161" s="18">
        <v>699.5</v>
      </c>
      <c r="L161" s="18">
        <v>1399</v>
      </c>
      <c r="M161" s="18">
        <f>K161*(1-I161/100)</f>
        <v>559.6</v>
      </c>
      <c r="N161" s="18">
        <f>M161*H161</f>
        <v>0</v>
      </c>
      <c r="O161" s="18" t="s">
        <v>7966</v>
      </c>
    </row>
    <row r="162" spans="2:15" s="9" customFormat="1" ht="17.100000000000001" customHeight="1" x14ac:dyDescent="0.25">
      <c r="B162" s="15" t="s">
        <v>2994</v>
      </c>
      <c r="C162" s="81" t="s">
        <v>0</v>
      </c>
      <c r="D162" s="25" t="s">
        <v>5685</v>
      </c>
      <c r="E162" s="17" t="s">
        <v>2772</v>
      </c>
      <c r="F162" s="17" t="e">
        <f>VLOOKUP(G162,#REF!,2,FALSE)</f>
        <v>#REF!</v>
      </c>
      <c r="G162" s="16" t="s">
        <v>5686</v>
      </c>
      <c r="H162" s="107"/>
      <c r="I162" s="104">
        <v>20</v>
      </c>
      <c r="J162" s="81"/>
      <c r="K162" s="18">
        <v>749.5</v>
      </c>
      <c r="L162" s="18">
        <v>1499</v>
      </c>
      <c r="M162" s="18">
        <f>K162*(1-I162/100)</f>
        <v>599.6</v>
      </c>
      <c r="N162" s="18">
        <f>M162*H162</f>
        <v>0</v>
      </c>
      <c r="O162" s="18" t="s">
        <v>7967</v>
      </c>
    </row>
    <row r="163" spans="2:15" s="9" customFormat="1" ht="17.100000000000001" customHeight="1" x14ac:dyDescent="0.25">
      <c r="B163" s="15" t="s">
        <v>2994</v>
      </c>
      <c r="C163" s="81" t="s">
        <v>0</v>
      </c>
      <c r="D163" s="25" t="s">
        <v>5687</v>
      </c>
      <c r="E163" s="17" t="s">
        <v>2772</v>
      </c>
      <c r="F163" s="17" t="e">
        <f>VLOOKUP(G163,#REF!,2,FALSE)</f>
        <v>#REF!</v>
      </c>
      <c r="G163" s="16" t="s">
        <v>5688</v>
      </c>
      <c r="H163" s="107"/>
      <c r="I163" s="104">
        <v>20</v>
      </c>
      <c r="J163" s="81"/>
      <c r="K163" s="18">
        <v>799.5</v>
      </c>
      <c r="L163" s="18">
        <v>1599</v>
      </c>
      <c r="M163" s="18">
        <f>K163*(1-I163/100)</f>
        <v>639.6</v>
      </c>
      <c r="N163" s="18">
        <f>M163*H163</f>
        <v>0</v>
      </c>
      <c r="O163" s="18" t="s">
        <v>7968</v>
      </c>
    </row>
    <row r="164" spans="2:15" s="9" customFormat="1" ht="17.100000000000001" customHeight="1" x14ac:dyDescent="0.25">
      <c r="B164" s="49"/>
      <c r="C164" s="84"/>
      <c r="D164" s="56"/>
      <c r="E164" s="67"/>
      <c r="F164" s="67"/>
      <c r="G164" s="50"/>
      <c r="H164" s="109"/>
      <c r="I164" s="72"/>
      <c r="J164" s="84"/>
      <c r="K164" s="51"/>
      <c r="L164" s="51"/>
      <c r="M164" s="51"/>
      <c r="N164" s="51"/>
      <c r="O164" s="53"/>
    </row>
    <row r="165" spans="2:15" s="9" customFormat="1" ht="17.100000000000001" customHeight="1" x14ac:dyDescent="0.25">
      <c r="B165" s="15" t="s">
        <v>2994</v>
      </c>
      <c r="C165" s="81" t="s">
        <v>0</v>
      </c>
      <c r="D165" s="25" t="s">
        <v>6183</v>
      </c>
      <c r="E165" s="17" t="s">
        <v>2772</v>
      </c>
      <c r="F165" s="17" t="e">
        <f>VLOOKUP(G165,#REF!,2,FALSE)</f>
        <v>#REF!</v>
      </c>
      <c r="G165" s="16" t="s">
        <v>6187</v>
      </c>
      <c r="H165" s="107"/>
      <c r="I165" s="104"/>
      <c r="J165" s="81" t="s">
        <v>2368</v>
      </c>
      <c r="K165" s="18">
        <v>1159</v>
      </c>
      <c r="L165" s="18">
        <v>2599</v>
      </c>
      <c r="M165" s="18">
        <f>K165*(1-I165/100)</f>
        <v>1159</v>
      </c>
      <c r="N165" s="18">
        <f>M165*H165</f>
        <v>0</v>
      </c>
      <c r="O165" s="18" t="s">
        <v>7969</v>
      </c>
    </row>
    <row r="166" spans="2:15" s="9" customFormat="1" ht="17.100000000000001" customHeight="1" x14ac:dyDescent="0.25">
      <c r="B166" s="15" t="s">
        <v>2994</v>
      </c>
      <c r="C166" s="81" t="s">
        <v>0</v>
      </c>
      <c r="D166" s="25" t="s">
        <v>6184</v>
      </c>
      <c r="E166" s="17" t="s">
        <v>2772</v>
      </c>
      <c r="F166" s="17" t="e">
        <f>VLOOKUP(G166,#REF!,2,FALSE)</f>
        <v>#REF!</v>
      </c>
      <c r="G166" s="16" t="s">
        <v>6188</v>
      </c>
      <c r="H166" s="107"/>
      <c r="I166" s="104"/>
      <c r="J166" s="81" t="s">
        <v>2368</v>
      </c>
      <c r="K166" s="18">
        <v>1209</v>
      </c>
      <c r="L166" s="18">
        <v>2699</v>
      </c>
      <c r="M166" s="18">
        <f>K166*(1-I166/100)</f>
        <v>1209</v>
      </c>
      <c r="N166" s="18">
        <f>M166*H166</f>
        <v>0</v>
      </c>
      <c r="O166" s="18" t="s">
        <v>7970</v>
      </c>
    </row>
    <row r="167" spans="2:15" s="9" customFormat="1" ht="17.100000000000001" customHeight="1" x14ac:dyDescent="0.25">
      <c r="B167" s="15" t="s">
        <v>2994</v>
      </c>
      <c r="C167" s="81" t="s">
        <v>0</v>
      </c>
      <c r="D167" s="25" t="s">
        <v>6185</v>
      </c>
      <c r="E167" s="17" t="s">
        <v>2772</v>
      </c>
      <c r="F167" s="17" t="e">
        <f>VLOOKUP(G167,#REF!,2,FALSE)</f>
        <v>#REF!</v>
      </c>
      <c r="G167" s="16" t="s">
        <v>6189</v>
      </c>
      <c r="H167" s="107"/>
      <c r="I167" s="104"/>
      <c r="J167" s="81" t="s">
        <v>2368</v>
      </c>
      <c r="K167" s="18">
        <v>1249</v>
      </c>
      <c r="L167" s="18">
        <v>2799</v>
      </c>
      <c r="M167" s="18">
        <f>K167*(1-I167/100)</f>
        <v>1249</v>
      </c>
      <c r="N167" s="18">
        <f>M167*H167</f>
        <v>0</v>
      </c>
      <c r="O167" s="18" t="s">
        <v>7971</v>
      </c>
    </row>
    <row r="168" spans="2:15" s="9" customFormat="1" ht="17.100000000000001" customHeight="1" x14ac:dyDescent="0.25">
      <c r="B168" s="15" t="s">
        <v>2994</v>
      </c>
      <c r="C168" s="81" t="s">
        <v>0</v>
      </c>
      <c r="D168" s="25" t="s">
        <v>6186</v>
      </c>
      <c r="E168" s="17" t="s">
        <v>2772</v>
      </c>
      <c r="F168" s="17" t="e">
        <f>VLOOKUP(G168,#REF!,2,FALSE)</f>
        <v>#REF!</v>
      </c>
      <c r="G168" s="16" t="s">
        <v>6190</v>
      </c>
      <c r="H168" s="107"/>
      <c r="I168" s="104"/>
      <c r="J168" s="81" t="s">
        <v>2368</v>
      </c>
      <c r="K168" s="18">
        <v>1309</v>
      </c>
      <c r="L168" s="18">
        <v>2899</v>
      </c>
      <c r="M168" s="18">
        <f>K168*(1-I168/100)</f>
        <v>1309</v>
      </c>
      <c r="N168" s="18">
        <f>M168*H168</f>
        <v>0</v>
      </c>
      <c r="O168" s="18" t="s">
        <v>7972</v>
      </c>
    </row>
    <row r="169" spans="2:15" s="44" customFormat="1" ht="17.100000000000001" customHeight="1" x14ac:dyDescent="0.25">
      <c r="B169" s="45"/>
      <c r="C169" s="82"/>
      <c r="D169" s="35"/>
      <c r="E169" s="66"/>
      <c r="F169" s="66"/>
      <c r="G169" s="39"/>
      <c r="H169" s="108"/>
      <c r="I169" s="69"/>
      <c r="J169" s="82"/>
      <c r="K169" s="42"/>
      <c r="L169" s="42"/>
      <c r="M169" s="42"/>
      <c r="N169" s="42"/>
      <c r="O169" s="43"/>
    </row>
    <row r="170" spans="2:15" s="9" customFormat="1" ht="17.100000000000001" customHeight="1" x14ac:dyDescent="0.25">
      <c r="B170" s="15" t="s">
        <v>2778</v>
      </c>
      <c r="C170" s="81" t="s">
        <v>0</v>
      </c>
      <c r="D170" s="25" t="s">
        <v>5675</v>
      </c>
      <c r="E170" s="17" t="s">
        <v>2772</v>
      </c>
      <c r="F170" s="17" t="e">
        <f>VLOOKUP(G170,#REF!,2,FALSE)</f>
        <v>#REF!</v>
      </c>
      <c r="G170" s="16" t="s">
        <v>5676</v>
      </c>
      <c r="H170" s="107"/>
      <c r="I170" s="104">
        <v>30</v>
      </c>
      <c r="J170" s="81"/>
      <c r="K170" s="18">
        <v>399.5</v>
      </c>
      <c r="L170" s="18">
        <v>799</v>
      </c>
      <c r="M170" s="18">
        <f>K170*(1-I170/100)</f>
        <v>279.64999999999998</v>
      </c>
      <c r="N170" s="18">
        <f>M170*H170</f>
        <v>0</v>
      </c>
      <c r="O170" s="18" t="s">
        <v>7973</v>
      </c>
    </row>
    <row r="171" spans="2:15" s="9" customFormat="1" ht="17.100000000000001" customHeight="1" x14ac:dyDescent="0.25">
      <c r="B171" s="15" t="s">
        <v>2778</v>
      </c>
      <c r="C171" s="81" t="s">
        <v>0</v>
      </c>
      <c r="D171" s="25" t="s">
        <v>5677</v>
      </c>
      <c r="E171" s="17" t="s">
        <v>2772</v>
      </c>
      <c r="F171" s="17" t="e">
        <f>VLOOKUP(G171,#REF!,2,FALSE)</f>
        <v>#REF!</v>
      </c>
      <c r="G171" s="16" t="s">
        <v>5678</v>
      </c>
      <c r="H171" s="107"/>
      <c r="I171" s="104">
        <v>30</v>
      </c>
      <c r="J171" s="81"/>
      <c r="K171" s="18">
        <v>449.5</v>
      </c>
      <c r="L171" s="18">
        <v>899</v>
      </c>
      <c r="M171" s="18">
        <f>K171*(1-I171/100)</f>
        <v>314.64999999999998</v>
      </c>
      <c r="N171" s="18">
        <f>M171*H171</f>
        <v>0</v>
      </c>
      <c r="O171" s="18" t="s">
        <v>7974</v>
      </c>
    </row>
    <row r="172" spans="2:15" s="9" customFormat="1" ht="17.100000000000001" customHeight="1" x14ac:dyDescent="0.25">
      <c r="B172" s="15" t="s">
        <v>2778</v>
      </c>
      <c r="C172" s="81" t="s">
        <v>0</v>
      </c>
      <c r="D172" s="25" t="s">
        <v>5679</v>
      </c>
      <c r="E172" s="17" t="s">
        <v>2772</v>
      </c>
      <c r="F172" s="17" t="e">
        <f>VLOOKUP(G172,#REF!,2,FALSE)</f>
        <v>#REF!</v>
      </c>
      <c r="G172" s="16" t="s">
        <v>5680</v>
      </c>
      <c r="H172" s="107"/>
      <c r="I172" s="104">
        <v>30</v>
      </c>
      <c r="J172" s="81"/>
      <c r="K172" s="18">
        <v>499.5</v>
      </c>
      <c r="L172" s="18">
        <v>999</v>
      </c>
      <c r="M172" s="18">
        <f>K172*(1-I172/100)</f>
        <v>349.65</v>
      </c>
      <c r="N172" s="18">
        <f>M172*H172</f>
        <v>0</v>
      </c>
      <c r="O172" s="18" t="s">
        <v>7975</v>
      </c>
    </row>
    <row r="173" spans="2:15" s="9" customFormat="1" ht="17.100000000000001" customHeight="1" x14ac:dyDescent="0.25">
      <c r="B173" s="49"/>
      <c r="C173" s="84"/>
      <c r="D173" s="56"/>
      <c r="E173" s="67"/>
      <c r="F173" s="67"/>
      <c r="G173" s="50"/>
      <c r="H173" s="109"/>
      <c r="I173" s="72"/>
      <c r="J173" s="84"/>
      <c r="K173" s="51"/>
      <c r="L173" s="51"/>
      <c r="M173" s="51"/>
      <c r="N173" s="51"/>
      <c r="O173" s="53"/>
    </row>
    <row r="174" spans="2:15" s="9" customFormat="1" ht="17.100000000000001" customHeight="1" x14ac:dyDescent="0.25">
      <c r="B174" s="15" t="s">
        <v>2778</v>
      </c>
      <c r="C174" s="81" t="s">
        <v>0</v>
      </c>
      <c r="D174" s="25" t="s">
        <v>6248</v>
      </c>
      <c r="E174" s="17" t="s">
        <v>2772</v>
      </c>
      <c r="F174" s="17" t="e">
        <f>VLOOKUP(G174,#REF!,2,FALSE)</f>
        <v>#REF!</v>
      </c>
      <c r="G174" s="16" t="s">
        <v>6191</v>
      </c>
      <c r="H174" s="107"/>
      <c r="I174" s="104"/>
      <c r="J174" s="81" t="s">
        <v>2368</v>
      </c>
      <c r="K174" s="18">
        <v>669</v>
      </c>
      <c r="L174" s="18">
        <v>1499</v>
      </c>
      <c r="M174" s="18">
        <f>K174*(1-I174/100)</f>
        <v>669</v>
      </c>
      <c r="N174" s="18">
        <f>M174*H174</f>
        <v>0</v>
      </c>
      <c r="O174" s="18" t="s">
        <v>7976</v>
      </c>
    </row>
    <row r="175" spans="2:15" s="9" customFormat="1" ht="17.100000000000001" customHeight="1" x14ac:dyDescent="0.25">
      <c r="B175" s="15" t="s">
        <v>2778</v>
      </c>
      <c r="C175" s="81" t="s">
        <v>0</v>
      </c>
      <c r="D175" s="25" t="s">
        <v>6249</v>
      </c>
      <c r="E175" s="17" t="s">
        <v>2772</v>
      </c>
      <c r="F175" s="17" t="e">
        <f>VLOOKUP(G175,#REF!,2,FALSE)</f>
        <v>#REF!</v>
      </c>
      <c r="G175" s="16" t="s">
        <v>6192</v>
      </c>
      <c r="H175" s="107"/>
      <c r="I175" s="104"/>
      <c r="J175" s="81" t="s">
        <v>2368</v>
      </c>
      <c r="K175" s="18">
        <v>719</v>
      </c>
      <c r="L175" s="18">
        <v>1599</v>
      </c>
      <c r="M175" s="18">
        <f>K175*(1-I175/100)</f>
        <v>719</v>
      </c>
      <c r="N175" s="18">
        <f>M175*H175</f>
        <v>0</v>
      </c>
      <c r="O175" s="18" t="s">
        <v>7977</v>
      </c>
    </row>
    <row r="176" spans="2:15" s="9" customFormat="1" ht="17.100000000000001" customHeight="1" x14ac:dyDescent="0.25">
      <c r="B176" s="15" t="s">
        <v>2778</v>
      </c>
      <c r="C176" s="81" t="s">
        <v>0</v>
      </c>
      <c r="D176" s="25" t="s">
        <v>6250</v>
      </c>
      <c r="E176" s="17" t="s">
        <v>2772</v>
      </c>
      <c r="F176" s="17" t="e">
        <f>VLOOKUP(G176,#REF!,2,FALSE)</f>
        <v>#REF!</v>
      </c>
      <c r="G176" s="16" t="s">
        <v>6193</v>
      </c>
      <c r="H176" s="107"/>
      <c r="I176" s="104"/>
      <c r="J176" s="81" t="s">
        <v>2368</v>
      </c>
      <c r="K176" s="18">
        <v>769</v>
      </c>
      <c r="L176" s="18">
        <v>1699</v>
      </c>
      <c r="M176" s="18">
        <f>K176*(1-I176/100)</f>
        <v>769</v>
      </c>
      <c r="N176" s="18">
        <f>M176*H176</f>
        <v>0</v>
      </c>
      <c r="O176" s="18" t="s">
        <v>7978</v>
      </c>
    </row>
    <row r="177" spans="2:15" s="44" customFormat="1" ht="17.100000000000001" customHeight="1" x14ac:dyDescent="0.25">
      <c r="B177" s="45"/>
      <c r="C177" s="82"/>
      <c r="D177" s="35"/>
      <c r="E177" s="66"/>
      <c r="F177" s="66"/>
      <c r="G177" s="39"/>
      <c r="H177" s="108"/>
      <c r="I177" s="69"/>
      <c r="J177" s="82"/>
      <c r="K177" s="42"/>
      <c r="L177" s="42"/>
      <c r="M177" s="42"/>
      <c r="N177" s="42"/>
      <c r="O177" s="43"/>
    </row>
    <row r="178" spans="2:15" s="9" customFormat="1" ht="17.100000000000001" customHeight="1" x14ac:dyDescent="0.25">
      <c r="B178" s="15">
        <v>27</v>
      </c>
      <c r="C178" s="81"/>
      <c r="D178" s="25" t="s">
        <v>3821</v>
      </c>
      <c r="E178" s="17" t="s">
        <v>2772</v>
      </c>
      <c r="F178" s="17" t="e">
        <f>VLOOKUP(G178,#REF!,2,FALSE)</f>
        <v>#REF!</v>
      </c>
      <c r="G178" s="16" t="s">
        <v>22</v>
      </c>
      <c r="H178" s="107"/>
      <c r="I178" s="104">
        <v>25</v>
      </c>
      <c r="J178" s="81"/>
      <c r="K178" s="18">
        <v>749.5</v>
      </c>
      <c r="L178" s="18">
        <v>1499</v>
      </c>
      <c r="M178" s="18">
        <f>K178*(1-I178/100)</f>
        <v>562.125</v>
      </c>
      <c r="N178" s="18">
        <f>M178*H178</f>
        <v>0</v>
      </c>
      <c r="O178" s="18" t="s">
        <v>7979</v>
      </c>
    </row>
    <row r="179" spans="2:15" s="9" customFormat="1" ht="17.100000000000001" customHeight="1" x14ac:dyDescent="0.25">
      <c r="B179" s="15">
        <v>27</v>
      </c>
      <c r="C179" s="81"/>
      <c r="D179" s="25" t="s">
        <v>3822</v>
      </c>
      <c r="E179" s="17" t="s">
        <v>2772</v>
      </c>
      <c r="F179" s="17" t="e">
        <f>VLOOKUP(G179,#REF!,2,FALSE)</f>
        <v>#REF!</v>
      </c>
      <c r="G179" s="16" t="s">
        <v>23</v>
      </c>
      <c r="H179" s="107"/>
      <c r="I179" s="104">
        <v>25</v>
      </c>
      <c r="J179" s="81"/>
      <c r="K179" s="18">
        <v>799.5</v>
      </c>
      <c r="L179" s="18">
        <v>1599</v>
      </c>
      <c r="M179" s="18">
        <f>K179*(1-I179/100)</f>
        <v>599.625</v>
      </c>
      <c r="N179" s="18">
        <f>M179*H179</f>
        <v>0</v>
      </c>
      <c r="O179" s="18" t="s">
        <v>7980</v>
      </c>
    </row>
    <row r="180" spans="2:15" s="9" customFormat="1" ht="17.100000000000001" customHeight="1" x14ac:dyDescent="0.25">
      <c r="B180" s="49"/>
      <c r="C180" s="84"/>
      <c r="D180" s="56"/>
      <c r="E180" s="67"/>
      <c r="F180" s="67"/>
      <c r="G180" s="50"/>
      <c r="H180" s="109"/>
      <c r="I180" s="72"/>
      <c r="J180" s="84"/>
      <c r="K180" s="51"/>
      <c r="L180" s="51"/>
      <c r="M180" s="51"/>
      <c r="N180" s="51"/>
      <c r="O180" s="53"/>
    </row>
    <row r="181" spans="2:15" s="9" customFormat="1" ht="17.100000000000001" customHeight="1" x14ac:dyDescent="0.25">
      <c r="B181" s="15" t="s">
        <v>3012</v>
      </c>
      <c r="C181" s="81"/>
      <c r="D181" s="25" t="s">
        <v>5261</v>
      </c>
      <c r="E181" s="17">
        <v>1</v>
      </c>
      <c r="F181" s="17" t="e">
        <f>VLOOKUP(G181,#REF!,2,FALSE)</f>
        <v>#REF!</v>
      </c>
      <c r="G181" s="16" t="s">
        <v>5263</v>
      </c>
      <c r="H181" s="107"/>
      <c r="I181" s="104"/>
      <c r="J181" s="81" t="s">
        <v>2368</v>
      </c>
      <c r="K181" s="18">
        <v>799</v>
      </c>
      <c r="L181" s="18">
        <v>1799</v>
      </c>
      <c r="M181" s="18">
        <f>K181*(1-I181/100)</f>
        <v>799</v>
      </c>
      <c r="N181" s="18">
        <f>M181*H181</f>
        <v>0</v>
      </c>
      <c r="O181" s="18" t="s">
        <v>7981</v>
      </c>
    </row>
    <row r="182" spans="2:15" s="9" customFormat="1" ht="17.100000000000001" customHeight="1" x14ac:dyDescent="0.25">
      <c r="B182" s="15" t="s">
        <v>3012</v>
      </c>
      <c r="C182" s="81"/>
      <c r="D182" s="25" t="s">
        <v>5262</v>
      </c>
      <c r="E182" s="17">
        <v>1</v>
      </c>
      <c r="F182" s="17" t="e">
        <f>VLOOKUP(G182,#REF!,2,FALSE)</f>
        <v>#REF!</v>
      </c>
      <c r="G182" s="16" t="s">
        <v>5264</v>
      </c>
      <c r="H182" s="107"/>
      <c r="I182" s="104"/>
      <c r="J182" s="81" t="s">
        <v>2368</v>
      </c>
      <c r="K182" s="18">
        <v>799</v>
      </c>
      <c r="L182" s="18">
        <v>1799</v>
      </c>
      <c r="M182" s="18">
        <f>K182*(1-I182/100)</f>
        <v>799</v>
      </c>
      <c r="N182" s="18">
        <f>M182*H182</f>
        <v>0</v>
      </c>
      <c r="O182" s="18" t="s">
        <v>7982</v>
      </c>
    </row>
    <row r="183" spans="2:15" s="44" customFormat="1" ht="17.100000000000001" customHeight="1" x14ac:dyDescent="0.25">
      <c r="B183" s="45"/>
      <c r="C183" s="82"/>
      <c r="D183" s="35"/>
      <c r="E183" s="66"/>
      <c r="F183" s="66"/>
      <c r="G183" s="39"/>
      <c r="H183" s="108"/>
      <c r="I183" s="69"/>
      <c r="J183" s="82"/>
      <c r="K183" s="42"/>
      <c r="L183" s="42"/>
      <c r="M183" s="42"/>
      <c r="N183" s="42"/>
      <c r="O183" s="43"/>
    </row>
    <row r="184" spans="2:15" s="9" customFormat="1" ht="17.100000000000001" customHeight="1" x14ac:dyDescent="0.25">
      <c r="B184" s="15">
        <v>28</v>
      </c>
      <c r="C184" s="81"/>
      <c r="D184" s="25" t="s">
        <v>3567</v>
      </c>
      <c r="E184" s="17" t="s">
        <v>2774</v>
      </c>
      <c r="F184" s="17" t="e">
        <f>VLOOKUP(G184,#REF!,2,FALSE)</f>
        <v>#REF!</v>
      </c>
      <c r="G184" s="16" t="s">
        <v>24</v>
      </c>
      <c r="H184" s="107"/>
      <c r="I184" s="104">
        <v>20</v>
      </c>
      <c r="J184" s="81"/>
      <c r="K184" s="18">
        <v>1299.5</v>
      </c>
      <c r="L184" s="18">
        <v>2599</v>
      </c>
      <c r="M184" s="18">
        <f>K184*(1-I184/100)</f>
        <v>1039.6000000000001</v>
      </c>
      <c r="N184" s="18">
        <f>M184*H184</f>
        <v>0</v>
      </c>
      <c r="O184" s="18" t="s">
        <v>7983</v>
      </c>
    </row>
    <row r="185" spans="2:15" s="9" customFormat="1" ht="17.100000000000001" customHeight="1" x14ac:dyDescent="0.25">
      <c r="B185" s="15">
        <v>28</v>
      </c>
      <c r="C185" s="81"/>
      <c r="D185" s="25" t="s">
        <v>3568</v>
      </c>
      <c r="E185" s="17" t="s">
        <v>2774</v>
      </c>
      <c r="F185" s="17" t="e">
        <f>VLOOKUP(G185,#REF!,2,FALSE)</f>
        <v>#REF!</v>
      </c>
      <c r="G185" s="16" t="s">
        <v>25</v>
      </c>
      <c r="H185" s="107"/>
      <c r="I185" s="104">
        <v>20</v>
      </c>
      <c r="J185" s="81"/>
      <c r="K185" s="18">
        <v>1349.5</v>
      </c>
      <c r="L185" s="18">
        <v>2699</v>
      </c>
      <c r="M185" s="18">
        <f>K185*(1-I185/100)</f>
        <v>1079.6000000000001</v>
      </c>
      <c r="N185" s="18">
        <f>M185*H185</f>
        <v>0</v>
      </c>
      <c r="O185" s="18" t="s">
        <v>7984</v>
      </c>
    </row>
    <row r="186" spans="2:15" s="9" customFormat="1" ht="17.100000000000001" customHeight="1" x14ac:dyDescent="0.25">
      <c r="B186" s="15">
        <v>28</v>
      </c>
      <c r="C186" s="81"/>
      <c r="D186" s="25" t="s">
        <v>3569</v>
      </c>
      <c r="E186" s="17" t="s">
        <v>2774</v>
      </c>
      <c r="F186" s="17" t="e">
        <f>VLOOKUP(G186,#REF!,2,FALSE)</f>
        <v>#REF!</v>
      </c>
      <c r="G186" s="16" t="s">
        <v>26</v>
      </c>
      <c r="H186" s="107"/>
      <c r="I186" s="104">
        <v>20</v>
      </c>
      <c r="J186" s="81"/>
      <c r="K186" s="18">
        <v>1399.5</v>
      </c>
      <c r="L186" s="18">
        <v>2799</v>
      </c>
      <c r="M186" s="18">
        <f>K186*(1-I186/100)</f>
        <v>1119.6000000000001</v>
      </c>
      <c r="N186" s="18">
        <f>M186*H186</f>
        <v>0</v>
      </c>
      <c r="O186" s="18" t="s">
        <v>7985</v>
      </c>
    </row>
    <row r="187" spans="2:15" s="9" customFormat="1" ht="17.100000000000001" customHeight="1" x14ac:dyDescent="0.25">
      <c r="B187" s="15">
        <v>28</v>
      </c>
      <c r="C187" s="81"/>
      <c r="D187" s="25" t="s">
        <v>3880</v>
      </c>
      <c r="E187" s="17" t="s">
        <v>2774</v>
      </c>
      <c r="F187" s="17" t="e">
        <f>VLOOKUP(G187,#REF!,2,FALSE)</f>
        <v>#REF!</v>
      </c>
      <c r="G187" s="16" t="s">
        <v>27</v>
      </c>
      <c r="H187" s="107"/>
      <c r="I187" s="104">
        <v>20</v>
      </c>
      <c r="J187" s="81"/>
      <c r="K187" s="18">
        <v>1399.5</v>
      </c>
      <c r="L187" s="18">
        <v>2799</v>
      </c>
      <c r="M187" s="18">
        <f>K187*(1-I187/100)</f>
        <v>1119.6000000000001</v>
      </c>
      <c r="N187" s="18">
        <f>M187*H187</f>
        <v>0</v>
      </c>
      <c r="O187" s="18" t="s">
        <v>7986</v>
      </c>
    </row>
    <row r="188" spans="2:15" s="9" customFormat="1" ht="17.100000000000001" customHeight="1" x14ac:dyDescent="0.25">
      <c r="B188" s="15">
        <v>28</v>
      </c>
      <c r="C188" s="81"/>
      <c r="D188" s="25" t="s">
        <v>3969</v>
      </c>
      <c r="E188" s="17" t="s">
        <v>2774</v>
      </c>
      <c r="F188" s="17" t="e">
        <f>VLOOKUP(G188,#REF!,2,FALSE)</f>
        <v>#REF!</v>
      </c>
      <c r="G188" s="16" t="s">
        <v>28</v>
      </c>
      <c r="H188" s="107"/>
      <c r="I188" s="104">
        <v>20</v>
      </c>
      <c r="J188" s="81"/>
      <c r="K188" s="18">
        <v>1449.5</v>
      </c>
      <c r="L188" s="18">
        <v>2899</v>
      </c>
      <c r="M188" s="18">
        <f>K188*(1-I188/100)</f>
        <v>1159.6000000000001</v>
      </c>
      <c r="N188" s="18">
        <f>M188*H188</f>
        <v>0</v>
      </c>
      <c r="O188" s="18" t="s">
        <v>7987</v>
      </c>
    </row>
    <row r="189" spans="2:15" s="9" customFormat="1" ht="17.100000000000001" customHeight="1" x14ac:dyDescent="0.25">
      <c r="B189" s="15">
        <v>28</v>
      </c>
      <c r="C189" s="81"/>
      <c r="D189" s="25" t="s">
        <v>3587</v>
      </c>
      <c r="E189" s="17" t="s">
        <v>2774</v>
      </c>
      <c r="F189" s="17" t="e">
        <f>VLOOKUP(G189,#REF!,2,FALSE)</f>
        <v>#REF!</v>
      </c>
      <c r="G189" s="16" t="s">
        <v>29</v>
      </c>
      <c r="H189" s="107"/>
      <c r="I189" s="104">
        <v>20</v>
      </c>
      <c r="J189" s="81"/>
      <c r="K189" s="18">
        <v>1499.5</v>
      </c>
      <c r="L189" s="18">
        <v>2999</v>
      </c>
      <c r="M189" s="18">
        <f>K189*(1-I189/100)</f>
        <v>1199.6000000000001</v>
      </c>
      <c r="N189" s="18">
        <f>M189*H189</f>
        <v>0</v>
      </c>
      <c r="O189" s="18" t="s">
        <v>7988</v>
      </c>
    </row>
    <row r="190" spans="2:15" s="44" customFormat="1" ht="17.100000000000001" customHeight="1" x14ac:dyDescent="0.25">
      <c r="B190" s="45"/>
      <c r="C190" s="82"/>
      <c r="D190" s="35"/>
      <c r="E190" s="66"/>
      <c r="F190" s="66"/>
      <c r="G190" s="39"/>
      <c r="H190" s="108"/>
      <c r="I190" s="69"/>
      <c r="J190" s="82"/>
      <c r="K190" s="42"/>
      <c r="L190" s="42"/>
      <c r="M190" s="42"/>
      <c r="N190" s="42"/>
      <c r="O190" s="43"/>
    </row>
    <row r="191" spans="2:15" s="9" customFormat="1" ht="24" x14ac:dyDescent="0.25">
      <c r="B191" s="15" t="s">
        <v>5689</v>
      </c>
      <c r="C191" s="81" t="s">
        <v>0</v>
      </c>
      <c r="D191" s="25" t="s">
        <v>11666</v>
      </c>
      <c r="E191" s="17" t="s">
        <v>2772</v>
      </c>
      <c r="F191" s="17" t="e">
        <f>VLOOKUP(G191,#REF!,2,FALSE)</f>
        <v>#REF!</v>
      </c>
      <c r="G191" s="16" t="s">
        <v>6218</v>
      </c>
      <c r="H191" s="107"/>
      <c r="I191" s="104"/>
      <c r="J191" s="81" t="s">
        <v>2368</v>
      </c>
      <c r="K191" s="18">
        <v>2799</v>
      </c>
      <c r="L191" s="18">
        <v>6199</v>
      </c>
      <c r="M191" s="18">
        <f>K191*(1-I191/100)</f>
        <v>2799</v>
      </c>
      <c r="N191" s="18">
        <f>M191*H191</f>
        <v>0</v>
      </c>
      <c r="O191" s="18" t="s">
        <v>7989</v>
      </c>
    </row>
    <row r="192" spans="2:15" s="9" customFormat="1" ht="24" x14ac:dyDescent="0.25">
      <c r="B192" s="15" t="s">
        <v>5689</v>
      </c>
      <c r="C192" s="81" t="s">
        <v>0</v>
      </c>
      <c r="D192" s="25" t="s">
        <v>11667</v>
      </c>
      <c r="E192" s="17" t="s">
        <v>2772</v>
      </c>
      <c r="F192" s="17" t="e">
        <f>VLOOKUP(G192,#REF!,2,FALSE)</f>
        <v>#REF!</v>
      </c>
      <c r="G192" s="16" t="s">
        <v>6219</v>
      </c>
      <c r="H192" s="107"/>
      <c r="I192" s="104"/>
      <c r="J192" s="81" t="s">
        <v>2368</v>
      </c>
      <c r="K192" s="18">
        <v>2849</v>
      </c>
      <c r="L192" s="18">
        <v>6299</v>
      </c>
      <c r="M192" s="18">
        <f>K192*(1-I192/100)</f>
        <v>2849</v>
      </c>
      <c r="N192" s="18">
        <f>M192*H192</f>
        <v>0</v>
      </c>
      <c r="O192" s="18" t="s">
        <v>7990</v>
      </c>
    </row>
    <row r="193" spans="2:15" s="9" customFormat="1" ht="24" x14ac:dyDescent="0.25">
      <c r="B193" s="15" t="s">
        <v>5689</v>
      </c>
      <c r="C193" s="81" t="s">
        <v>0</v>
      </c>
      <c r="D193" s="25" t="s">
        <v>11668</v>
      </c>
      <c r="E193" s="17" t="s">
        <v>2772</v>
      </c>
      <c r="F193" s="17" t="e">
        <f>VLOOKUP(G193,#REF!,2,FALSE)</f>
        <v>#REF!</v>
      </c>
      <c r="G193" s="16" t="s">
        <v>6220</v>
      </c>
      <c r="H193" s="107"/>
      <c r="I193" s="104"/>
      <c r="J193" s="81" t="s">
        <v>2368</v>
      </c>
      <c r="K193" s="18">
        <v>2889</v>
      </c>
      <c r="L193" s="18">
        <v>6399</v>
      </c>
      <c r="M193" s="18">
        <f>K193*(1-I193/100)</f>
        <v>2889</v>
      </c>
      <c r="N193" s="18">
        <f>M193*H193</f>
        <v>0</v>
      </c>
      <c r="O193" s="18" t="s">
        <v>7991</v>
      </c>
    </row>
    <row r="194" spans="2:15" s="9" customFormat="1" ht="17.100000000000001" customHeight="1" x14ac:dyDescent="0.25">
      <c r="B194" s="49"/>
      <c r="C194" s="84"/>
      <c r="D194" s="56"/>
      <c r="E194" s="67"/>
      <c r="F194" s="67"/>
      <c r="G194" s="50"/>
      <c r="H194" s="109"/>
      <c r="I194" s="72"/>
      <c r="J194" s="84"/>
      <c r="K194" s="51"/>
      <c r="L194" s="51"/>
      <c r="M194" s="51"/>
      <c r="N194" s="51"/>
      <c r="O194" s="53"/>
    </row>
    <row r="195" spans="2:15" s="9" customFormat="1" ht="24" x14ac:dyDescent="0.25">
      <c r="B195" s="15" t="s">
        <v>5689</v>
      </c>
      <c r="C195" s="81" t="s">
        <v>0</v>
      </c>
      <c r="D195" s="25" t="s">
        <v>11669</v>
      </c>
      <c r="E195" s="17" t="s">
        <v>2772</v>
      </c>
      <c r="F195" s="17" t="e">
        <f>VLOOKUP(G195,#REF!,2,FALSE)</f>
        <v>#REF!</v>
      </c>
      <c r="G195" s="16" t="s">
        <v>6221</v>
      </c>
      <c r="H195" s="107"/>
      <c r="I195" s="104"/>
      <c r="J195" s="81" t="s">
        <v>2368</v>
      </c>
      <c r="K195" s="18">
        <v>3419</v>
      </c>
      <c r="L195" s="18">
        <v>7499</v>
      </c>
      <c r="M195" s="18">
        <f>K195*(1-I195/100)</f>
        <v>3419</v>
      </c>
      <c r="N195" s="18">
        <f>M195*H195</f>
        <v>0</v>
      </c>
      <c r="O195" s="18" t="s">
        <v>7992</v>
      </c>
    </row>
    <row r="196" spans="2:15" s="9" customFormat="1" ht="24" x14ac:dyDescent="0.25">
      <c r="B196" s="15" t="s">
        <v>5689</v>
      </c>
      <c r="C196" s="81" t="s">
        <v>0</v>
      </c>
      <c r="D196" s="25" t="s">
        <v>11670</v>
      </c>
      <c r="E196" s="17" t="s">
        <v>2772</v>
      </c>
      <c r="F196" s="17" t="e">
        <f>VLOOKUP(G196,#REF!,2,FALSE)</f>
        <v>#REF!</v>
      </c>
      <c r="G196" s="16" t="s">
        <v>6222</v>
      </c>
      <c r="H196" s="107"/>
      <c r="I196" s="104"/>
      <c r="J196" s="81" t="s">
        <v>2368</v>
      </c>
      <c r="K196" s="18">
        <v>3459</v>
      </c>
      <c r="L196" s="18">
        <v>7599</v>
      </c>
      <c r="M196" s="18">
        <f>K196*(1-I196/100)</f>
        <v>3459</v>
      </c>
      <c r="N196" s="18">
        <f>M196*H196</f>
        <v>0</v>
      </c>
      <c r="O196" s="18" t="s">
        <v>7993</v>
      </c>
    </row>
    <row r="197" spans="2:15" s="9" customFormat="1" ht="24" x14ac:dyDescent="0.25">
      <c r="B197" s="15" t="s">
        <v>5689</v>
      </c>
      <c r="C197" s="81" t="s">
        <v>0</v>
      </c>
      <c r="D197" s="25" t="s">
        <v>11671</v>
      </c>
      <c r="E197" s="17" t="s">
        <v>2772</v>
      </c>
      <c r="F197" s="17" t="e">
        <f>VLOOKUP(G197,#REF!,2,FALSE)</f>
        <v>#REF!</v>
      </c>
      <c r="G197" s="16" t="s">
        <v>6223</v>
      </c>
      <c r="H197" s="107"/>
      <c r="I197" s="104"/>
      <c r="J197" s="81" t="s">
        <v>2368</v>
      </c>
      <c r="K197" s="18">
        <v>3499</v>
      </c>
      <c r="L197" s="18">
        <v>7699</v>
      </c>
      <c r="M197" s="18">
        <f>K197*(1-I197/100)</f>
        <v>3499</v>
      </c>
      <c r="N197" s="18">
        <f>M197*H197</f>
        <v>0</v>
      </c>
      <c r="O197" s="18" t="s">
        <v>7994</v>
      </c>
    </row>
    <row r="198" spans="2:15" s="44" customFormat="1" ht="17.100000000000001" customHeight="1" x14ac:dyDescent="0.25">
      <c r="B198" s="45"/>
      <c r="C198" s="82"/>
      <c r="D198" s="35"/>
      <c r="E198" s="66"/>
      <c r="F198" s="66"/>
      <c r="G198" s="39"/>
      <c r="H198" s="108"/>
      <c r="I198" s="69"/>
      <c r="J198" s="82"/>
      <c r="K198" s="42"/>
      <c r="L198" s="42"/>
      <c r="M198" s="42"/>
      <c r="N198" s="42"/>
      <c r="O198" s="43"/>
    </row>
    <row r="199" spans="2:15" s="9" customFormat="1" ht="17.100000000000001" customHeight="1" x14ac:dyDescent="0.25">
      <c r="B199" s="15" t="s">
        <v>2941</v>
      </c>
      <c r="C199" s="81"/>
      <c r="D199" s="25" t="s">
        <v>3700</v>
      </c>
      <c r="E199" s="17">
        <v>1</v>
      </c>
      <c r="F199" s="17" t="e">
        <f>VLOOKUP(G199,#REF!,2,FALSE)</f>
        <v>#REF!</v>
      </c>
      <c r="G199" s="16" t="s">
        <v>3143</v>
      </c>
      <c r="H199" s="107"/>
      <c r="I199" s="104">
        <v>20</v>
      </c>
      <c r="J199" s="81"/>
      <c r="K199" s="18">
        <v>1299.5</v>
      </c>
      <c r="L199" s="18">
        <v>2599</v>
      </c>
      <c r="M199" s="18">
        <f>K199*(1-I199/100)</f>
        <v>1039.6000000000001</v>
      </c>
      <c r="N199" s="18">
        <f>M199*H199</f>
        <v>0</v>
      </c>
      <c r="O199" s="18" t="s">
        <v>7995</v>
      </c>
    </row>
    <row r="200" spans="2:15" s="9" customFormat="1" ht="17.100000000000001" customHeight="1" x14ac:dyDescent="0.25">
      <c r="B200" s="15" t="s">
        <v>2941</v>
      </c>
      <c r="C200" s="81"/>
      <c r="D200" s="25" t="s">
        <v>3701</v>
      </c>
      <c r="E200" s="17">
        <v>1</v>
      </c>
      <c r="F200" s="17" t="e">
        <f>VLOOKUP(G200,#REF!,2,FALSE)</f>
        <v>#REF!</v>
      </c>
      <c r="G200" s="16" t="s">
        <v>3095</v>
      </c>
      <c r="H200" s="107"/>
      <c r="I200" s="104">
        <v>20</v>
      </c>
      <c r="J200" s="81"/>
      <c r="K200" s="18">
        <v>1349.5</v>
      </c>
      <c r="L200" s="18">
        <v>2699</v>
      </c>
      <c r="M200" s="18">
        <f>K200*(1-I200/100)</f>
        <v>1079.6000000000001</v>
      </c>
      <c r="N200" s="18">
        <f>M200*H200</f>
        <v>0</v>
      </c>
      <c r="O200" s="18" t="s">
        <v>7996</v>
      </c>
    </row>
    <row r="201" spans="2:15" s="9" customFormat="1" ht="17.100000000000001" customHeight="1" x14ac:dyDescent="0.25">
      <c r="B201" s="49"/>
      <c r="C201" s="84"/>
      <c r="D201" s="56"/>
      <c r="E201" s="67"/>
      <c r="F201" s="67"/>
      <c r="G201" s="50"/>
      <c r="H201" s="109"/>
      <c r="I201" s="72"/>
      <c r="J201" s="84"/>
      <c r="K201" s="51"/>
      <c r="L201" s="51"/>
      <c r="M201" s="51"/>
      <c r="N201" s="51"/>
      <c r="O201" s="53"/>
    </row>
    <row r="202" spans="2:15" s="9" customFormat="1" ht="24" x14ac:dyDescent="0.25">
      <c r="B202" s="15" t="s">
        <v>2941</v>
      </c>
      <c r="C202" s="81" t="s">
        <v>0</v>
      </c>
      <c r="D202" s="25" t="s">
        <v>11672</v>
      </c>
      <c r="E202" s="17" t="s">
        <v>2772</v>
      </c>
      <c r="F202" s="17" t="e">
        <f>VLOOKUP(G202,#REF!,2,FALSE)</f>
        <v>#REF!</v>
      </c>
      <c r="G202" s="16" t="s">
        <v>6224</v>
      </c>
      <c r="H202" s="107"/>
      <c r="I202" s="104"/>
      <c r="J202" s="81" t="s">
        <v>2368</v>
      </c>
      <c r="K202" s="18">
        <v>1599</v>
      </c>
      <c r="L202" s="18">
        <v>3499</v>
      </c>
      <c r="M202" s="18">
        <f>K202*(1-I202/100)</f>
        <v>1599</v>
      </c>
      <c r="N202" s="18">
        <f>M202*H202</f>
        <v>0</v>
      </c>
      <c r="O202" s="18" t="s">
        <v>7997</v>
      </c>
    </row>
    <row r="203" spans="2:15" s="9" customFormat="1" ht="24" x14ac:dyDescent="0.25">
      <c r="B203" s="15" t="s">
        <v>2941</v>
      </c>
      <c r="C203" s="81" t="s">
        <v>0</v>
      </c>
      <c r="D203" s="25" t="s">
        <v>11673</v>
      </c>
      <c r="E203" s="17" t="s">
        <v>2772</v>
      </c>
      <c r="F203" s="17" t="e">
        <f>VLOOKUP(G203,#REF!,2,FALSE)</f>
        <v>#REF!</v>
      </c>
      <c r="G203" s="16" t="s">
        <v>6225</v>
      </c>
      <c r="H203" s="107"/>
      <c r="I203" s="104"/>
      <c r="J203" s="81" t="s">
        <v>2368</v>
      </c>
      <c r="K203" s="18">
        <v>1649</v>
      </c>
      <c r="L203" s="18">
        <v>3599</v>
      </c>
      <c r="M203" s="18">
        <f>K203*(1-I203/100)</f>
        <v>1649</v>
      </c>
      <c r="N203" s="18">
        <f>M203*H203</f>
        <v>0</v>
      </c>
      <c r="O203" s="18" t="s">
        <v>7998</v>
      </c>
    </row>
    <row r="204" spans="2:15" s="44" customFormat="1" ht="17.100000000000001" customHeight="1" x14ac:dyDescent="0.25">
      <c r="B204" s="45"/>
      <c r="C204" s="82"/>
      <c r="D204" s="35"/>
      <c r="E204" s="66"/>
      <c r="F204" s="66"/>
      <c r="G204" s="39"/>
      <c r="H204" s="108"/>
      <c r="I204" s="69"/>
      <c r="J204" s="82"/>
      <c r="K204" s="42"/>
      <c r="L204" s="42"/>
      <c r="M204" s="42"/>
      <c r="N204" s="42"/>
      <c r="O204" s="43"/>
    </row>
    <row r="205" spans="2:15" s="9" customFormat="1" ht="17.100000000000001" customHeight="1" x14ac:dyDescent="0.25">
      <c r="B205" s="15" t="s">
        <v>5690</v>
      </c>
      <c r="C205" s="81"/>
      <c r="D205" s="25" t="s">
        <v>3870</v>
      </c>
      <c r="E205" s="17">
        <v>1</v>
      </c>
      <c r="F205" s="17" t="e">
        <f>VLOOKUP(G205,#REF!,2,FALSE)</f>
        <v>#REF!</v>
      </c>
      <c r="G205" s="16" t="s">
        <v>30</v>
      </c>
      <c r="H205" s="107"/>
      <c r="I205" s="104">
        <v>20</v>
      </c>
      <c r="J205" s="81"/>
      <c r="K205" s="18">
        <v>1449.5</v>
      </c>
      <c r="L205" s="18">
        <v>2899</v>
      </c>
      <c r="M205" s="18">
        <f>K205*(1-I205/100)</f>
        <v>1159.6000000000001</v>
      </c>
      <c r="N205" s="18">
        <f>M205*H205</f>
        <v>0</v>
      </c>
      <c r="O205" s="18" t="s">
        <v>7999</v>
      </c>
    </row>
    <row r="206" spans="2:15" s="9" customFormat="1" ht="17.100000000000001" customHeight="1" x14ac:dyDescent="0.25">
      <c r="B206" s="15" t="s">
        <v>5690</v>
      </c>
      <c r="C206" s="81"/>
      <c r="D206" s="25" t="s">
        <v>3570</v>
      </c>
      <c r="E206" s="17">
        <v>1</v>
      </c>
      <c r="F206" s="17" t="e">
        <f>VLOOKUP(G206,#REF!,2,FALSE)</f>
        <v>#REF!</v>
      </c>
      <c r="G206" s="16" t="s">
        <v>31</v>
      </c>
      <c r="H206" s="107"/>
      <c r="I206" s="104">
        <v>20</v>
      </c>
      <c r="J206" s="81"/>
      <c r="K206" s="18">
        <v>1449.5</v>
      </c>
      <c r="L206" s="18">
        <v>2899</v>
      </c>
      <c r="M206" s="18">
        <f>K206*(1-I206/100)</f>
        <v>1159.6000000000001</v>
      </c>
      <c r="N206" s="18">
        <f>M206*H206</f>
        <v>0</v>
      </c>
      <c r="O206" s="18" t="s">
        <v>8000</v>
      </c>
    </row>
    <row r="207" spans="2:15" s="9" customFormat="1" ht="17.100000000000001" customHeight="1" x14ac:dyDescent="0.25">
      <c r="B207" s="15" t="s">
        <v>5690</v>
      </c>
      <c r="C207" s="81"/>
      <c r="D207" s="25" t="s">
        <v>3871</v>
      </c>
      <c r="E207" s="17">
        <v>1</v>
      </c>
      <c r="F207" s="17" t="e">
        <f>VLOOKUP(G207,#REF!,2,FALSE)</f>
        <v>#REF!</v>
      </c>
      <c r="G207" s="16" t="s">
        <v>32</v>
      </c>
      <c r="H207" s="107"/>
      <c r="I207" s="104">
        <v>20</v>
      </c>
      <c r="J207" s="81"/>
      <c r="K207" s="18">
        <v>1449.5</v>
      </c>
      <c r="L207" s="18">
        <v>2899</v>
      </c>
      <c r="M207" s="18">
        <f>K207*(1-I207/100)</f>
        <v>1159.6000000000001</v>
      </c>
      <c r="N207" s="18">
        <f>M207*H207</f>
        <v>0</v>
      </c>
      <c r="O207" s="18" t="s">
        <v>8001</v>
      </c>
    </row>
    <row r="208" spans="2:15" s="9" customFormat="1" ht="17.100000000000001" customHeight="1" x14ac:dyDescent="0.25">
      <c r="B208" s="49"/>
      <c r="C208" s="84"/>
      <c r="D208" s="56"/>
      <c r="E208" s="67"/>
      <c r="F208" s="67"/>
      <c r="G208" s="50"/>
      <c r="H208" s="109"/>
      <c r="I208" s="72"/>
      <c r="J208" s="84"/>
      <c r="K208" s="51"/>
      <c r="L208" s="51"/>
      <c r="M208" s="51"/>
      <c r="N208" s="51"/>
      <c r="O208" s="53"/>
    </row>
    <row r="209" spans="2:15" s="9" customFormat="1" ht="17.100000000000001" customHeight="1" x14ac:dyDescent="0.25">
      <c r="B209" s="15" t="s">
        <v>5690</v>
      </c>
      <c r="C209" s="81"/>
      <c r="D209" s="25" t="s">
        <v>6251</v>
      </c>
      <c r="E209" s="17">
        <v>1</v>
      </c>
      <c r="F209" s="17" t="e">
        <f>VLOOKUP(G209,#REF!,2,FALSE)</f>
        <v>#REF!</v>
      </c>
      <c r="G209" s="16" t="s">
        <v>33</v>
      </c>
      <c r="H209" s="107"/>
      <c r="I209" s="104">
        <v>20</v>
      </c>
      <c r="J209" s="81"/>
      <c r="K209" s="18">
        <v>1249.5</v>
      </c>
      <c r="L209" s="18">
        <v>2499</v>
      </c>
      <c r="M209" s="18">
        <f>K209*(1-I209/100)</f>
        <v>999.6</v>
      </c>
      <c r="N209" s="18">
        <f>M209*H209</f>
        <v>0</v>
      </c>
      <c r="O209" s="18" t="s">
        <v>8002</v>
      </c>
    </row>
    <row r="210" spans="2:15" s="44" customFormat="1" ht="17.100000000000001" customHeight="1" x14ac:dyDescent="0.25">
      <c r="B210" s="45"/>
      <c r="C210" s="82"/>
      <c r="D210" s="35"/>
      <c r="E210" s="66"/>
      <c r="F210" s="66"/>
      <c r="G210" s="39"/>
      <c r="H210" s="108"/>
      <c r="I210" s="69"/>
      <c r="J210" s="82"/>
      <c r="K210" s="42"/>
      <c r="L210" s="42"/>
      <c r="M210" s="42"/>
      <c r="N210" s="42"/>
      <c r="O210" s="43"/>
    </row>
    <row r="211" spans="2:15" s="9" customFormat="1" ht="17.100000000000001" customHeight="1" x14ac:dyDescent="0.25">
      <c r="B211" s="15" t="s">
        <v>2938</v>
      </c>
      <c r="C211" s="81"/>
      <c r="D211" s="25" t="s">
        <v>3795</v>
      </c>
      <c r="E211" s="17">
        <v>1</v>
      </c>
      <c r="F211" s="17" t="e">
        <f>VLOOKUP(G211,#REF!,2,FALSE)</f>
        <v>#REF!</v>
      </c>
      <c r="G211" s="16" t="s">
        <v>3064</v>
      </c>
      <c r="H211" s="107"/>
      <c r="I211" s="104">
        <v>20</v>
      </c>
      <c r="J211" s="81"/>
      <c r="K211" s="18">
        <v>1749.5</v>
      </c>
      <c r="L211" s="18">
        <v>3499</v>
      </c>
      <c r="M211" s="18">
        <f>K211*(1-I211/100)</f>
        <v>1399.6000000000001</v>
      </c>
      <c r="N211" s="18">
        <f>M211*H211</f>
        <v>0</v>
      </c>
      <c r="O211" s="18" t="s">
        <v>8003</v>
      </c>
    </row>
    <row r="212" spans="2:15" s="9" customFormat="1" ht="17.100000000000001" customHeight="1" x14ac:dyDescent="0.25">
      <c r="B212" s="49"/>
      <c r="C212" s="84"/>
      <c r="D212" s="56"/>
      <c r="E212" s="67"/>
      <c r="F212" s="67"/>
      <c r="G212" s="50"/>
      <c r="H212" s="109"/>
      <c r="I212" s="72"/>
      <c r="J212" s="84"/>
      <c r="K212" s="51"/>
      <c r="L212" s="51"/>
      <c r="M212" s="51"/>
      <c r="N212" s="51"/>
      <c r="O212" s="53"/>
    </row>
    <row r="213" spans="2:15" s="9" customFormat="1" ht="17.100000000000001" customHeight="1" x14ac:dyDescent="0.25">
      <c r="B213" s="15" t="s">
        <v>2938</v>
      </c>
      <c r="C213" s="81" t="s">
        <v>0</v>
      </c>
      <c r="D213" s="25" t="s">
        <v>6194</v>
      </c>
      <c r="E213" s="17" t="s">
        <v>2772</v>
      </c>
      <c r="F213" s="17" t="e">
        <f>VLOOKUP(G213,#REF!,2,FALSE)</f>
        <v>#REF!</v>
      </c>
      <c r="G213" s="16" t="s">
        <v>6195</v>
      </c>
      <c r="H213" s="107"/>
      <c r="I213" s="104"/>
      <c r="J213" s="81" t="s">
        <v>2368</v>
      </c>
      <c r="K213" s="18">
        <v>2759</v>
      </c>
      <c r="L213" s="18">
        <v>5999</v>
      </c>
      <c r="M213" s="18">
        <f>K213*(1-I213/100)</f>
        <v>2759</v>
      </c>
      <c r="N213" s="18">
        <f>M213*H213</f>
        <v>0</v>
      </c>
      <c r="O213" s="18" t="s">
        <v>8004</v>
      </c>
    </row>
    <row r="214" spans="2:15" s="44" customFormat="1" ht="17.100000000000001" customHeight="1" x14ac:dyDescent="0.25">
      <c r="B214" s="45"/>
      <c r="C214" s="82"/>
      <c r="D214" s="35"/>
      <c r="E214" s="66"/>
      <c r="F214" s="66"/>
      <c r="G214" s="39"/>
      <c r="H214" s="108"/>
      <c r="I214" s="69"/>
      <c r="J214" s="82"/>
      <c r="K214" s="42"/>
      <c r="L214" s="42"/>
      <c r="M214" s="42"/>
      <c r="N214" s="42"/>
      <c r="O214" s="43"/>
    </row>
    <row r="215" spans="2:15" s="9" customFormat="1" ht="17.100000000000001" customHeight="1" x14ac:dyDescent="0.25">
      <c r="B215" s="15" t="s">
        <v>3014</v>
      </c>
      <c r="C215" s="81"/>
      <c r="D215" s="25" t="s">
        <v>3796</v>
      </c>
      <c r="E215" s="17">
        <v>1</v>
      </c>
      <c r="F215" s="17" t="e">
        <f>VLOOKUP(G215,#REF!,2,FALSE)</f>
        <v>#REF!</v>
      </c>
      <c r="G215" s="16" t="s">
        <v>3130</v>
      </c>
      <c r="H215" s="107"/>
      <c r="I215" s="104">
        <v>20</v>
      </c>
      <c r="J215" s="81"/>
      <c r="K215" s="18">
        <v>449.5</v>
      </c>
      <c r="L215" s="18">
        <v>899</v>
      </c>
      <c r="M215" s="18">
        <f>K215*(1-I215/100)</f>
        <v>359.6</v>
      </c>
      <c r="N215" s="18">
        <f>M215*H215</f>
        <v>0</v>
      </c>
      <c r="O215" s="18" t="s">
        <v>8005</v>
      </c>
    </row>
    <row r="216" spans="2:15" s="9" customFormat="1" ht="17.100000000000001" customHeight="1" x14ac:dyDescent="0.25">
      <c r="B216" s="15" t="s">
        <v>3014</v>
      </c>
      <c r="C216" s="81"/>
      <c r="D216" s="25" t="s">
        <v>3797</v>
      </c>
      <c r="E216" s="17">
        <v>1</v>
      </c>
      <c r="F216" s="17" t="e">
        <f>VLOOKUP(G216,#REF!,2,FALSE)</f>
        <v>#REF!</v>
      </c>
      <c r="G216" s="16" t="s">
        <v>3079</v>
      </c>
      <c r="H216" s="107"/>
      <c r="I216" s="104">
        <v>20</v>
      </c>
      <c r="J216" s="81"/>
      <c r="K216" s="18">
        <v>499.5</v>
      </c>
      <c r="L216" s="18">
        <v>999</v>
      </c>
      <c r="M216" s="18">
        <f>K216*(1-I216/100)</f>
        <v>399.6</v>
      </c>
      <c r="N216" s="18">
        <f>M216*H216</f>
        <v>0</v>
      </c>
      <c r="O216" s="18" t="s">
        <v>8006</v>
      </c>
    </row>
    <row r="217" spans="2:15" s="44" customFormat="1" ht="17.100000000000001" customHeight="1" x14ac:dyDescent="0.25">
      <c r="B217" s="45"/>
      <c r="C217" s="82"/>
      <c r="D217" s="35"/>
      <c r="E217" s="66"/>
      <c r="F217" s="66"/>
      <c r="G217" s="39"/>
      <c r="H217" s="108"/>
      <c r="I217" s="69"/>
      <c r="J217" s="82"/>
      <c r="K217" s="42"/>
      <c r="L217" s="42"/>
      <c r="M217" s="42"/>
      <c r="N217" s="42"/>
      <c r="O217" s="43"/>
    </row>
    <row r="218" spans="2:15" s="9" customFormat="1" ht="17.100000000000001" customHeight="1" x14ac:dyDescent="0.25">
      <c r="B218" s="15" t="s">
        <v>3387</v>
      </c>
      <c r="C218" s="81" t="s">
        <v>0</v>
      </c>
      <c r="D218" s="25" t="s">
        <v>5691</v>
      </c>
      <c r="E218" s="17" t="s">
        <v>2772</v>
      </c>
      <c r="F218" s="17" t="e">
        <f>VLOOKUP(G218,#REF!,2,FALSE)</f>
        <v>#REF!</v>
      </c>
      <c r="G218" s="16" t="s">
        <v>5692</v>
      </c>
      <c r="H218" s="107"/>
      <c r="I218" s="104">
        <v>20</v>
      </c>
      <c r="J218" s="81"/>
      <c r="K218" s="18">
        <v>1399.5</v>
      </c>
      <c r="L218" s="18">
        <v>2799</v>
      </c>
      <c r="M218" s="18">
        <f>K218*(1-I218/100)</f>
        <v>1119.6000000000001</v>
      </c>
      <c r="N218" s="18">
        <f>M218*H218</f>
        <v>0</v>
      </c>
      <c r="O218" s="18" t="s">
        <v>8007</v>
      </c>
    </row>
    <row r="219" spans="2:15" s="9" customFormat="1" ht="17.100000000000001" customHeight="1" x14ac:dyDescent="0.25">
      <c r="B219" s="15" t="s">
        <v>3387</v>
      </c>
      <c r="C219" s="81" t="s">
        <v>0</v>
      </c>
      <c r="D219" s="25" t="s">
        <v>5693</v>
      </c>
      <c r="E219" s="17" t="s">
        <v>2772</v>
      </c>
      <c r="F219" s="17" t="e">
        <f>VLOOKUP(G219,#REF!,2,FALSE)</f>
        <v>#REF!</v>
      </c>
      <c r="G219" s="16" t="s">
        <v>5694</v>
      </c>
      <c r="H219" s="107"/>
      <c r="I219" s="104">
        <v>20</v>
      </c>
      <c r="J219" s="81"/>
      <c r="K219" s="18">
        <v>1399.5</v>
      </c>
      <c r="L219" s="18">
        <v>2799</v>
      </c>
      <c r="M219" s="18">
        <f>K219*(1-I219/100)</f>
        <v>1119.6000000000001</v>
      </c>
      <c r="N219" s="18">
        <f>M219*H219</f>
        <v>0</v>
      </c>
      <c r="O219" s="18" t="s">
        <v>8008</v>
      </c>
    </row>
    <row r="220" spans="2:15" s="9" customFormat="1" ht="17.100000000000001" customHeight="1" x14ac:dyDescent="0.25">
      <c r="B220" s="15" t="s">
        <v>3387</v>
      </c>
      <c r="C220" s="81" t="s">
        <v>0</v>
      </c>
      <c r="D220" s="25" t="s">
        <v>5695</v>
      </c>
      <c r="E220" s="17" t="s">
        <v>2772</v>
      </c>
      <c r="F220" s="17" t="e">
        <f>VLOOKUP(G220,#REF!,2,FALSE)</f>
        <v>#REF!</v>
      </c>
      <c r="G220" s="16" t="s">
        <v>5696</v>
      </c>
      <c r="H220" s="107"/>
      <c r="I220" s="104">
        <v>20</v>
      </c>
      <c r="J220" s="81"/>
      <c r="K220" s="18">
        <v>1399.5</v>
      </c>
      <c r="L220" s="18">
        <v>2799</v>
      </c>
      <c r="M220" s="18">
        <f>K220*(1-I220/100)</f>
        <v>1119.6000000000001</v>
      </c>
      <c r="N220" s="18">
        <f>M220*H220</f>
        <v>0</v>
      </c>
      <c r="O220" s="18" t="s">
        <v>8009</v>
      </c>
    </row>
    <row r="221" spans="2:15" s="9" customFormat="1" ht="17.25" customHeight="1" x14ac:dyDescent="0.25">
      <c r="B221" s="15" t="s">
        <v>3387</v>
      </c>
      <c r="C221" s="81" t="s">
        <v>0</v>
      </c>
      <c r="D221" s="25" t="s">
        <v>5697</v>
      </c>
      <c r="E221" s="17" t="s">
        <v>2772</v>
      </c>
      <c r="F221" s="17" t="e">
        <f>VLOOKUP(G221,#REF!,2,FALSE)</f>
        <v>#REF!</v>
      </c>
      <c r="G221" s="16" t="s">
        <v>5698</v>
      </c>
      <c r="H221" s="107"/>
      <c r="I221" s="104">
        <v>20</v>
      </c>
      <c r="J221" s="81"/>
      <c r="K221" s="18">
        <v>1399.5</v>
      </c>
      <c r="L221" s="18">
        <v>2799</v>
      </c>
      <c r="M221" s="18">
        <f>K221*(1-I221/100)</f>
        <v>1119.6000000000001</v>
      </c>
      <c r="N221" s="18">
        <f>M221*H221</f>
        <v>0</v>
      </c>
      <c r="O221" s="18" t="s">
        <v>8010</v>
      </c>
    </row>
    <row r="222" spans="2:15" s="9" customFormat="1" ht="17.100000000000001" customHeight="1" x14ac:dyDescent="0.25">
      <c r="B222" s="49"/>
      <c r="C222" s="84"/>
      <c r="D222" s="56"/>
      <c r="E222" s="67"/>
      <c r="F222" s="67"/>
      <c r="G222" s="50"/>
      <c r="H222" s="109"/>
      <c r="I222" s="72"/>
      <c r="J222" s="84"/>
      <c r="K222" s="51"/>
      <c r="L222" s="51"/>
      <c r="M222" s="51"/>
      <c r="N222" s="51"/>
      <c r="O222" s="53"/>
    </row>
    <row r="223" spans="2:15" s="9" customFormat="1" ht="17.100000000000001" customHeight="1" x14ac:dyDescent="0.25">
      <c r="B223" s="15" t="s">
        <v>3387</v>
      </c>
      <c r="C223" s="81" t="s">
        <v>0</v>
      </c>
      <c r="D223" s="25" t="s">
        <v>5699</v>
      </c>
      <c r="E223" s="17" t="s">
        <v>2772</v>
      </c>
      <c r="F223" s="17" t="e">
        <f>VLOOKUP(G223,#REF!,2,FALSE)</f>
        <v>#REF!</v>
      </c>
      <c r="G223" s="16" t="s">
        <v>5700</v>
      </c>
      <c r="H223" s="107"/>
      <c r="I223" s="104">
        <v>20</v>
      </c>
      <c r="J223" s="81"/>
      <c r="K223" s="18">
        <v>1449.5</v>
      </c>
      <c r="L223" s="18">
        <v>2899</v>
      </c>
      <c r="M223" s="18">
        <f>K223*(1-I223/100)</f>
        <v>1159.6000000000001</v>
      </c>
      <c r="N223" s="18">
        <f>M223*H223</f>
        <v>0</v>
      </c>
      <c r="O223" s="18" t="s">
        <v>8011</v>
      </c>
    </row>
    <row r="224" spans="2:15" s="9" customFormat="1" ht="17.100000000000001" customHeight="1" x14ac:dyDescent="0.25">
      <c r="B224" s="49"/>
      <c r="C224" s="84"/>
      <c r="D224" s="56"/>
      <c r="E224" s="67"/>
      <c r="F224" s="67"/>
      <c r="G224" s="50"/>
      <c r="H224" s="109"/>
      <c r="I224" s="72"/>
      <c r="J224" s="84"/>
      <c r="K224" s="51"/>
      <c r="L224" s="51"/>
      <c r="M224" s="51"/>
      <c r="N224" s="51"/>
      <c r="O224" s="53"/>
    </row>
    <row r="225" spans="2:15" s="9" customFormat="1" ht="17.100000000000001" customHeight="1" x14ac:dyDescent="0.25">
      <c r="B225" s="15" t="s">
        <v>3387</v>
      </c>
      <c r="C225" s="81" t="s">
        <v>0</v>
      </c>
      <c r="D225" s="25" t="s">
        <v>5701</v>
      </c>
      <c r="E225" s="17" t="s">
        <v>2772</v>
      </c>
      <c r="F225" s="17" t="e">
        <f>VLOOKUP(G225,#REF!,2,FALSE)</f>
        <v>#REF!</v>
      </c>
      <c r="G225" s="16" t="s">
        <v>5702</v>
      </c>
      <c r="H225" s="107"/>
      <c r="I225" s="104">
        <v>20</v>
      </c>
      <c r="J225" s="81"/>
      <c r="K225" s="18">
        <v>1499.5</v>
      </c>
      <c r="L225" s="18">
        <v>2999</v>
      </c>
      <c r="M225" s="18">
        <f>K225*(1-I225/100)</f>
        <v>1199.6000000000001</v>
      </c>
      <c r="N225" s="18">
        <f>M225*H225</f>
        <v>0</v>
      </c>
      <c r="O225" s="18" t="s">
        <v>8012</v>
      </c>
    </row>
    <row r="226" spans="2:15" s="9" customFormat="1" ht="17.100000000000001" customHeight="1" x14ac:dyDescent="0.25">
      <c r="B226" s="15" t="s">
        <v>3387</v>
      </c>
      <c r="C226" s="81" t="s">
        <v>0</v>
      </c>
      <c r="D226" s="25" t="s">
        <v>5703</v>
      </c>
      <c r="E226" s="17" t="s">
        <v>2772</v>
      </c>
      <c r="F226" s="17" t="e">
        <f>VLOOKUP(G226,#REF!,2,FALSE)</f>
        <v>#REF!</v>
      </c>
      <c r="G226" s="16" t="s">
        <v>5704</v>
      </c>
      <c r="H226" s="107"/>
      <c r="I226" s="104">
        <v>20</v>
      </c>
      <c r="J226" s="81"/>
      <c r="K226" s="18">
        <v>1499.5</v>
      </c>
      <c r="L226" s="18">
        <v>2999</v>
      </c>
      <c r="M226" s="18">
        <f>K226*(1-I226/100)</f>
        <v>1199.6000000000001</v>
      </c>
      <c r="N226" s="18">
        <f>M226*H226</f>
        <v>0</v>
      </c>
      <c r="O226" s="18" t="s">
        <v>8013</v>
      </c>
    </row>
    <row r="227" spans="2:15" s="9" customFormat="1" ht="17.100000000000001" customHeight="1" x14ac:dyDescent="0.25">
      <c r="B227" s="15" t="s">
        <v>3387</v>
      </c>
      <c r="C227" s="81" t="s">
        <v>0</v>
      </c>
      <c r="D227" s="25" t="s">
        <v>5705</v>
      </c>
      <c r="E227" s="17" t="s">
        <v>2772</v>
      </c>
      <c r="F227" s="17" t="e">
        <f>VLOOKUP(G227,#REF!,2,FALSE)</f>
        <v>#REF!</v>
      </c>
      <c r="G227" s="16" t="s">
        <v>5706</v>
      </c>
      <c r="H227" s="107"/>
      <c r="I227" s="104">
        <v>20</v>
      </c>
      <c r="J227" s="81"/>
      <c r="K227" s="18">
        <v>1499.5</v>
      </c>
      <c r="L227" s="18">
        <v>2999</v>
      </c>
      <c r="M227" s="18">
        <f>K227*(1-I227/100)</f>
        <v>1199.6000000000001</v>
      </c>
      <c r="N227" s="18">
        <f>M227*H227</f>
        <v>0</v>
      </c>
      <c r="O227" s="18" t="s">
        <v>8014</v>
      </c>
    </row>
    <row r="228" spans="2:15" s="9" customFormat="1" ht="17.100000000000001" customHeight="1" x14ac:dyDescent="0.25">
      <c r="B228" s="15" t="s">
        <v>3387</v>
      </c>
      <c r="C228" s="81" t="s">
        <v>0</v>
      </c>
      <c r="D228" s="25" t="s">
        <v>5707</v>
      </c>
      <c r="E228" s="17" t="s">
        <v>2772</v>
      </c>
      <c r="F228" s="17" t="e">
        <f>VLOOKUP(G228,#REF!,2,FALSE)</f>
        <v>#REF!</v>
      </c>
      <c r="G228" s="16" t="s">
        <v>5708</v>
      </c>
      <c r="H228" s="107"/>
      <c r="I228" s="104">
        <v>20</v>
      </c>
      <c r="J228" s="81"/>
      <c r="K228" s="18">
        <v>1499.5</v>
      </c>
      <c r="L228" s="18">
        <v>2999</v>
      </c>
      <c r="M228" s="18">
        <f>K228*(1-I228/100)</f>
        <v>1199.6000000000001</v>
      </c>
      <c r="N228" s="18">
        <f>M228*H228</f>
        <v>0</v>
      </c>
      <c r="O228" s="18" t="s">
        <v>8015</v>
      </c>
    </row>
    <row r="229" spans="2:15" s="44" customFormat="1" ht="17.100000000000001" customHeight="1" x14ac:dyDescent="0.25">
      <c r="B229" s="45"/>
      <c r="C229" s="82"/>
      <c r="D229" s="35"/>
      <c r="E229" s="66"/>
      <c r="F229" s="66"/>
      <c r="G229" s="39"/>
      <c r="H229" s="108"/>
      <c r="I229" s="69"/>
      <c r="J229" s="82"/>
      <c r="K229" s="42"/>
      <c r="L229" s="42"/>
      <c r="M229" s="42"/>
      <c r="N229" s="42"/>
      <c r="O229" s="43"/>
    </row>
    <row r="230" spans="2:15" s="9" customFormat="1" ht="24" x14ac:dyDescent="0.25">
      <c r="B230" s="15" t="s">
        <v>2939</v>
      </c>
      <c r="C230" s="81" t="s">
        <v>0</v>
      </c>
      <c r="D230" s="25" t="s">
        <v>11674</v>
      </c>
      <c r="E230" s="17" t="s">
        <v>2772</v>
      </c>
      <c r="F230" s="17" t="e">
        <f>VLOOKUP(G230,#REF!,2,FALSE)</f>
        <v>#REF!</v>
      </c>
      <c r="G230" s="16" t="s">
        <v>6207</v>
      </c>
      <c r="H230" s="107"/>
      <c r="I230" s="104"/>
      <c r="J230" s="81" t="s">
        <v>2368</v>
      </c>
      <c r="K230" s="18">
        <v>1919</v>
      </c>
      <c r="L230" s="18">
        <v>4798</v>
      </c>
      <c r="M230" s="18">
        <f>K230*(1-I230/100)</f>
        <v>1919</v>
      </c>
      <c r="N230" s="18">
        <f>M230*H230</f>
        <v>0</v>
      </c>
      <c r="O230" s="18" t="s">
        <v>8016</v>
      </c>
    </row>
    <row r="231" spans="2:15" s="9" customFormat="1" ht="24" x14ac:dyDescent="0.25">
      <c r="B231" s="15" t="s">
        <v>2939</v>
      </c>
      <c r="C231" s="81" t="s">
        <v>0</v>
      </c>
      <c r="D231" s="25" t="s">
        <v>11675</v>
      </c>
      <c r="E231" s="17" t="s">
        <v>2772</v>
      </c>
      <c r="F231" s="17" t="e">
        <f>VLOOKUP(G231,#REF!,2,FALSE)</f>
        <v>#REF!</v>
      </c>
      <c r="G231" s="16" t="s">
        <v>6208</v>
      </c>
      <c r="H231" s="107"/>
      <c r="I231" s="104"/>
      <c r="J231" s="81" t="s">
        <v>2368</v>
      </c>
      <c r="K231" s="18">
        <v>1919</v>
      </c>
      <c r="L231" s="18">
        <v>4798</v>
      </c>
      <c r="M231" s="18">
        <f>K231*(1-I231/100)</f>
        <v>1919</v>
      </c>
      <c r="N231" s="18">
        <f>M231*H231</f>
        <v>0</v>
      </c>
      <c r="O231" s="18" t="s">
        <v>8017</v>
      </c>
    </row>
    <row r="232" spans="2:15" s="9" customFormat="1" ht="24" x14ac:dyDescent="0.25">
      <c r="B232" s="15" t="s">
        <v>2939</v>
      </c>
      <c r="C232" s="81" t="s">
        <v>0</v>
      </c>
      <c r="D232" s="25" t="s">
        <v>11676</v>
      </c>
      <c r="E232" s="17" t="s">
        <v>2772</v>
      </c>
      <c r="F232" s="17" t="e">
        <f>VLOOKUP(G232,#REF!,2,FALSE)</f>
        <v>#REF!</v>
      </c>
      <c r="G232" s="16" t="s">
        <v>6209</v>
      </c>
      <c r="H232" s="107"/>
      <c r="I232" s="104"/>
      <c r="J232" s="81" t="s">
        <v>2368</v>
      </c>
      <c r="K232" s="18">
        <v>1919</v>
      </c>
      <c r="L232" s="18">
        <v>4798</v>
      </c>
      <c r="M232" s="18">
        <f>K232*(1-I232/100)</f>
        <v>1919</v>
      </c>
      <c r="N232" s="18">
        <f>M232*H232</f>
        <v>0</v>
      </c>
      <c r="O232" s="18" t="s">
        <v>8018</v>
      </c>
    </row>
    <row r="233" spans="2:15" s="9" customFormat="1" ht="24" x14ac:dyDescent="0.25">
      <c r="B233" s="15" t="s">
        <v>2939</v>
      </c>
      <c r="C233" s="81" t="s">
        <v>0</v>
      </c>
      <c r="D233" s="25" t="s">
        <v>11677</v>
      </c>
      <c r="E233" s="17" t="s">
        <v>2772</v>
      </c>
      <c r="F233" s="17" t="e">
        <f>VLOOKUP(G233,#REF!,2,FALSE)</f>
        <v>#REF!</v>
      </c>
      <c r="G233" s="16" t="s">
        <v>6210</v>
      </c>
      <c r="H233" s="107"/>
      <c r="I233" s="104"/>
      <c r="J233" s="81" t="s">
        <v>2368</v>
      </c>
      <c r="K233" s="18">
        <v>1919</v>
      </c>
      <c r="L233" s="18">
        <v>4798</v>
      </c>
      <c r="M233" s="18">
        <f>K233*(1-I233/100)</f>
        <v>1919</v>
      </c>
      <c r="N233" s="18">
        <f>M233*H233</f>
        <v>0</v>
      </c>
      <c r="O233" s="18" t="s">
        <v>8019</v>
      </c>
    </row>
    <row r="234" spans="2:15" s="9" customFormat="1" ht="17.100000000000001" customHeight="1" x14ac:dyDescent="0.25">
      <c r="B234" s="49"/>
      <c r="C234" s="84"/>
      <c r="D234" s="56"/>
      <c r="E234" s="67"/>
      <c r="F234" s="67"/>
      <c r="G234" s="50"/>
      <c r="H234" s="109"/>
      <c r="I234" s="72"/>
      <c r="J234" s="84"/>
      <c r="K234" s="51"/>
      <c r="L234" s="51"/>
      <c r="M234" s="51"/>
      <c r="N234" s="51"/>
      <c r="O234" s="53"/>
    </row>
    <row r="235" spans="2:15" s="9" customFormat="1" ht="24" x14ac:dyDescent="0.25">
      <c r="B235" s="15" t="s">
        <v>2939</v>
      </c>
      <c r="C235" s="81" t="s">
        <v>0</v>
      </c>
      <c r="D235" s="25" t="s">
        <v>11678</v>
      </c>
      <c r="E235" s="17" t="s">
        <v>2772</v>
      </c>
      <c r="F235" s="17" t="e">
        <f>VLOOKUP(G235,#REF!,2,FALSE)</f>
        <v>#REF!</v>
      </c>
      <c r="G235" s="16" t="s">
        <v>6211</v>
      </c>
      <c r="H235" s="107"/>
      <c r="I235" s="104"/>
      <c r="J235" s="81" t="s">
        <v>2368</v>
      </c>
      <c r="K235" s="18">
        <v>1999</v>
      </c>
      <c r="L235" s="18">
        <v>4399</v>
      </c>
      <c r="M235" s="18">
        <f>K235*(1-I235/100)</f>
        <v>1999</v>
      </c>
      <c r="N235" s="18">
        <f>M235*H235</f>
        <v>0</v>
      </c>
      <c r="O235" s="18" t="s">
        <v>8020</v>
      </c>
    </row>
    <row r="236" spans="2:15" s="9" customFormat="1" ht="24" x14ac:dyDescent="0.25">
      <c r="B236" s="15" t="s">
        <v>2939</v>
      </c>
      <c r="C236" s="81" t="s">
        <v>0</v>
      </c>
      <c r="D236" s="25" t="s">
        <v>11679</v>
      </c>
      <c r="E236" s="17" t="s">
        <v>2772</v>
      </c>
      <c r="F236" s="17" t="e">
        <f>VLOOKUP(G236,#REF!,2,FALSE)</f>
        <v>#REF!</v>
      </c>
      <c r="G236" s="16" t="s">
        <v>6212</v>
      </c>
      <c r="H236" s="107"/>
      <c r="I236" s="104"/>
      <c r="J236" s="81" t="s">
        <v>2368</v>
      </c>
      <c r="K236" s="18">
        <v>1999</v>
      </c>
      <c r="L236" s="18">
        <v>4399</v>
      </c>
      <c r="M236" s="18">
        <f>K236*(1-I236/100)</f>
        <v>1999</v>
      </c>
      <c r="N236" s="18">
        <f>M236*H236</f>
        <v>0</v>
      </c>
      <c r="O236" s="18" t="s">
        <v>8021</v>
      </c>
    </row>
    <row r="237" spans="2:15" s="9" customFormat="1" ht="24" x14ac:dyDescent="0.25">
      <c r="B237" s="15" t="s">
        <v>2939</v>
      </c>
      <c r="C237" s="81" t="s">
        <v>0</v>
      </c>
      <c r="D237" s="25" t="s">
        <v>11680</v>
      </c>
      <c r="E237" s="17" t="s">
        <v>2772</v>
      </c>
      <c r="F237" s="17" t="e">
        <f>VLOOKUP(G237,#REF!,2,FALSE)</f>
        <v>#REF!</v>
      </c>
      <c r="G237" s="16" t="s">
        <v>6213</v>
      </c>
      <c r="H237" s="107"/>
      <c r="I237" s="104"/>
      <c r="J237" s="81" t="s">
        <v>2368</v>
      </c>
      <c r="K237" s="18">
        <v>1999</v>
      </c>
      <c r="L237" s="18">
        <v>4399</v>
      </c>
      <c r="M237" s="18">
        <f>K237*(1-I237/100)</f>
        <v>1999</v>
      </c>
      <c r="N237" s="18">
        <f>M237*H237</f>
        <v>0</v>
      </c>
      <c r="O237" s="18" t="s">
        <v>8022</v>
      </c>
    </row>
    <row r="238" spans="2:15" s="9" customFormat="1" ht="24" x14ac:dyDescent="0.25">
      <c r="B238" s="15" t="s">
        <v>2939</v>
      </c>
      <c r="C238" s="81" t="s">
        <v>0</v>
      </c>
      <c r="D238" s="25" t="s">
        <v>11681</v>
      </c>
      <c r="E238" s="17" t="s">
        <v>2772</v>
      </c>
      <c r="F238" s="17" t="e">
        <f>VLOOKUP(G238,#REF!,2,FALSE)</f>
        <v>#REF!</v>
      </c>
      <c r="G238" s="16" t="s">
        <v>6214</v>
      </c>
      <c r="H238" s="107"/>
      <c r="I238" s="104"/>
      <c r="J238" s="81" t="s">
        <v>2368</v>
      </c>
      <c r="K238" s="18">
        <v>1999</v>
      </c>
      <c r="L238" s="18">
        <v>4399</v>
      </c>
      <c r="M238" s="18">
        <f>K238*(1-I238/100)</f>
        <v>1999</v>
      </c>
      <c r="N238" s="18">
        <f>M238*H238</f>
        <v>0</v>
      </c>
      <c r="O238" s="18" t="s">
        <v>8023</v>
      </c>
    </row>
    <row r="239" spans="2:15" s="9" customFormat="1" ht="17.100000000000001" customHeight="1" x14ac:dyDescent="0.25">
      <c r="B239" s="49"/>
      <c r="C239" s="84"/>
      <c r="D239" s="56"/>
      <c r="E239" s="67"/>
      <c r="F239" s="67"/>
      <c r="G239" s="50"/>
      <c r="H239" s="109"/>
      <c r="I239" s="72"/>
      <c r="J239" s="84"/>
      <c r="K239" s="51"/>
      <c r="L239" s="51"/>
      <c r="M239" s="51"/>
      <c r="N239" s="51"/>
      <c r="O239" s="53"/>
    </row>
    <row r="240" spans="2:15" s="9" customFormat="1" ht="24" x14ac:dyDescent="0.25">
      <c r="B240" s="15" t="s">
        <v>2939</v>
      </c>
      <c r="C240" s="81" t="s">
        <v>0</v>
      </c>
      <c r="D240" s="25" t="s">
        <v>11682</v>
      </c>
      <c r="E240" s="17" t="s">
        <v>2772</v>
      </c>
      <c r="F240" s="17" t="e">
        <f>VLOOKUP(G240,#REF!,2,FALSE)</f>
        <v>#REF!</v>
      </c>
      <c r="G240" s="16" t="s">
        <v>6215</v>
      </c>
      <c r="H240" s="107"/>
      <c r="I240" s="104"/>
      <c r="J240" s="81" t="s">
        <v>2368</v>
      </c>
      <c r="K240" s="18">
        <v>2039</v>
      </c>
      <c r="L240" s="18">
        <v>4499</v>
      </c>
      <c r="M240" s="18">
        <f>K240*(1-I240/100)</f>
        <v>2039</v>
      </c>
      <c r="N240" s="18">
        <f>M240*H240</f>
        <v>0</v>
      </c>
      <c r="O240" s="18" t="s">
        <v>8024</v>
      </c>
    </row>
    <row r="241" spans="2:15" s="9" customFormat="1" ht="24" x14ac:dyDescent="0.25">
      <c r="B241" s="15" t="s">
        <v>2939</v>
      </c>
      <c r="C241" s="81" t="s">
        <v>0</v>
      </c>
      <c r="D241" s="25" t="s">
        <v>11683</v>
      </c>
      <c r="E241" s="17" t="s">
        <v>2772</v>
      </c>
      <c r="F241" s="17" t="e">
        <f>VLOOKUP(G241,#REF!,2,FALSE)</f>
        <v>#REF!</v>
      </c>
      <c r="G241" s="16" t="s">
        <v>6216</v>
      </c>
      <c r="H241" s="107"/>
      <c r="I241" s="104"/>
      <c r="J241" s="81" t="s">
        <v>2368</v>
      </c>
      <c r="K241" s="18">
        <v>2039</v>
      </c>
      <c r="L241" s="18">
        <v>4499</v>
      </c>
      <c r="M241" s="18">
        <f>K241*(1-I241/100)</f>
        <v>2039</v>
      </c>
      <c r="N241" s="18">
        <f>M241*H241</f>
        <v>0</v>
      </c>
      <c r="O241" s="18" t="s">
        <v>8025</v>
      </c>
    </row>
    <row r="242" spans="2:15" s="44" customFormat="1" ht="17.100000000000001" customHeight="1" x14ac:dyDescent="0.25">
      <c r="B242" s="45"/>
      <c r="C242" s="82"/>
      <c r="D242" s="35"/>
      <c r="E242" s="66"/>
      <c r="F242" s="66"/>
      <c r="G242" s="39"/>
      <c r="H242" s="108"/>
      <c r="I242" s="69"/>
      <c r="J242" s="82"/>
      <c r="K242" s="42"/>
      <c r="L242" s="42"/>
      <c r="M242" s="42"/>
      <c r="N242" s="42"/>
      <c r="O242" s="43"/>
    </row>
    <row r="243" spans="2:15" s="9" customFormat="1" ht="17.100000000000001" customHeight="1" x14ac:dyDescent="0.25">
      <c r="B243" s="15" t="s">
        <v>3406</v>
      </c>
      <c r="C243" s="81" t="s">
        <v>0</v>
      </c>
      <c r="D243" s="25" t="s">
        <v>5709</v>
      </c>
      <c r="E243" s="17" t="s">
        <v>2772</v>
      </c>
      <c r="F243" s="17" t="e">
        <f>VLOOKUP(G243,#REF!,2,FALSE)</f>
        <v>#REF!</v>
      </c>
      <c r="G243" s="16" t="s">
        <v>5710</v>
      </c>
      <c r="H243" s="107"/>
      <c r="I243" s="104">
        <v>20</v>
      </c>
      <c r="J243" s="81"/>
      <c r="K243" s="18">
        <v>749.5</v>
      </c>
      <c r="L243" s="18">
        <v>1499</v>
      </c>
      <c r="M243" s="18">
        <f>K243*(1-I243/100)</f>
        <v>599.6</v>
      </c>
      <c r="N243" s="18">
        <f>M243*H243</f>
        <v>0</v>
      </c>
      <c r="O243" s="18" t="s">
        <v>8026</v>
      </c>
    </row>
    <row r="244" spans="2:15" s="9" customFormat="1" ht="17.100000000000001" customHeight="1" x14ac:dyDescent="0.25">
      <c r="B244" s="15" t="s">
        <v>3406</v>
      </c>
      <c r="C244" s="81" t="s">
        <v>0</v>
      </c>
      <c r="D244" s="25" t="s">
        <v>5711</v>
      </c>
      <c r="E244" s="17" t="s">
        <v>2772</v>
      </c>
      <c r="F244" s="17" t="e">
        <f>VLOOKUP(G244,#REF!,2,FALSE)</f>
        <v>#REF!</v>
      </c>
      <c r="G244" s="16" t="s">
        <v>5712</v>
      </c>
      <c r="H244" s="107"/>
      <c r="I244" s="104">
        <v>20</v>
      </c>
      <c r="J244" s="81"/>
      <c r="K244" s="18">
        <v>749.5</v>
      </c>
      <c r="L244" s="18">
        <v>1499</v>
      </c>
      <c r="M244" s="18">
        <f>K244*(1-I244/100)</f>
        <v>599.6</v>
      </c>
      <c r="N244" s="18">
        <f>M244*H244</f>
        <v>0</v>
      </c>
      <c r="O244" s="18" t="s">
        <v>8027</v>
      </c>
    </row>
    <row r="245" spans="2:15" s="9" customFormat="1" ht="17.100000000000001" customHeight="1" x14ac:dyDescent="0.25">
      <c r="B245" s="15" t="s">
        <v>3406</v>
      </c>
      <c r="C245" s="81" t="s">
        <v>0</v>
      </c>
      <c r="D245" s="25" t="s">
        <v>5713</v>
      </c>
      <c r="E245" s="17" t="s">
        <v>2772</v>
      </c>
      <c r="F245" s="17" t="e">
        <f>VLOOKUP(G245,#REF!,2,FALSE)</f>
        <v>#REF!</v>
      </c>
      <c r="G245" s="16" t="s">
        <v>5714</v>
      </c>
      <c r="H245" s="107"/>
      <c r="I245" s="104">
        <v>20</v>
      </c>
      <c r="J245" s="81"/>
      <c r="K245" s="18">
        <v>749.5</v>
      </c>
      <c r="L245" s="18">
        <v>1499</v>
      </c>
      <c r="M245" s="18">
        <f>K245*(1-I245/100)</f>
        <v>599.6</v>
      </c>
      <c r="N245" s="18">
        <f>M245*H245</f>
        <v>0</v>
      </c>
      <c r="O245" s="18" t="s">
        <v>8028</v>
      </c>
    </row>
    <row r="246" spans="2:15" s="9" customFormat="1" ht="17.100000000000001" customHeight="1" x14ac:dyDescent="0.25">
      <c r="B246" s="49"/>
      <c r="C246" s="84"/>
      <c r="D246" s="56"/>
      <c r="E246" s="67"/>
      <c r="F246" s="67"/>
      <c r="G246" s="50"/>
      <c r="H246" s="109"/>
      <c r="I246" s="72"/>
      <c r="J246" s="84"/>
      <c r="K246" s="51"/>
      <c r="L246" s="51"/>
      <c r="M246" s="51"/>
      <c r="N246" s="51"/>
      <c r="O246" s="53"/>
    </row>
    <row r="247" spans="2:15" s="9" customFormat="1" ht="17.100000000000001" customHeight="1" x14ac:dyDescent="0.25">
      <c r="B247" s="15" t="s">
        <v>3406</v>
      </c>
      <c r="C247" s="81" t="s">
        <v>0</v>
      </c>
      <c r="D247" s="25" t="s">
        <v>5715</v>
      </c>
      <c r="E247" s="17" t="s">
        <v>2772</v>
      </c>
      <c r="F247" s="17" t="e">
        <f>VLOOKUP(G247,#REF!,2,FALSE)</f>
        <v>#REF!</v>
      </c>
      <c r="G247" s="16" t="s">
        <v>5716</v>
      </c>
      <c r="H247" s="107"/>
      <c r="I247" s="104">
        <v>20</v>
      </c>
      <c r="J247" s="81"/>
      <c r="K247" s="18">
        <v>749.5</v>
      </c>
      <c r="L247" s="18">
        <v>1499</v>
      </c>
      <c r="M247" s="18">
        <f>K247*(1-I247/100)</f>
        <v>599.6</v>
      </c>
      <c r="N247" s="18">
        <f>M247*H247</f>
        <v>0</v>
      </c>
      <c r="O247" s="18" t="s">
        <v>8029</v>
      </c>
    </row>
    <row r="248" spans="2:15" s="9" customFormat="1" ht="17.100000000000001" customHeight="1" x14ac:dyDescent="0.25">
      <c r="B248" s="15" t="s">
        <v>3406</v>
      </c>
      <c r="C248" s="81" t="s">
        <v>0</v>
      </c>
      <c r="D248" s="25" t="s">
        <v>5717</v>
      </c>
      <c r="E248" s="17" t="s">
        <v>2772</v>
      </c>
      <c r="F248" s="17" t="e">
        <f>VLOOKUP(G248,#REF!,2,FALSE)</f>
        <v>#REF!</v>
      </c>
      <c r="G248" s="16" t="s">
        <v>5718</v>
      </c>
      <c r="H248" s="107"/>
      <c r="I248" s="104">
        <v>20</v>
      </c>
      <c r="J248" s="81"/>
      <c r="K248" s="18">
        <v>749.5</v>
      </c>
      <c r="L248" s="18">
        <v>1499</v>
      </c>
      <c r="M248" s="18">
        <f>K248*(1-I248/100)</f>
        <v>599.6</v>
      </c>
      <c r="N248" s="18">
        <f>M248*H248</f>
        <v>0</v>
      </c>
      <c r="O248" s="18" t="s">
        <v>8030</v>
      </c>
    </row>
    <row r="249" spans="2:15" s="9" customFormat="1" ht="17.100000000000001" customHeight="1" x14ac:dyDescent="0.25">
      <c r="B249" s="15" t="s">
        <v>3406</v>
      </c>
      <c r="C249" s="81" t="s">
        <v>0</v>
      </c>
      <c r="D249" s="25" t="s">
        <v>5719</v>
      </c>
      <c r="E249" s="17" t="s">
        <v>2772</v>
      </c>
      <c r="F249" s="17" t="e">
        <f>VLOOKUP(G249,#REF!,2,FALSE)</f>
        <v>#REF!</v>
      </c>
      <c r="G249" s="16" t="s">
        <v>5720</v>
      </c>
      <c r="H249" s="107"/>
      <c r="I249" s="104">
        <v>20</v>
      </c>
      <c r="J249" s="81"/>
      <c r="K249" s="18">
        <v>749.5</v>
      </c>
      <c r="L249" s="18">
        <v>1499</v>
      </c>
      <c r="M249" s="18">
        <f>K249*(1-I249/100)</f>
        <v>599.6</v>
      </c>
      <c r="N249" s="18">
        <f>M249*H249</f>
        <v>0</v>
      </c>
      <c r="O249" s="18" t="s">
        <v>8031</v>
      </c>
    </row>
    <row r="250" spans="2:15" s="44" customFormat="1" ht="17.100000000000001" customHeight="1" x14ac:dyDescent="0.25">
      <c r="B250" s="45"/>
      <c r="C250" s="82"/>
      <c r="D250" s="35"/>
      <c r="E250" s="66"/>
      <c r="F250" s="66"/>
      <c r="G250" s="39"/>
      <c r="H250" s="108"/>
      <c r="I250" s="69"/>
      <c r="J250" s="82"/>
      <c r="K250" s="42"/>
      <c r="L250" s="42"/>
      <c r="M250" s="42"/>
      <c r="N250" s="42"/>
      <c r="O250" s="43"/>
    </row>
    <row r="251" spans="2:15" s="9" customFormat="1" ht="24" x14ac:dyDescent="0.25">
      <c r="B251" s="15" t="s">
        <v>3010</v>
      </c>
      <c r="C251" s="81" t="s">
        <v>0</v>
      </c>
      <c r="D251" s="25" t="s">
        <v>11684</v>
      </c>
      <c r="E251" s="17" t="s">
        <v>2772</v>
      </c>
      <c r="F251" s="17" t="e">
        <f>VLOOKUP(G251,#REF!,2,FALSE)</f>
        <v>#REF!</v>
      </c>
      <c r="G251" s="16" t="s">
        <v>6201</v>
      </c>
      <c r="H251" s="107"/>
      <c r="I251" s="104"/>
      <c r="J251" s="81" t="s">
        <v>2368</v>
      </c>
      <c r="K251" s="18">
        <v>1199</v>
      </c>
      <c r="L251" s="18">
        <v>2699</v>
      </c>
      <c r="M251" s="18">
        <f>K251*(1-I251/100)</f>
        <v>1199</v>
      </c>
      <c r="N251" s="18">
        <f>M251*H251</f>
        <v>0</v>
      </c>
      <c r="O251" s="18" t="s">
        <v>8032</v>
      </c>
    </row>
    <row r="252" spans="2:15" s="9" customFormat="1" ht="24" x14ac:dyDescent="0.25">
      <c r="B252" s="15" t="s">
        <v>3010</v>
      </c>
      <c r="C252" s="81" t="s">
        <v>0</v>
      </c>
      <c r="D252" s="25" t="s">
        <v>11685</v>
      </c>
      <c r="E252" s="17" t="s">
        <v>2772</v>
      </c>
      <c r="F252" s="17" t="e">
        <f>VLOOKUP(G252,#REF!,2,FALSE)</f>
        <v>#REF!</v>
      </c>
      <c r="G252" s="16" t="s">
        <v>6202</v>
      </c>
      <c r="H252" s="107"/>
      <c r="I252" s="104"/>
      <c r="J252" s="81" t="s">
        <v>2368</v>
      </c>
      <c r="K252" s="18">
        <v>1199</v>
      </c>
      <c r="L252" s="18">
        <v>2699</v>
      </c>
      <c r="M252" s="18">
        <f>K252*(1-I252/100)</f>
        <v>1199</v>
      </c>
      <c r="N252" s="18">
        <f>M252*H252</f>
        <v>0</v>
      </c>
      <c r="O252" s="18" t="s">
        <v>8033</v>
      </c>
    </row>
    <row r="253" spans="2:15" s="9" customFormat="1" ht="24" x14ac:dyDescent="0.25">
      <c r="B253" s="15" t="s">
        <v>3010</v>
      </c>
      <c r="C253" s="81" t="s">
        <v>0</v>
      </c>
      <c r="D253" s="25" t="s">
        <v>11686</v>
      </c>
      <c r="E253" s="17" t="s">
        <v>2772</v>
      </c>
      <c r="F253" s="17" t="e">
        <f>VLOOKUP(G253,#REF!,2,FALSE)</f>
        <v>#REF!</v>
      </c>
      <c r="G253" s="16" t="s">
        <v>6203</v>
      </c>
      <c r="H253" s="107"/>
      <c r="I253" s="104"/>
      <c r="J253" s="81" t="s">
        <v>2368</v>
      </c>
      <c r="K253" s="18">
        <v>1199</v>
      </c>
      <c r="L253" s="18">
        <v>2699</v>
      </c>
      <c r="M253" s="18">
        <f>K253*(1-I253/100)</f>
        <v>1199</v>
      </c>
      <c r="N253" s="18">
        <f>M253*H253</f>
        <v>0</v>
      </c>
      <c r="O253" s="18" t="s">
        <v>8034</v>
      </c>
    </row>
    <row r="254" spans="2:15" s="9" customFormat="1" ht="17.100000000000001" customHeight="1" x14ac:dyDescent="0.25">
      <c r="B254" s="49"/>
      <c r="C254" s="84"/>
      <c r="D254" s="56"/>
      <c r="E254" s="67"/>
      <c r="F254" s="67"/>
      <c r="G254" s="50"/>
      <c r="H254" s="109"/>
      <c r="I254" s="72"/>
      <c r="J254" s="84"/>
      <c r="K254" s="51"/>
      <c r="L254" s="51"/>
      <c r="M254" s="51"/>
      <c r="N254" s="51"/>
      <c r="O254" s="53"/>
    </row>
    <row r="255" spans="2:15" s="9" customFormat="1" ht="17.100000000000001" customHeight="1" x14ac:dyDescent="0.25">
      <c r="B255" s="15" t="s">
        <v>3010</v>
      </c>
      <c r="C255" s="81" t="s">
        <v>0</v>
      </c>
      <c r="D255" s="25" t="s">
        <v>6198</v>
      </c>
      <c r="E255" s="17" t="s">
        <v>2772</v>
      </c>
      <c r="F255" s="17" t="e">
        <f>VLOOKUP(G255,#REF!,2,FALSE)</f>
        <v>#REF!</v>
      </c>
      <c r="G255" s="16" t="s">
        <v>6204</v>
      </c>
      <c r="H255" s="107"/>
      <c r="I255" s="104"/>
      <c r="J255" s="81" t="s">
        <v>2368</v>
      </c>
      <c r="K255" s="18">
        <v>1199</v>
      </c>
      <c r="L255" s="18">
        <v>2699</v>
      </c>
      <c r="M255" s="18">
        <f>K255*(1-I255/100)</f>
        <v>1199</v>
      </c>
      <c r="N255" s="18">
        <f>M255*H255</f>
        <v>0</v>
      </c>
      <c r="O255" s="18" t="s">
        <v>8035</v>
      </c>
    </row>
    <row r="256" spans="2:15" s="9" customFormat="1" ht="17.100000000000001" customHeight="1" x14ac:dyDescent="0.25">
      <c r="B256" s="15" t="s">
        <v>3010</v>
      </c>
      <c r="C256" s="81" t="s">
        <v>0</v>
      </c>
      <c r="D256" s="25" t="s">
        <v>6199</v>
      </c>
      <c r="E256" s="17" t="s">
        <v>2772</v>
      </c>
      <c r="F256" s="17" t="e">
        <f>VLOOKUP(G256,#REF!,2,FALSE)</f>
        <v>#REF!</v>
      </c>
      <c r="G256" s="16" t="s">
        <v>6205</v>
      </c>
      <c r="H256" s="107"/>
      <c r="I256" s="104"/>
      <c r="J256" s="81" t="s">
        <v>2368</v>
      </c>
      <c r="K256" s="18">
        <v>1199</v>
      </c>
      <c r="L256" s="18">
        <v>2699</v>
      </c>
      <c r="M256" s="18">
        <f>K256*(1-I256/100)</f>
        <v>1199</v>
      </c>
      <c r="N256" s="18">
        <f>M256*H256</f>
        <v>0</v>
      </c>
      <c r="O256" s="18" t="s">
        <v>8036</v>
      </c>
    </row>
    <row r="257" spans="2:15" s="9" customFormat="1" ht="17.100000000000001" customHeight="1" x14ac:dyDescent="0.25">
      <c r="B257" s="15" t="s">
        <v>3010</v>
      </c>
      <c r="C257" s="81" t="s">
        <v>0</v>
      </c>
      <c r="D257" s="25" t="s">
        <v>6200</v>
      </c>
      <c r="E257" s="17" t="s">
        <v>2772</v>
      </c>
      <c r="F257" s="17" t="e">
        <f>VLOOKUP(G257,#REF!,2,FALSE)</f>
        <v>#REF!</v>
      </c>
      <c r="G257" s="16" t="s">
        <v>6206</v>
      </c>
      <c r="H257" s="107"/>
      <c r="I257" s="104"/>
      <c r="J257" s="81" t="s">
        <v>2368</v>
      </c>
      <c r="K257" s="18">
        <v>1199</v>
      </c>
      <c r="L257" s="18">
        <v>2699</v>
      </c>
      <c r="M257" s="18">
        <f>K257*(1-I257/100)</f>
        <v>1199</v>
      </c>
      <c r="N257" s="18">
        <f>M257*H257</f>
        <v>0</v>
      </c>
      <c r="O257" s="18" t="s">
        <v>8037</v>
      </c>
    </row>
    <row r="258" spans="2:15" s="44" customFormat="1" ht="17.100000000000001" customHeight="1" x14ac:dyDescent="0.25">
      <c r="B258" s="45"/>
      <c r="C258" s="82"/>
      <c r="D258" s="35"/>
      <c r="E258" s="66"/>
      <c r="F258" s="66"/>
      <c r="G258" s="39"/>
      <c r="H258" s="108"/>
      <c r="I258" s="69"/>
      <c r="J258" s="82"/>
      <c r="K258" s="42"/>
      <c r="L258" s="42"/>
      <c r="M258" s="42"/>
      <c r="N258" s="42"/>
      <c r="O258" s="43"/>
    </row>
    <row r="259" spans="2:15" s="9" customFormat="1" ht="17.100000000000001" customHeight="1" x14ac:dyDescent="0.25">
      <c r="B259" s="15" t="s">
        <v>3359</v>
      </c>
      <c r="C259" s="81"/>
      <c r="D259" s="25" t="s">
        <v>1411</v>
      </c>
      <c r="E259" s="17">
        <v>1</v>
      </c>
      <c r="F259" s="17" t="e">
        <f>VLOOKUP(G259,#REF!,2,FALSE)</f>
        <v>#REF!</v>
      </c>
      <c r="G259" s="16" t="s">
        <v>35</v>
      </c>
      <c r="H259" s="107"/>
      <c r="I259" s="104" t="s">
        <v>2941</v>
      </c>
      <c r="J259" s="81"/>
      <c r="K259" s="18">
        <v>199.5</v>
      </c>
      <c r="L259" s="18">
        <v>399</v>
      </c>
      <c r="M259" s="18">
        <f>K259*(1-I259/100)</f>
        <v>139.64999999999998</v>
      </c>
      <c r="N259" s="18">
        <f>M259*H259</f>
        <v>0</v>
      </c>
      <c r="O259" s="18" t="s">
        <v>8038</v>
      </c>
    </row>
    <row r="260" spans="2:15" s="9" customFormat="1" ht="17.100000000000001" customHeight="1" x14ac:dyDescent="0.25">
      <c r="B260" s="15" t="s">
        <v>3359</v>
      </c>
      <c r="C260" s="81"/>
      <c r="D260" s="25" t="s">
        <v>1412</v>
      </c>
      <c r="E260" s="17">
        <v>1</v>
      </c>
      <c r="F260" s="17" t="e">
        <f>VLOOKUP(G260,#REF!,2,FALSE)</f>
        <v>#REF!</v>
      </c>
      <c r="G260" s="16" t="s">
        <v>36</v>
      </c>
      <c r="H260" s="107"/>
      <c r="I260" s="104" t="s">
        <v>2941</v>
      </c>
      <c r="J260" s="81"/>
      <c r="K260" s="18">
        <v>299.5</v>
      </c>
      <c r="L260" s="18">
        <v>599</v>
      </c>
      <c r="M260" s="18">
        <f>K260*(1-I260/100)</f>
        <v>209.64999999999998</v>
      </c>
      <c r="N260" s="18">
        <f>M260*H260</f>
        <v>0</v>
      </c>
      <c r="O260" s="18" t="s">
        <v>8039</v>
      </c>
    </row>
    <row r="261" spans="2:15" s="9" customFormat="1" ht="17.100000000000001" customHeight="1" x14ac:dyDescent="0.25">
      <c r="B261" s="15" t="s">
        <v>3359</v>
      </c>
      <c r="C261" s="81"/>
      <c r="D261" s="25" t="s">
        <v>6270</v>
      </c>
      <c r="E261" s="17">
        <v>1</v>
      </c>
      <c r="F261" s="17" t="e">
        <f>VLOOKUP(G261,#REF!,2,FALSE)</f>
        <v>#REF!</v>
      </c>
      <c r="G261" s="16" t="s">
        <v>37</v>
      </c>
      <c r="H261" s="107"/>
      <c r="I261" s="104" t="s">
        <v>2941</v>
      </c>
      <c r="J261" s="81"/>
      <c r="K261" s="18">
        <v>499.5</v>
      </c>
      <c r="L261" s="18">
        <v>999</v>
      </c>
      <c r="M261" s="18">
        <f>K261*(1-I261/100)</f>
        <v>349.65</v>
      </c>
      <c r="N261" s="18">
        <f>M261*H261</f>
        <v>0</v>
      </c>
      <c r="O261" s="18" t="s">
        <v>8040</v>
      </c>
    </row>
    <row r="262" spans="2:15" s="9" customFormat="1" ht="17.100000000000001" customHeight="1" x14ac:dyDescent="0.25">
      <c r="B262" s="15" t="s">
        <v>3359</v>
      </c>
      <c r="C262" s="81"/>
      <c r="D262" s="25" t="s">
        <v>6271</v>
      </c>
      <c r="E262" s="17">
        <v>1</v>
      </c>
      <c r="F262" s="17" t="e">
        <f>VLOOKUP(G262,#REF!,2,FALSE)</f>
        <v>#REF!</v>
      </c>
      <c r="G262" s="16" t="s">
        <v>38</v>
      </c>
      <c r="H262" s="107"/>
      <c r="I262" s="104" t="s">
        <v>2941</v>
      </c>
      <c r="J262" s="81"/>
      <c r="K262" s="18">
        <v>349.5</v>
      </c>
      <c r="L262" s="18">
        <v>699</v>
      </c>
      <c r="M262" s="18">
        <f>K262*(1-I262/100)</f>
        <v>244.64999999999998</v>
      </c>
      <c r="N262" s="18">
        <f>M262*H262</f>
        <v>0</v>
      </c>
      <c r="O262" s="18" t="s">
        <v>8041</v>
      </c>
    </row>
    <row r="263" spans="2:15" s="9" customFormat="1" ht="17.100000000000001" customHeight="1" x14ac:dyDescent="0.25">
      <c r="B263" s="15" t="s">
        <v>3359</v>
      </c>
      <c r="C263" s="81"/>
      <c r="D263" s="25" t="s">
        <v>6272</v>
      </c>
      <c r="E263" s="17">
        <v>1</v>
      </c>
      <c r="F263" s="17" t="e">
        <f>VLOOKUP(G263,#REF!,2,FALSE)</f>
        <v>#REF!</v>
      </c>
      <c r="G263" s="16" t="s">
        <v>39</v>
      </c>
      <c r="H263" s="107"/>
      <c r="I263" s="104" t="s">
        <v>2941</v>
      </c>
      <c r="J263" s="81"/>
      <c r="K263" s="18">
        <v>499.5</v>
      </c>
      <c r="L263" s="18">
        <v>999</v>
      </c>
      <c r="M263" s="18">
        <f>K263*(1-I263/100)</f>
        <v>349.65</v>
      </c>
      <c r="N263" s="18">
        <f>M263*H263</f>
        <v>0</v>
      </c>
      <c r="O263" s="18" t="s">
        <v>8042</v>
      </c>
    </row>
    <row r="264" spans="2:15" s="9" customFormat="1" ht="17.100000000000001" customHeight="1" x14ac:dyDescent="0.25">
      <c r="B264" s="49"/>
      <c r="C264" s="84"/>
      <c r="D264" s="56"/>
      <c r="E264" s="67"/>
      <c r="F264" s="67"/>
      <c r="G264" s="50"/>
      <c r="H264" s="109"/>
      <c r="I264" s="72"/>
      <c r="J264" s="84"/>
      <c r="K264" s="51"/>
      <c r="L264" s="51"/>
      <c r="M264" s="51"/>
      <c r="N264" s="51"/>
      <c r="O264" s="53"/>
    </row>
    <row r="265" spans="2:15" s="9" customFormat="1" ht="24" x14ac:dyDescent="0.25">
      <c r="B265" s="15" t="s">
        <v>3359</v>
      </c>
      <c r="C265" s="81"/>
      <c r="D265" s="25" t="s">
        <v>11687</v>
      </c>
      <c r="E265" s="17">
        <v>1</v>
      </c>
      <c r="F265" s="17" t="e">
        <f>VLOOKUP(G265,#REF!,2,FALSE)</f>
        <v>#REF!</v>
      </c>
      <c r="G265" s="16" t="s">
        <v>5283</v>
      </c>
      <c r="H265" s="107"/>
      <c r="I265" s="104"/>
      <c r="J265" s="81" t="s">
        <v>2368</v>
      </c>
      <c r="K265" s="18">
        <v>499</v>
      </c>
      <c r="L265" s="18">
        <v>1149</v>
      </c>
      <c r="M265" s="18">
        <f>K265*(1-I265/100)</f>
        <v>499</v>
      </c>
      <c r="N265" s="18">
        <f>M265*H265</f>
        <v>0</v>
      </c>
      <c r="O265" s="18" t="s">
        <v>8043</v>
      </c>
    </row>
    <row r="266" spans="2:15" s="9" customFormat="1" ht="17.100000000000001" customHeight="1" x14ac:dyDescent="0.25">
      <c r="B266" s="15" t="s">
        <v>3359</v>
      </c>
      <c r="C266" s="81"/>
      <c r="D266" s="25" t="s">
        <v>5276</v>
      </c>
      <c r="E266" s="17">
        <v>1</v>
      </c>
      <c r="F266" s="17" t="e">
        <f>VLOOKUP(G266,#REF!,2,FALSE)</f>
        <v>#REF!</v>
      </c>
      <c r="G266" s="16" t="s">
        <v>5279</v>
      </c>
      <c r="H266" s="107"/>
      <c r="I266" s="104"/>
      <c r="J266" s="81" t="s">
        <v>2368</v>
      </c>
      <c r="K266" s="18">
        <v>299</v>
      </c>
      <c r="L266" s="18">
        <v>679</v>
      </c>
      <c r="M266" s="18">
        <f>K266*(1-I266/100)</f>
        <v>299</v>
      </c>
      <c r="N266" s="18">
        <f>M266*H266</f>
        <v>0</v>
      </c>
      <c r="O266" s="18" t="s">
        <v>8044</v>
      </c>
    </row>
    <row r="267" spans="2:15" s="9" customFormat="1" ht="17.100000000000001" customHeight="1" x14ac:dyDescent="0.25">
      <c r="B267" s="15" t="s">
        <v>3359</v>
      </c>
      <c r="C267" s="81"/>
      <c r="D267" s="25" t="s">
        <v>5277</v>
      </c>
      <c r="E267" s="17">
        <v>1</v>
      </c>
      <c r="F267" s="17" t="e">
        <f>VLOOKUP(G267,#REF!,2,FALSE)</f>
        <v>#REF!</v>
      </c>
      <c r="G267" s="16" t="s">
        <v>5280</v>
      </c>
      <c r="H267" s="107"/>
      <c r="I267" s="104"/>
      <c r="J267" s="81" t="s">
        <v>2368</v>
      </c>
      <c r="K267" s="18">
        <v>349</v>
      </c>
      <c r="L267" s="18">
        <v>799</v>
      </c>
      <c r="M267" s="18">
        <f>K267*(1-I267/100)</f>
        <v>349</v>
      </c>
      <c r="N267" s="18">
        <f>M267*H267</f>
        <v>0</v>
      </c>
      <c r="O267" s="18" t="s">
        <v>8045</v>
      </c>
    </row>
    <row r="268" spans="2:15" s="9" customFormat="1" ht="17.100000000000001" customHeight="1" x14ac:dyDescent="0.25">
      <c r="B268" s="15" t="s">
        <v>3359</v>
      </c>
      <c r="C268" s="81"/>
      <c r="D268" s="25" t="s">
        <v>7528</v>
      </c>
      <c r="E268" s="17">
        <v>1</v>
      </c>
      <c r="F268" s="17" t="e">
        <f>VLOOKUP(G268,#REF!,2,FALSE)</f>
        <v>#REF!</v>
      </c>
      <c r="G268" s="16" t="s">
        <v>5282</v>
      </c>
      <c r="H268" s="107"/>
      <c r="I268" s="104"/>
      <c r="J268" s="81" t="s">
        <v>2368</v>
      </c>
      <c r="K268" s="18">
        <v>399</v>
      </c>
      <c r="L268" s="18">
        <v>899</v>
      </c>
      <c r="M268" s="18">
        <f>K268*(1-I268/100)</f>
        <v>399</v>
      </c>
      <c r="N268" s="18">
        <f>M268*H268</f>
        <v>0</v>
      </c>
      <c r="O268" s="18" t="s">
        <v>8046</v>
      </c>
    </row>
    <row r="269" spans="2:15" s="9" customFormat="1" ht="17.100000000000001" customHeight="1" x14ac:dyDescent="0.25">
      <c r="B269" s="15" t="s">
        <v>3359</v>
      </c>
      <c r="C269" s="81"/>
      <c r="D269" s="25" t="s">
        <v>5278</v>
      </c>
      <c r="E269" s="17">
        <v>1</v>
      </c>
      <c r="F269" s="17" t="e">
        <f>VLOOKUP(G269,#REF!,2,FALSE)</f>
        <v>#REF!</v>
      </c>
      <c r="G269" s="16" t="s">
        <v>5281</v>
      </c>
      <c r="H269" s="107"/>
      <c r="I269" s="104"/>
      <c r="J269" s="81" t="s">
        <v>2368</v>
      </c>
      <c r="K269" s="18">
        <v>499</v>
      </c>
      <c r="L269" s="18">
        <v>1199</v>
      </c>
      <c r="M269" s="18">
        <f>K269*(1-I269/100)</f>
        <v>499</v>
      </c>
      <c r="N269" s="18">
        <f>M269*H269</f>
        <v>0</v>
      </c>
      <c r="O269" s="18" t="s">
        <v>8047</v>
      </c>
    </row>
    <row r="270" spans="2:15" s="44" customFormat="1" ht="17.100000000000001" customHeight="1" x14ac:dyDescent="0.25">
      <c r="B270" s="45"/>
      <c r="C270" s="82"/>
      <c r="D270" s="35"/>
      <c r="E270" s="66"/>
      <c r="F270" s="66"/>
      <c r="G270" s="39"/>
      <c r="H270" s="108"/>
      <c r="I270" s="69"/>
      <c r="J270" s="82"/>
      <c r="K270" s="42"/>
      <c r="L270" s="42"/>
      <c r="M270" s="42"/>
      <c r="N270" s="42"/>
      <c r="O270" s="43"/>
    </row>
    <row r="271" spans="2:15" s="9" customFormat="1" ht="17.100000000000001" customHeight="1" x14ac:dyDescent="0.25">
      <c r="B271" s="15" t="s">
        <v>3310</v>
      </c>
      <c r="C271" s="81"/>
      <c r="D271" s="25" t="s">
        <v>3881</v>
      </c>
      <c r="E271" s="17">
        <v>1</v>
      </c>
      <c r="F271" s="17" t="e">
        <f>VLOOKUP(G271,#REF!,2,FALSE)</f>
        <v>#REF!</v>
      </c>
      <c r="G271" s="16" t="s">
        <v>34</v>
      </c>
      <c r="H271" s="107"/>
      <c r="I271" s="104">
        <v>20</v>
      </c>
      <c r="J271" s="81"/>
      <c r="K271" s="18">
        <v>999.5</v>
      </c>
      <c r="L271" s="18">
        <v>1999</v>
      </c>
      <c r="M271" s="18">
        <f>K271*(1-I271/100)</f>
        <v>799.6</v>
      </c>
      <c r="N271" s="18">
        <f>M271*H271</f>
        <v>0</v>
      </c>
      <c r="O271" s="18" t="s">
        <v>8048</v>
      </c>
    </row>
    <row r="272" spans="2:15" s="9" customFormat="1" ht="17.100000000000001" customHeight="1" x14ac:dyDescent="0.25">
      <c r="B272" s="15" t="s">
        <v>3310</v>
      </c>
      <c r="C272" s="81"/>
      <c r="D272" s="25" t="s">
        <v>3882</v>
      </c>
      <c r="E272" s="17">
        <v>1</v>
      </c>
      <c r="F272" s="17" t="e">
        <f>VLOOKUP(G272,#REF!,2,FALSE)</f>
        <v>#REF!</v>
      </c>
      <c r="G272" s="16" t="s">
        <v>2438</v>
      </c>
      <c r="H272" s="107"/>
      <c r="I272" s="104">
        <v>20</v>
      </c>
      <c r="J272" s="81"/>
      <c r="K272" s="18">
        <v>1349.5</v>
      </c>
      <c r="L272" s="18">
        <v>2699</v>
      </c>
      <c r="M272" s="18">
        <f>K272*(1-I272/100)</f>
        <v>1079.6000000000001</v>
      </c>
      <c r="N272" s="18">
        <f>M272*H272</f>
        <v>0</v>
      </c>
      <c r="O272" s="18" t="s">
        <v>8049</v>
      </c>
    </row>
    <row r="273" spans="2:15" s="9" customFormat="1" ht="17.100000000000001" customHeight="1" x14ac:dyDescent="0.25">
      <c r="B273" s="49"/>
      <c r="C273" s="84"/>
      <c r="D273" s="56"/>
      <c r="E273" s="67"/>
      <c r="F273" s="67"/>
      <c r="G273" s="50"/>
      <c r="H273" s="109"/>
      <c r="I273" s="72"/>
      <c r="J273" s="84"/>
      <c r="K273" s="51"/>
      <c r="L273" s="51"/>
      <c r="M273" s="51"/>
      <c r="N273" s="51"/>
      <c r="O273" s="53"/>
    </row>
    <row r="274" spans="2:15" s="9" customFormat="1" ht="17.100000000000001" customHeight="1" x14ac:dyDescent="0.25">
      <c r="B274" s="15" t="s">
        <v>3310</v>
      </c>
      <c r="C274" s="81" t="s">
        <v>0</v>
      </c>
      <c r="D274" s="25" t="s">
        <v>6196</v>
      </c>
      <c r="E274" s="17" t="s">
        <v>2772</v>
      </c>
      <c r="F274" s="17" t="e">
        <f>VLOOKUP(G274,#REF!,2,FALSE)</f>
        <v>#REF!</v>
      </c>
      <c r="G274" s="16" t="s">
        <v>6197</v>
      </c>
      <c r="H274" s="107"/>
      <c r="I274" s="104"/>
      <c r="J274" s="81" t="s">
        <v>2368</v>
      </c>
      <c r="K274" s="18">
        <v>1239</v>
      </c>
      <c r="L274" s="18">
        <v>2699</v>
      </c>
      <c r="M274" s="18">
        <f>K274*(1-I274/100)</f>
        <v>1239</v>
      </c>
      <c r="N274" s="18">
        <f>M274*H274</f>
        <v>0</v>
      </c>
      <c r="O274" s="18" t="s">
        <v>8050</v>
      </c>
    </row>
    <row r="275" spans="2:15" s="44" customFormat="1" ht="17.100000000000001" customHeight="1" x14ac:dyDescent="0.25">
      <c r="B275" s="45"/>
      <c r="C275" s="82"/>
      <c r="D275" s="35"/>
      <c r="E275" s="66"/>
      <c r="F275" s="66"/>
      <c r="G275" s="39"/>
      <c r="H275" s="108"/>
      <c r="I275" s="69"/>
      <c r="J275" s="82"/>
      <c r="K275" s="42"/>
      <c r="L275" s="42"/>
      <c r="M275" s="42"/>
      <c r="N275" s="42"/>
      <c r="O275" s="43"/>
    </row>
    <row r="276" spans="2:15" s="9" customFormat="1" ht="17.100000000000001" customHeight="1" x14ac:dyDescent="0.25">
      <c r="B276" s="15" t="s">
        <v>2935</v>
      </c>
      <c r="C276" s="81"/>
      <c r="D276" s="25" t="s">
        <v>1413</v>
      </c>
      <c r="E276" s="17">
        <v>1</v>
      </c>
      <c r="F276" s="17" t="e">
        <f>VLOOKUP(G276,#REF!,2,FALSE)</f>
        <v>#REF!</v>
      </c>
      <c r="G276" s="16" t="s">
        <v>40</v>
      </c>
      <c r="H276" s="107"/>
      <c r="I276" s="104">
        <v>20</v>
      </c>
      <c r="J276" s="81"/>
      <c r="K276" s="18">
        <v>649.5</v>
      </c>
      <c r="L276" s="18">
        <v>1299</v>
      </c>
      <c r="M276" s="18">
        <f>K276*(1-I276/100)</f>
        <v>519.6</v>
      </c>
      <c r="N276" s="18">
        <f>M276*H276</f>
        <v>0</v>
      </c>
      <c r="O276" s="18" t="s">
        <v>8051</v>
      </c>
    </row>
    <row r="277" spans="2:15" s="9" customFormat="1" ht="17.100000000000001" customHeight="1" x14ac:dyDescent="0.25">
      <c r="B277" s="15" t="s">
        <v>2935</v>
      </c>
      <c r="C277" s="81"/>
      <c r="D277" s="25" t="s">
        <v>1414</v>
      </c>
      <c r="E277" s="17">
        <v>1</v>
      </c>
      <c r="F277" s="17" t="e">
        <f>VLOOKUP(G277,#REF!,2,FALSE)</f>
        <v>#REF!</v>
      </c>
      <c r="G277" s="16" t="s">
        <v>41</v>
      </c>
      <c r="H277" s="107"/>
      <c r="I277" s="104">
        <v>20</v>
      </c>
      <c r="J277" s="81"/>
      <c r="K277" s="18">
        <v>674.5</v>
      </c>
      <c r="L277" s="18">
        <v>1349</v>
      </c>
      <c r="M277" s="18">
        <f>K277*(1-I277/100)</f>
        <v>539.6</v>
      </c>
      <c r="N277" s="18">
        <f>M277*H277</f>
        <v>0</v>
      </c>
      <c r="O277" s="18" t="s">
        <v>8052</v>
      </c>
    </row>
    <row r="278" spans="2:15" s="9" customFormat="1" ht="17.100000000000001" customHeight="1" x14ac:dyDescent="0.25">
      <c r="B278" s="15" t="s">
        <v>2935</v>
      </c>
      <c r="C278" s="81"/>
      <c r="D278" s="25" t="s">
        <v>1415</v>
      </c>
      <c r="E278" s="17">
        <v>1</v>
      </c>
      <c r="F278" s="17" t="e">
        <f>VLOOKUP(G278,#REF!,2,FALSE)</f>
        <v>#REF!</v>
      </c>
      <c r="G278" s="16" t="s">
        <v>42</v>
      </c>
      <c r="H278" s="107"/>
      <c r="I278" s="104">
        <v>20</v>
      </c>
      <c r="J278" s="81"/>
      <c r="K278" s="18">
        <v>749.5</v>
      </c>
      <c r="L278" s="18">
        <v>1499</v>
      </c>
      <c r="M278" s="18">
        <f>K278*(1-I278/100)</f>
        <v>599.6</v>
      </c>
      <c r="N278" s="18">
        <f>M278*H278</f>
        <v>0</v>
      </c>
      <c r="O278" s="18" t="s">
        <v>8053</v>
      </c>
    </row>
    <row r="279" spans="2:15" s="9" customFormat="1" ht="17.100000000000001" customHeight="1" x14ac:dyDescent="0.25">
      <c r="B279" s="49"/>
      <c r="C279" s="84"/>
      <c r="D279" s="56"/>
      <c r="E279" s="67"/>
      <c r="F279" s="67"/>
      <c r="G279" s="50"/>
      <c r="H279" s="109"/>
      <c r="I279" s="72"/>
      <c r="J279" s="84"/>
      <c r="K279" s="51"/>
      <c r="L279" s="51"/>
      <c r="M279" s="51"/>
      <c r="N279" s="51"/>
      <c r="O279" s="53"/>
    </row>
    <row r="280" spans="2:15" s="9" customFormat="1" ht="17.100000000000001" customHeight="1" x14ac:dyDescent="0.25">
      <c r="B280" s="15" t="s">
        <v>2935</v>
      </c>
      <c r="C280" s="81"/>
      <c r="D280" s="25" t="s">
        <v>1416</v>
      </c>
      <c r="E280" s="17" t="s">
        <v>2772</v>
      </c>
      <c r="F280" s="17" t="e">
        <f>VLOOKUP(G280,#REF!,2,FALSE)</f>
        <v>#REF!</v>
      </c>
      <c r="G280" s="16" t="s">
        <v>43</v>
      </c>
      <c r="H280" s="107"/>
      <c r="I280" s="104">
        <v>20</v>
      </c>
      <c r="J280" s="81"/>
      <c r="K280" s="18">
        <v>749.5</v>
      </c>
      <c r="L280" s="18">
        <v>1499</v>
      </c>
      <c r="M280" s="18">
        <f>K280*(1-I280/100)</f>
        <v>599.6</v>
      </c>
      <c r="N280" s="18">
        <f>M280*H280</f>
        <v>0</v>
      </c>
      <c r="O280" s="18" t="s">
        <v>8054</v>
      </c>
    </row>
    <row r="281" spans="2:15" s="44" customFormat="1" ht="17.100000000000001" customHeight="1" x14ac:dyDescent="0.25">
      <c r="B281" s="45"/>
      <c r="C281" s="82"/>
      <c r="D281" s="35"/>
      <c r="E281" s="66"/>
      <c r="F281" s="66"/>
      <c r="G281" s="39"/>
      <c r="H281" s="108"/>
      <c r="I281" s="69"/>
      <c r="J281" s="82"/>
      <c r="K281" s="42"/>
      <c r="L281" s="42"/>
      <c r="M281" s="42"/>
      <c r="N281" s="42"/>
      <c r="O281" s="43"/>
    </row>
    <row r="282" spans="2:15" s="9" customFormat="1" ht="17.100000000000001" customHeight="1" x14ac:dyDescent="0.25">
      <c r="B282" s="15" t="s">
        <v>5721</v>
      </c>
      <c r="C282" s="81"/>
      <c r="D282" s="25" t="s">
        <v>3636</v>
      </c>
      <c r="E282" s="17" t="s">
        <v>2772</v>
      </c>
      <c r="F282" s="17" t="e">
        <f>VLOOKUP(G282,#REF!,2,FALSE)</f>
        <v>#REF!</v>
      </c>
      <c r="G282" s="16" t="s">
        <v>2986</v>
      </c>
      <c r="H282" s="107"/>
      <c r="I282" s="104"/>
      <c r="J282" s="81" t="s">
        <v>2368</v>
      </c>
      <c r="K282" s="18">
        <v>750</v>
      </c>
      <c r="L282" s="18">
        <v>0</v>
      </c>
      <c r="M282" s="18">
        <f>K282*(1-I282/100)</f>
        <v>750</v>
      </c>
      <c r="N282" s="18">
        <f>M282*H282</f>
        <v>0</v>
      </c>
      <c r="O282" s="18" t="s">
        <v>8055</v>
      </c>
    </row>
    <row r="283" spans="2:15" s="9" customFormat="1" ht="17.100000000000001" customHeight="1" x14ac:dyDescent="0.25">
      <c r="B283" s="15" t="s">
        <v>5721</v>
      </c>
      <c r="C283" s="81"/>
      <c r="D283" s="25" t="s">
        <v>4065</v>
      </c>
      <c r="E283" s="17" t="s">
        <v>2772</v>
      </c>
      <c r="F283" s="17" t="e">
        <f>VLOOKUP(G283,#REF!,2,FALSE)</f>
        <v>#REF!</v>
      </c>
      <c r="G283" s="16" t="s">
        <v>2987</v>
      </c>
      <c r="H283" s="107"/>
      <c r="I283" s="104"/>
      <c r="J283" s="81" t="s">
        <v>2368</v>
      </c>
      <c r="K283" s="18">
        <v>750</v>
      </c>
      <c r="L283" s="18">
        <v>0</v>
      </c>
      <c r="M283" s="18">
        <f>K283*(1-I283/100)</f>
        <v>750</v>
      </c>
      <c r="N283" s="18">
        <f>M283*H283</f>
        <v>0</v>
      </c>
      <c r="O283" s="18" t="s">
        <v>8056</v>
      </c>
    </row>
    <row r="284" spans="2:15" s="9" customFormat="1" ht="17.100000000000001" customHeight="1" x14ac:dyDescent="0.25">
      <c r="B284" s="15" t="s">
        <v>5721</v>
      </c>
      <c r="C284" s="81"/>
      <c r="D284" s="25" t="s">
        <v>3573</v>
      </c>
      <c r="E284" s="17" t="s">
        <v>7537</v>
      </c>
      <c r="F284" s="17" t="e">
        <f>VLOOKUP(G284,#REF!,2,FALSE)</f>
        <v>#REF!</v>
      </c>
      <c r="G284" s="16" t="s">
        <v>2782</v>
      </c>
      <c r="H284" s="107"/>
      <c r="I284" s="104"/>
      <c r="J284" s="81" t="s">
        <v>2368</v>
      </c>
      <c r="K284" s="18">
        <v>999.5</v>
      </c>
      <c r="L284" s="18">
        <v>1999</v>
      </c>
      <c r="M284" s="18">
        <f>K284*(1-I284/100)</f>
        <v>999.5</v>
      </c>
      <c r="N284" s="18">
        <f>M284*H284</f>
        <v>0</v>
      </c>
      <c r="O284" s="18" t="s">
        <v>8057</v>
      </c>
    </row>
    <row r="285" spans="2:15" s="9" customFormat="1" ht="17.100000000000001" customHeight="1" x14ac:dyDescent="0.25">
      <c r="B285" s="49"/>
      <c r="C285" s="84"/>
      <c r="D285" s="56"/>
      <c r="E285" s="67"/>
      <c r="F285" s="67"/>
      <c r="G285" s="50"/>
      <c r="H285" s="109"/>
      <c r="I285" s="72"/>
      <c r="J285" s="84"/>
      <c r="K285" s="51"/>
      <c r="L285" s="51"/>
      <c r="M285" s="51"/>
      <c r="N285" s="51"/>
      <c r="O285" s="53"/>
    </row>
    <row r="286" spans="2:15" s="9" customFormat="1" ht="20.100000000000001" customHeight="1" x14ac:dyDescent="0.25">
      <c r="B286" s="58"/>
      <c r="C286" s="83"/>
      <c r="D286" s="59" t="s">
        <v>7517</v>
      </c>
      <c r="E286" s="96"/>
      <c r="F286" s="96"/>
      <c r="G286" s="94"/>
      <c r="H286" s="110"/>
      <c r="I286" s="105"/>
      <c r="J286" s="83"/>
      <c r="K286" s="64"/>
      <c r="L286" s="64"/>
      <c r="M286" s="65"/>
      <c r="N286" s="65"/>
      <c r="O286" s="95"/>
    </row>
    <row r="287" spans="2:15" s="9" customFormat="1" ht="17.100000000000001" customHeight="1" x14ac:dyDescent="0.25">
      <c r="B287" s="49"/>
      <c r="C287" s="84"/>
      <c r="D287" s="56"/>
      <c r="E287" s="67"/>
      <c r="F287" s="67"/>
      <c r="G287" s="50"/>
      <c r="H287" s="109"/>
      <c r="I287" s="72"/>
      <c r="J287" s="84"/>
      <c r="K287" s="51"/>
      <c r="L287" s="51"/>
      <c r="M287" s="51"/>
      <c r="N287" s="51"/>
      <c r="O287" s="53"/>
    </row>
    <row r="288" spans="2:15" s="9" customFormat="1" ht="17.100000000000001" customHeight="1" x14ac:dyDescent="0.25">
      <c r="B288" s="15" t="s">
        <v>3159</v>
      </c>
      <c r="C288" s="81"/>
      <c r="D288" s="25" t="s">
        <v>1417</v>
      </c>
      <c r="E288" s="17">
        <v>1</v>
      </c>
      <c r="F288" s="17" t="e">
        <f>VLOOKUP(G288,#REF!,2,FALSE)</f>
        <v>#REF!</v>
      </c>
      <c r="G288" s="16" t="s">
        <v>2190</v>
      </c>
      <c r="H288" s="107"/>
      <c r="I288" s="104" t="s">
        <v>2777</v>
      </c>
      <c r="J288" s="81"/>
      <c r="K288" s="18">
        <v>1399.5</v>
      </c>
      <c r="L288" s="18">
        <v>2799</v>
      </c>
      <c r="M288" s="18">
        <f>K288*(1-I288/100)</f>
        <v>1119.6000000000001</v>
      </c>
      <c r="N288" s="18">
        <f>M288*H288</f>
        <v>0</v>
      </c>
      <c r="O288" s="18" t="s">
        <v>8058</v>
      </c>
    </row>
    <row r="289" spans="2:15" s="9" customFormat="1" ht="17.100000000000001" customHeight="1" x14ac:dyDescent="0.25">
      <c r="B289" s="15" t="s">
        <v>3159</v>
      </c>
      <c r="C289" s="81"/>
      <c r="D289" s="25" t="s">
        <v>1418</v>
      </c>
      <c r="E289" s="17">
        <v>1</v>
      </c>
      <c r="F289" s="17" t="e">
        <f>VLOOKUP(G289,#REF!,2,FALSE)</f>
        <v>#REF!</v>
      </c>
      <c r="G289" s="16" t="s">
        <v>2191</v>
      </c>
      <c r="H289" s="107"/>
      <c r="I289" s="104" t="s">
        <v>2777</v>
      </c>
      <c r="J289" s="81"/>
      <c r="K289" s="18">
        <v>1399.5</v>
      </c>
      <c r="L289" s="18">
        <v>2799</v>
      </c>
      <c r="M289" s="18">
        <f>K289*(1-I289/100)</f>
        <v>1119.6000000000001</v>
      </c>
      <c r="N289" s="18">
        <f>M289*H289</f>
        <v>0</v>
      </c>
      <c r="O289" s="18" t="s">
        <v>8059</v>
      </c>
    </row>
    <row r="290" spans="2:15" s="9" customFormat="1" ht="17.100000000000001" customHeight="1" x14ac:dyDescent="0.25">
      <c r="B290" s="15" t="s">
        <v>3159</v>
      </c>
      <c r="C290" s="81"/>
      <c r="D290" s="25" t="s">
        <v>1419</v>
      </c>
      <c r="E290" s="17">
        <v>1</v>
      </c>
      <c r="F290" s="17" t="e">
        <f>VLOOKUP(G290,#REF!,2,FALSE)</f>
        <v>#REF!</v>
      </c>
      <c r="G290" s="16" t="s">
        <v>2192</v>
      </c>
      <c r="H290" s="107"/>
      <c r="I290" s="104" t="s">
        <v>2777</v>
      </c>
      <c r="J290" s="81"/>
      <c r="K290" s="18">
        <v>1449.5</v>
      </c>
      <c r="L290" s="18">
        <v>2899</v>
      </c>
      <c r="M290" s="18">
        <f>K290*(1-I290/100)</f>
        <v>1159.6000000000001</v>
      </c>
      <c r="N290" s="18">
        <f>M290*H290</f>
        <v>0</v>
      </c>
      <c r="O290" s="18" t="s">
        <v>8060</v>
      </c>
    </row>
    <row r="291" spans="2:15" s="9" customFormat="1" ht="17.100000000000001" customHeight="1" x14ac:dyDescent="0.25">
      <c r="B291" s="15" t="s">
        <v>3159</v>
      </c>
      <c r="C291" s="81"/>
      <c r="D291" s="25" t="s">
        <v>1420</v>
      </c>
      <c r="E291" s="17">
        <v>1</v>
      </c>
      <c r="F291" s="17" t="e">
        <f>VLOOKUP(G291,#REF!,2,FALSE)</f>
        <v>#REF!</v>
      </c>
      <c r="G291" s="16" t="s">
        <v>2193</v>
      </c>
      <c r="H291" s="107"/>
      <c r="I291" s="104" t="s">
        <v>2777</v>
      </c>
      <c r="J291" s="81"/>
      <c r="K291" s="18">
        <v>1449.5</v>
      </c>
      <c r="L291" s="18">
        <v>2899</v>
      </c>
      <c r="M291" s="18">
        <f>K291*(1-I291/100)</f>
        <v>1159.6000000000001</v>
      </c>
      <c r="N291" s="18">
        <f>M291*H291</f>
        <v>0</v>
      </c>
      <c r="O291" s="18" t="s">
        <v>8061</v>
      </c>
    </row>
    <row r="292" spans="2:15" s="9" customFormat="1" ht="17.100000000000001" customHeight="1" x14ac:dyDescent="0.25">
      <c r="B292" s="15" t="s">
        <v>3159</v>
      </c>
      <c r="C292" s="81"/>
      <c r="D292" s="25" t="s">
        <v>1421</v>
      </c>
      <c r="E292" s="17">
        <v>1</v>
      </c>
      <c r="F292" s="17" t="e">
        <f>VLOOKUP(G292,#REF!,2,FALSE)</f>
        <v>#REF!</v>
      </c>
      <c r="G292" s="16" t="s">
        <v>2194</v>
      </c>
      <c r="H292" s="107"/>
      <c r="I292" s="104" t="s">
        <v>2777</v>
      </c>
      <c r="J292" s="81"/>
      <c r="K292" s="18">
        <v>1449.5</v>
      </c>
      <c r="L292" s="18">
        <v>2899</v>
      </c>
      <c r="M292" s="18">
        <f>K292*(1-I292/100)</f>
        <v>1159.6000000000001</v>
      </c>
      <c r="N292" s="18">
        <f>M292*H292</f>
        <v>0</v>
      </c>
      <c r="O292" s="18" t="s">
        <v>8062</v>
      </c>
    </row>
    <row r="293" spans="2:15" s="9" customFormat="1" ht="17.100000000000001" customHeight="1" x14ac:dyDescent="0.25">
      <c r="B293" s="49"/>
      <c r="C293" s="84"/>
      <c r="D293" s="56"/>
      <c r="E293" s="67"/>
      <c r="F293" s="67"/>
      <c r="G293" s="50"/>
      <c r="H293" s="109"/>
      <c r="I293" s="72"/>
      <c r="J293" s="84"/>
      <c r="K293" s="51"/>
      <c r="L293" s="51"/>
      <c r="M293" s="51"/>
      <c r="N293" s="51"/>
      <c r="O293" s="53"/>
    </row>
    <row r="294" spans="2:15" s="9" customFormat="1" ht="17.100000000000001" customHeight="1" x14ac:dyDescent="0.25">
      <c r="B294" s="15" t="s">
        <v>3159</v>
      </c>
      <c r="C294" s="81"/>
      <c r="D294" s="25" t="s">
        <v>7534</v>
      </c>
      <c r="E294" s="17" t="s">
        <v>2772</v>
      </c>
      <c r="F294" s="17" t="e">
        <f>VLOOKUP(G294,#REF!,2,FALSE)</f>
        <v>#REF!</v>
      </c>
      <c r="G294" s="16" t="s">
        <v>3035</v>
      </c>
      <c r="H294" s="107"/>
      <c r="I294" s="104" t="s">
        <v>2941</v>
      </c>
      <c r="J294" s="81"/>
      <c r="K294" s="18">
        <v>749.5</v>
      </c>
      <c r="L294" s="18">
        <v>1499</v>
      </c>
      <c r="M294" s="18">
        <f>K294*(1-I294/100)</f>
        <v>524.65</v>
      </c>
      <c r="N294" s="18">
        <f>M294*H294</f>
        <v>0</v>
      </c>
      <c r="O294" s="18" t="s">
        <v>8063</v>
      </c>
    </row>
    <row r="295" spans="2:15" s="9" customFormat="1" ht="17.100000000000001" customHeight="1" x14ac:dyDescent="0.25">
      <c r="B295" s="15" t="s">
        <v>3159</v>
      </c>
      <c r="C295" s="81"/>
      <c r="D295" s="25" t="s">
        <v>7535</v>
      </c>
      <c r="E295" s="17" t="s">
        <v>2772</v>
      </c>
      <c r="F295" s="17" t="e">
        <f>VLOOKUP(G295,#REF!,2,FALSE)</f>
        <v>#REF!</v>
      </c>
      <c r="G295" s="16" t="s">
        <v>3115</v>
      </c>
      <c r="H295" s="107"/>
      <c r="I295" s="104" t="s">
        <v>2941</v>
      </c>
      <c r="J295" s="81"/>
      <c r="K295" s="18">
        <v>749.5</v>
      </c>
      <c r="L295" s="18">
        <v>1499</v>
      </c>
      <c r="M295" s="18">
        <f>K295*(1-I295/100)</f>
        <v>524.65</v>
      </c>
      <c r="N295" s="18">
        <f>M295*H295</f>
        <v>0</v>
      </c>
      <c r="O295" s="18" t="s">
        <v>8064</v>
      </c>
    </row>
    <row r="296" spans="2:15" s="9" customFormat="1" ht="17.100000000000001" customHeight="1" x14ac:dyDescent="0.25">
      <c r="B296" s="15" t="s">
        <v>3159</v>
      </c>
      <c r="C296" s="81"/>
      <c r="D296" s="25" t="s">
        <v>7536</v>
      </c>
      <c r="E296" s="17" t="s">
        <v>2772</v>
      </c>
      <c r="F296" s="17" t="e">
        <f>VLOOKUP(G296,#REF!,2,FALSE)</f>
        <v>#REF!</v>
      </c>
      <c r="G296" s="16" t="s">
        <v>3083</v>
      </c>
      <c r="H296" s="107"/>
      <c r="I296" s="104" t="s">
        <v>2941</v>
      </c>
      <c r="J296" s="81"/>
      <c r="K296" s="18">
        <v>749.5</v>
      </c>
      <c r="L296" s="18">
        <v>1499</v>
      </c>
      <c r="M296" s="18">
        <f>K296*(1-I296/100)</f>
        <v>524.65</v>
      </c>
      <c r="N296" s="18">
        <f>M296*H296</f>
        <v>0</v>
      </c>
      <c r="O296" s="18" t="s">
        <v>8065</v>
      </c>
    </row>
    <row r="297" spans="2:15" s="44" customFormat="1" ht="17.100000000000001" customHeight="1" x14ac:dyDescent="0.25">
      <c r="B297" s="45"/>
      <c r="C297" s="82"/>
      <c r="D297" s="35"/>
      <c r="E297" s="66"/>
      <c r="F297" s="66"/>
      <c r="G297" s="39"/>
      <c r="H297" s="108"/>
      <c r="I297" s="69"/>
      <c r="J297" s="82"/>
      <c r="K297" s="42"/>
      <c r="L297" s="42"/>
      <c r="M297" s="42"/>
      <c r="N297" s="42"/>
      <c r="O297" s="43"/>
    </row>
    <row r="298" spans="2:15" s="9" customFormat="1" ht="17.100000000000001" customHeight="1" x14ac:dyDescent="0.25">
      <c r="B298" s="15" t="s">
        <v>2992</v>
      </c>
      <c r="C298" s="81" t="s">
        <v>0</v>
      </c>
      <c r="D298" s="25" t="s">
        <v>5722</v>
      </c>
      <c r="E298" s="17" t="s">
        <v>2772</v>
      </c>
      <c r="F298" s="17" t="e">
        <f>VLOOKUP(G298,#REF!,2,FALSE)</f>
        <v>#REF!</v>
      </c>
      <c r="G298" s="16" t="s">
        <v>5723</v>
      </c>
      <c r="H298" s="107"/>
      <c r="I298" s="104">
        <v>30</v>
      </c>
      <c r="J298" s="81"/>
      <c r="K298" s="18">
        <v>899.5</v>
      </c>
      <c r="L298" s="18">
        <v>1799</v>
      </c>
      <c r="M298" s="18">
        <f>K298*(1-I298/100)</f>
        <v>629.65</v>
      </c>
      <c r="N298" s="18">
        <f>M298*H298</f>
        <v>0</v>
      </c>
      <c r="O298" s="18" t="s">
        <v>8066</v>
      </c>
    </row>
    <row r="299" spans="2:15" s="9" customFormat="1" ht="17.100000000000001" customHeight="1" x14ac:dyDescent="0.25">
      <c r="B299" s="15" t="s">
        <v>2992</v>
      </c>
      <c r="C299" s="81" t="s">
        <v>0</v>
      </c>
      <c r="D299" s="25" t="s">
        <v>5724</v>
      </c>
      <c r="E299" s="17" t="s">
        <v>2772</v>
      </c>
      <c r="F299" s="17" t="e">
        <f>VLOOKUP(G299,#REF!,2,FALSE)</f>
        <v>#REF!</v>
      </c>
      <c r="G299" s="16" t="s">
        <v>5725</v>
      </c>
      <c r="H299" s="107"/>
      <c r="I299" s="104">
        <v>30</v>
      </c>
      <c r="J299" s="81"/>
      <c r="K299" s="18">
        <v>899.5</v>
      </c>
      <c r="L299" s="18">
        <v>1799</v>
      </c>
      <c r="M299" s="18">
        <f>K299*(1-I299/100)</f>
        <v>629.65</v>
      </c>
      <c r="N299" s="18">
        <f>M299*H299</f>
        <v>0</v>
      </c>
      <c r="O299" s="18" t="s">
        <v>8067</v>
      </c>
    </row>
    <row r="300" spans="2:15" s="9" customFormat="1" ht="17.100000000000001" customHeight="1" x14ac:dyDescent="0.25">
      <c r="B300" s="15" t="s">
        <v>2992</v>
      </c>
      <c r="C300" s="81" t="s">
        <v>0</v>
      </c>
      <c r="D300" s="25" t="s">
        <v>5726</v>
      </c>
      <c r="E300" s="17" t="s">
        <v>2772</v>
      </c>
      <c r="F300" s="17" t="e">
        <f>VLOOKUP(G300,#REF!,2,FALSE)</f>
        <v>#REF!</v>
      </c>
      <c r="G300" s="16" t="s">
        <v>5727</v>
      </c>
      <c r="H300" s="107"/>
      <c r="I300" s="104">
        <v>30</v>
      </c>
      <c r="J300" s="81"/>
      <c r="K300" s="18">
        <v>899.5</v>
      </c>
      <c r="L300" s="18">
        <v>1799</v>
      </c>
      <c r="M300" s="18">
        <f>K300*(1-I300/100)</f>
        <v>629.65</v>
      </c>
      <c r="N300" s="18">
        <f>M300*H300</f>
        <v>0</v>
      </c>
      <c r="O300" s="18" t="s">
        <v>8068</v>
      </c>
    </row>
    <row r="301" spans="2:15" s="9" customFormat="1" ht="17.100000000000001" customHeight="1" x14ac:dyDescent="0.25">
      <c r="B301" s="15" t="s">
        <v>2992</v>
      </c>
      <c r="C301" s="81" t="s">
        <v>0</v>
      </c>
      <c r="D301" s="25" t="s">
        <v>5728</v>
      </c>
      <c r="E301" s="17" t="s">
        <v>2772</v>
      </c>
      <c r="F301" s="17" t="e">
        <f>VLOOKUP(G301,#REF!,2,FALSE)</f>
        <v>#REF!</v>
      </c>
      <c r="G301" s="16" t="s">
        <v>5729</v>
      </c>
      <c r="H301" s="107"/>
      <c r="I301" s="104">
        <v>30</v>
      </c>
      <c r="J301" s="81"/>
      <c r="K301" s="18">
        <v>899.5</v>
      </c>
      <c r="L301" s="18">
        <v>1799</v>
      </c>
      <c r="M301" s="18">
        <f>K301*(1-I301/100)</f>
        <v>629.65</v>
      </c>
      <c r="N301" s="18">
        <f>M301*H301</f>
        <v>0</v>
      </c>
      <c r="O301" s="18" t="s">
        <v>8069</v>
      </c>
    </row>
    <row r="302" spans="2:15" s="44" customFormat="1" ht="17.100000000000001" customHeight="1" x14ac:dyDescent="0.25">
      <c r="B302" s="45"/>
      <c r="C302" s="82"/>
      <c r="D302" s="35"/>
      <c r="E302" s="66"/>
      <c r="F302" s="66"/>
      <c r="G302" s="39"/>
      <c r="H302" s="108"/>
      <c r="I302" s="69"/>
      <c r="J302" s="82"/>
      <c r="K302" s="42"/>
      <c r="L302" s="42"/>
      <c r="M302" s="42"/>
      <c r="N302" s="42"/>
      <c r="O302" s="43"/>
    </row>
    <row r="303" spans="2:15" s="9" customFormat="1" ht="17.100000000000001" customHeight="1" x14ac:dyDescent="0.25">
      <c r="B303" s="15" t="s">
        <v>5730</v>
      </c>
      <c r="C303" s="81"/>
      <c r="D303" s="25" t="s">
        <v>6260</v>
      </c>
      <c r="E303" s="17" t="s">
        <v>2772</v>
      </c>
      <c r="F303" s="17" t="e">
        <f>VLOOKUP(G303,#REF!,2,FALSE)</f>
        <v>#REF!</v>
      </c>
      <c r="G303" s="16" t="s">
        <v>4098</v>
      </c>
      <c r="H303" s="107"/>
      <c r="I303" s="104" t="s">
        <v>2941</v>
      </c>
      <c r="J303" s="81"/>
      <c r="K303" s="18">
        <v>449.5</v>
      </c>
      <c r="L303" s="18">
        <v>899</v>
      </c>
      <c r="M303" s="18">
        <f>K303*(1-I303/100)</f>
        <v>314.64999999999998</v>
      </c>
      <c r="N303" s="18">
        <f>M303*H303</f>
        <v>0</v>
      </c>
      <c r="O303" s="18" t="s">
        <v>8070</v>
      </c>
    </row>
    <row r="304" spans="2:15" s="9" customFormat="1" ht="17.100000000000001" customHeight="1" x14ac:dyDescent="0.25">
      <c r="B304" s="15" t="s">
        <v>5730</v>
      </c>
      <c r="C304" s="81"/>
      <c r="D304" s="25" t="s">
        <v>6261</v>
      </c>
      <c r="E304" s="17" t="s">
        <v>2772</v>
      </c>
      <c r="F304" s="17" t="e">
        <f>VLOOKUP(G304,#REF!,2,FALSE)</f>
        <v>#REF!</v>
      </c>
      <c r="G304" s="16" t="s">
        <v>4101</v>
      </c>
      <c r="H304" s="107"/>
      <c r="I304" s="104" t="s">
        <v>2941</v>
      </c>
      <c r="J304" s="81"/>
      <c r="K304" s="18">
        <v>449.5</v>
      </c>
      <c r="L304" s="18">
        <v>899</v>
      </c>
      <c r="M304" s="18">
        <f>K304*(1-I304/100)</f>
        <v>314.64999999999998</v>
      </c>
      <c r="N304" s="18">
        <f>M304*H304</f>
        <v>0</v>
      </c>
      <c r="O304" s="18" t="s">
        <v>8071</v>
      </c>
    </row>
    <row r="305" spans="2:15" s="9" customFormat="1" ht="17.100000000000001" customHeight="1" x14ac:dyDescent="0.25">
      <c r="B305" s="15" t="s">
        <v>5730</v>
      </c>
      <c r="C305" s="81"/>
      <c r="D305" s="25" t="s">
        <v>6262</v>
      </c>
      <c r="E305" s="17" t="s">
        <v>2772</v>
      </c>
      <c r="F305" s="17" t="e">
        <f>VLOOKUP(G305,#REF!,2,FALSE)</f>
        <v>#REF!</v>
      </c>
      <c r="G305" s="16" t="s">
        <v>4104</v>
      </c>
      <c r="H305" s="107"/>
      <c r="I305" s="104" t="s">
        <v>2941</v>
      </c>
      <c r="J305" s="81"/>
      <c r="K305" s="18">
        <v>449.5</v>
      </c>
      <c r="L305" s="18">
        <v>899</v>
      </c>
      <c r="M305" s="18">
        <f>K305*(1-I305/100)</f>
        <v>314.64999999999998</v>
      </c>
      <c r="N305" s="18">
        <f>M305*H305</f>
        <v>0</v>
      </c>
      <c r="O305" s="18" t="s">
        <v>8072</v>
      </c>
    </row>
    <row r="306" spans="2:15" s="9" customFormat="1" ht="17.100000000000001" customHeight="1" x14ac:dyDescent="0.25">
      <c r="B306" s="15" t="s">
        <v>5730</v>
      </c>
      <c r="C306" s="81"/>
      <c r="D306" s="25" t="s">
        <v>6263</v>
      </c>
      <c r="E306" s="17" t="s">
        <v>2772</v>
      </c>
      <c r="F306" s="17" t="e">
        <f>VLOOKUP(G306,#REF!,2,FALSE)</f>
        <v>#REF!</v>
      </c>
      <c r="G306" s="16" t="s">
        <v>4107</v>
      </c>
      <c r="H306" s="107"/>
      <c r="I306" s="104" t="s">
        <v>2941</v>
      </c>
      <c r="J306" s="81"/>
      <c r="K306" s="18">
        <v>449.5</v>
      </c>
      <c r="L306" s="18">
        <v>899</v>
      </c>
      <c r="M306" s="18">
        <f>K306*(1-I306/100)</f>
        <v>314.64999999999998</v>
      </c>
      <c r="N306" s="18">
        <f>M306*H306</f>
        <v>0</v>
      </c>
      <c r="O306" s="18" t="s">
        <v>8073</v>
      </c>
    </row>
    <row r="307" spans="2:15" s="9" customFormat="1" ht="17.100000000000001" customHeight="1" x14ac:dyDescent="0.25">
      <c r="B307" s="15" t="s">
        <v>5730</v>
      </c>
      <c r="C307" s="81"/>
      <c r="D307" s="25" t="s">
        <v>6264</v>
      </c>
      <c r="E307" s="17" t="s">
        <v>2772</v>
      </c>
      <c r="F307" s="17" t="e">
        <f>VLOOKUP(G307,#REF!,2,FALSE)</f>
        <v>#REF!</v>
      </c>
      <c r="G307" s="16" t="s">
        <v>4110</v>
      </c>
      <c r="H307" s="107"/>
      <c r="I307" s="104" t="s">
        <v>2941</v>
      </c>
      <c r="J307" s="81"/>
      <c r="K307" s="18">
        <v>474.5</v>
      </c>
      <c r="L307" s="18">
        <v>949</v>
      </c>
      <c r="M307" s="18">
        <f>K307*(1-I307/100)</f>
        <v>332.15</v>
      </c>
      <c r="N307" s="18">
        <f>M307*H307</f>
        <v>0</v>
      </c>
      <c r="O307" s="18" t="s">
        <v>8074</v>
      </c>
    </row>
    <row r="308" spans="2:15" s="9" customFormat="1" ht="17.100000000000001" customHeight="1" x14ac:dyDescent="0.25">
      <c r="B308" s="15" t="s">
        <v>5730</v>
      </c>
      <c r="C308" s="81"/>
      <c r="D308" s="25" t="s">
        <v>6266</v>
      </c>
      <c r="E308" s="17" t="s">
        <v>2772</v>
      </c>
      <c r="F308" s="17" t="e">
        <f>VLOOKUP(G308,#REF!,2,FALSE)</f>
        <v>#REF!</v>
      </c>
      <c r="G308" s="16" t="s">
        <v>4112</v>
      </c>
      <c r="H308" s="107"/>
      <c r="I308" s="104" t="s">
        <v>2941</v>
      </c>
      <c r="J308" s="81"/>
      <c r="K308" s="18">
        <v>474.5</v>
      </c>
      <c r="L308" s="18">
        <v>949</v>
      </c>
      <c r="M308" s="18">
        <f>K308*(1-I308/100)</f>
        <v>332.15</v>
      </c>
      <c r="N308" s="18">
        <f>M308*H308</f>
        <v>0</v>
      </c>
      <c r="O308" s="18" t="s">
        <v>8075</v>
      </c>
    </row>
    <row r="309" spans="2:15" s="9" customFormat="1" ht="17.100000000000001" customHeight="1" x14ac:dyDescent="0.25">
      <c r="B309" s="49"/>
      <c r="C309" s="84"/>
      <c r="D309" s="56"/>
      <c r="E309" s="67"/>
      <c r="F309" s="67"/>
      <c r="G309" s="50"/>
      <c r="H309" s="109"/>
      <c r="I309" s="72"/>
      <c r="J309" s="84"/>
      <c r="K309" s="51"/>
      <c r="L309" s="51"/>
      <c r="M309" s="51"/>
      <c r="N309" s="51"/>
      <c r="O309" s="53"/>
    </row>
    <row r="310" spans="2:15" s="9" customFormat="1" ht="17.100000000000001" customHeight="1" x14ac:dyDescent="0.25">
      <c r="B310" s="15" t="s">
        <v>5730</v>
      </c>
      <c r="C310" s="81"/>
      <c r="D310" s="25" t="s">
        <v>4100</v>
      </c>
      <c r="E310" s="17" t="s">
        <v>2772</v>
      </c>
      <c r="F310" s="17" t="e">
        <f>VLOOKUP(G310,#REF!,2,FALSE)</f>
        <v>#REF!</v>
      </c>
      <c r="G310" s="16" t="s">
        <v>4099</v>
      </c>
      <c r="H310" s="107"/>
      <c r="I310" s="104" t="s">
        <v>2941</v>
      </c>
      <c r="J310" s="81"/>
      <c r="K310" s="18">
        <v>499.5</v>
      </c>
      <c r="L310" s="18">
        <v>999</v>
      </c>
      <c r="M310" s="18">
        <f>K310*(1-I310/100)</f>
        <v>349.65</v>
      </c>
      <c r="N310" s="18">
        <f>M310*H310</f>
        <v>0</v>
      </c>
      <c r="O310" s="18" t="s">
        <v>8076</v>
      </c>
    </row>
    <row r="311" spans="2:15" s="9" customFormat="1" ht="17.100000000000001" customHeight="1" x14ac:dyDescent="0.25">
      <c r="B311" s="15" t="s">
        <v>5730</v>
      </c>
      <c r="C311" s="81"/>
      <c r="D311" s="25" t="s">
        <v>4103</v>
      </c>
      <c r="E311" s="17" t="s">
        <v>2772</v>
      </c>
      <c r="F311" s="17" t="e">
        <f>VLOOKUP(G311,#REF!,2,FALSE)</f>
        <v>#REF!</v>
      </c>
      <c r="G311" s="16" t="s">
        <v>4102</v>
      </c>
      <c r="H311" s="107"/>
      <c r="I311" s="104" t="s">
        <v>2941</v>
      </c>
      <c r="J311" s="81"/>
      <c r="K311" s="18">
        <v>499.5</v>
      </c>
      <c r="L311" s="18">
        <v>999</v>
      </c>
      <c r="M311" s="18">
        <f>K311*(1-I311/100)</f>
        <v>349.65</v>
      </c>
      <c r="N311" s="18">
        <f>M311*H311</f>
        <v>0</v>
      </c>
      <c r="O311" s="18" t="s">
        <v>8077</v>
      </c>
    </row>
    <row r="312" spans="2:15" s="9" customFormat="1" ht="17.100000000000001" customHeight="1" x14ac:dyDescent="0.25">
      <c r="B312" s="15" t="s">
        <v>5730</v>
      </c>
      <c r="C312" s="81"/>
      <c r="D312" s="25" t="s">
        <v>4106</v>
      </c>
      <c r="E312" s="17" t="s">
        <v>2772</v>
      </c>
      <c r="F312" s="17" t="e">
        <f>VLOOKUP(G312,#REF!,2,FALSE)</f>
        <v>#REF!</v>
      </c>
      <c r="G312" s="16" t="s">
        <v>4105</v>
      </c>
      <c r="H312" s="107"/>
      <c r="I312" s="104" t="s">
        <v>2941</v>
      </c>
      <c r="J312" s="81"/>
      <c r="K312" s="18">
        <v>499.5</v>
      </c>
      <c r="L312" s="18">
        <v>999</v>
      </c>
      <c r="M312" s="18">
        <f>K312*(1-I312/100)</f>
        <v>349.65</v>
      </c>
      <c r="N312" s="18">
        <f>M312*H312</f>
        <v>0</v>
      </c>
      <c r="O312" s="18" t="s">
        <v>8078</v>
      </c>
    </row>
    <row r="313" spans="2:15" s="9" customFormat="1" ht="17.100000000000001" customHeight="1" x14ac:dyDescent="0.25">
      <c r="B313" s="15" t="s">
        <v>5730</v>
      </c>
      <c r="C313" s="81"/>
      <c r="D313" s="25" t="s">
        <v>4109</v>
      </c>
      <c r="E313" s="17" t="s">
        <v>2772</v>
      </c>
      <c r="F313" s="17" t="e">
        <f>VLOOKUP(G313,#REF!,2,FALSE)</f>
        <v>#REF!</v>
      </c>
      <c r="G313" s="16" t="s">
        <v>4108</v>
      </c>
      <c r="H313" s="107"/>
      <c r="I313" s="104" t="s">
        <v>2941</v>
      </c>
      <c r="J313" s="81"/>
      <c r="K313" s="18">
        <v>499.5</v>
      </c>
      <c r="L313" s="18">
        <v>999</v>
      </c>
      <c r="M313" s="18">
        <f>K313*(1-I313/100)</f>
        <v>349.65</v>
      </c>
      <c r="N313" s="18">
        <f>M313*H313</f>
        <v>0</v>
      </c>
      <c r="O313" s="18" t="s">
        <v>8079</v>
      </c>
    </row>
    <row r="314" spans="2:15" s="9" customFormat="1" ht="17.100000000000001" customHeight="1" x14ac:dyDescent="0.25">
      <c r="B314" s="15" t="s">
        <v>5730</v>
      </c>
      <c r="C314" s="81"/>
      <c r="D314" s="25" t="s">
        <v>6265</v>
      </c>
      <c r="E314" s="17" t="s">
        <v>2772</v>
      </c>
      <c r="F314" s="17" t="e">
        <f>VLOOKUP(G314,#REF!,2,FALSE)</f>
        <v>#REF!</v>
      </c>
      <c r="G314" s="16" t="s">
        <v>4111</v>
      </c>
      <c r="H314" s="107"/>
      <c r="I314" s="104" t="s">
        <v>2941</v>
      </c>
      <c r="J314" s="81"/>
      <c r="K314" s="18">
        <v>524.5</v>
      </c>
      <c r="L314" s="18">
        <v>1049</v>
      </c>
      <c r="M314" s="18">
        <f>K314*(1-I314/100)</f>
        <v>367.15</v>
      </c>
      <c r="N314" s="18">
        <f>M314*H314</f>
        <v>0</v>
      </c>
      <c r="O314" s="18" t="s">
        <v>8080</v>
      </c>
    </row>
    <row r="315" spans="2:15" s="9" customFormat="1" ht="17.100000000000001" customHeight="1" x14ac:dyDescent="0.25">
      <c r="B315" s="15" t="s">
        <v>5730</v>
      </c>
      <c r="C315" s="81"/>
      <c r="D315" s="25" t="s">
        <v>6267</v>
      </c>
      <c r="E315" s="17" t="s">
        <v>2772</v>
      </c>
      <c r="F315" s="17" t="e">
        <f>VLOOKUP(G315,#REF!,2,FALSE)</f>
        <v>#REF!</v>
      </c>
      <c r="G315" s="16" t="s">
        <v>4113</v>
      </c>
      <c r="H315" s="107"/>
      <c r="I315" s="104" t="s">
        <v>2941</v>
      </c>
      <c r="J315" s="81"/>
      <c r="K315" s="18">
        <v>524.5</v>
      </c>
      <c r="L315" s="18">
        <v>1049</v>
      </c>
      <c r="M315" s="18">
        <f>K315*(1-I315/100)</f>
        <v>367.15</v>
      </c>
      <c r="N315" s="18">
        <f>M315*H315</f>
        <v>0</v>
      </c>
      <c r="O315" s="18" t="s">
        <v>8081</v>
      </c>
    </row>
    <row r="316" spans="2:15" s="44" customFormat="1" ht="17.100000000000001" customHeight="1" x14ac:dyDescent="0.25">
      <c r="B316" s="45"/>
      <c r="C316" s="82"/>
      <c r="D316" s="35"/>
      <c r="E316" s="66"/>
      <c r="F316" s="66"/>
      <c r="G316" s="39"/>
      <c r="H316" s="108"/>
      <c r="I316" s="69"/>
      <c r="J316" s="82"/>
      <c r="K316" s="42"/>
      <c r="L316" s="42"/>
      <c r="M316" s="42"/>
      <c r="N316" s="42"/>
      <c r="O316" s="43"/>
    </row>
    <row r="317" spans="2:15" s="9" customFormat="1" ht="17.100000000000001" customHeight="1" x14ac:dyDescent="0.25">
      <c r="B317" s="15" t="s">
        <v>3411</v>
      </c>
      <c r="C317" s="81"/>
      <c r="D317" s="25" t="s">
        <v>6252</v>
      </c>
      <c r="E317" s="17" t="s">
        <v>2772</v>
      </c>
      <c r="F317" s="17" t="e">
        <f>VLOOKUP(G317,#REF!,2,FALSE)</f>
        <v>#REF!</v>
      </c>
      <c r="G317" s="16" t="s">
        <v>4082</v>
      </c>
      <c r="H317" s="107"/>
      <c r="I317" s="104" t="s">
        <v>2941</v>
      </c>
      <c r="J317" s="81"/>
      <c r="K317" s="18">
        <v>299.5</v>
      </c>
      <c r="L317" s="18">
        <v>599</v>
      </c>
      <c r="M317" s="18">
        <f>K317*(1-I317/100)</f>
        <v>209.64999999999998</v>
      </c>
      <c r="N317" s="18">
        <f>M317*H317</f>
        <v>0</v>
      </c>
      <c r="O317" s="18" t="s">
        <v>8082</v>
      </c>
    </row>
    <row r="318" spans="2:15" s="9" customFormat="1" ht="17.100000000000001" customHeight="1" x14ac:dyDescent="0.25">
      <c r="B318" s="15" t="s">
        <v>3411</v>
      </c>
      <c r="C318" s="81"/>
      <c r="D318" s="25" t="s">
        <v>6253</v>
      </c>
      <c r="E318" s="17" t="s">
        <v>2772</v>
      </c>
      <c r="F318" s="17" t="e">
        <f>VLOOKUP(G318,#REF!,2,FALSE)</f>
        <v>#REF!</v>
      </c>
      <c r="G318" s="16" t="s">
        <v>4085</v>
      </c>
      <c r="H318" s="107"/>
      <c r="I318" s="104" t="s">
        <v>2941</v>
      </c>
      <c r="J318" s="81"/>
      <c r="K318" s="18">
        <v>299.5</v>
      </c>
      <c r="L318" s="18">
        <v>599</v>
      </c>
      <c r="M318" s="18">
        <f>K318*(1-I318/100)</f>
        <v>209.64999999999998</v>
      </c>
      <c r="N318" s="18">
        <f>M318*H318</f>
        <v>0</v>
      </c>
      <c r="O318" s="18" t="s">
        <v>8083</v>
      </c>
    </row>
    <row r="319" spans="2:15" s="9" customFormat="1" ht="17.100000000000001" customHeight="1" x14ac:dyDescent="0.25">
      <c r="B319" s="15" t="s">
        <v>3411</v>
      </c>
      <c r="C319" s="81"/>
      <c r="D319" s="25" t="s">
        <v>6254</v>
      </c>
      <c r="E319" s="17" t="s">
        <v>2772</v>
      </c>
      <c r="F319" s="17" t="e">
        <f>VLOOKUP(G319,#REF!,2,FALSE)</f>
        <v>#REF!</v>
      </c>
      <c r="G319" s="16" t="s">
        <v>4088</v>
      </c>
      <c r="H319" s="107"/>
      <c r="I319" s="104" t="s">
        <v>2941</v>
      </c>
      <c r="J319" s="81"/>
      <c r="K319" s="18">
        <v>299.5</v>
      </c>
      <c r="L319" s="18">
        <v>599</v>
      </c>
      <c r="M319" s="18">
        <f>K319*(1-I319/100)</f>
        <v>209.64999999999998</v>
      </c>
      <c r="N319" s="18">
        <f>M319*H319</f>
        <v>0</v>
      </c>
      <c r="O319" s="18" t="s">
        <v>8084</v>
      </c>
    </row>
    <row r="320" spans="2:15" s="9" customFormat="1" ht="17.100000000000001" customHeight="1" x14ac:dyDescent="0.25">
      <c r="B320" s="15" t="s">
        <v>3411</v>
      </c>
      <c r="C320" s="81"/>
      <c r="D320" s="25" t="s">
        <v>6255</v>
      </c>
      <c r="E320" s="17" t="s">
        <v>2772</v>
      </c>
      <c r="F320" s="17" t="e">
        <f>VLOOKUP(G320,#REF!,2,FALSE)</f>
        <v>#REF!</v>
      </c>
      <c r="G320" s="16" t="s">
        <v>4091</v>
      </c>
      <c r="H320" s="107"/>
      <c r="I320" s="104" t="s">
        <v>2941</v>
      </c>
      <c r="J320" s="81"/>
      <c r="K320" s="18">
        <v>299.5</v>
      </c>
      <c r="L320" s="18">
        <v>599</v>
      </c>
      <c r="M320" s="18">
        <f>K320*(1-I320/100)</f>
        <v>209.64999999999998</v>
      </c>
      <c r="N320" s="18">
        <f>M320*H320</f>
        <v>0</v>
      </c>
      <c r="O320" s="18" t="s">
        <v>8085</v>
      </c>
    </row>
    <row r="321" spans="2:15" s="9" customFormat="1" ht="17.100000000000001" customHeight="1" x14ac:dyDescent="0.25">
      <c r="B321" s="15" t="s">
        <v>3411</v>
      </c>
      <c r="C321" s="81"/>
      <c r="D321" s="25" t="s">
        <v>6256</v>
      </c>
      <c r="E321" s="17" t="s">
        <v>2772</v>
      </c>
      <c r="F321" s="17" t="e">
        <f>VLOOKUP(G321,#REF!,2,FALSE)</f>
        <v>#REF!</v>
      </c>
      <c r="G321" s="16" t="s">
        <v>4094</v>
      </c>
      <c r="H321" s="107"/>
      <c r="I321" s="104" t="s">
        <v>2941</v>
      </c>
      <c r="J321" s="81"/>
      <c r="K321" s="18">
        <v>324.5</v>
      </c>
      <c r="L321" s="18">
        <v>649</v>
      </c>
      <c r="M321" s="18">
        <f>K321*(1-I321/100)</f>
        <v>227.14999999999998</v>
      </c>
      <c r="N321" s="18">
        <f>M321*H321</f>
        <v>0</v>
      </c>
      <c r="O321" s="18" t="s">
        <v>8086</v>
      </c>
    </row>
    <row r="322" spans="2:15" s="9" customFormat="1" ht="17.100000000000001" customHeight="1" x14ac:dyDescent="0.25">
      <c r="B322" s="15" t="s">
        <v>3411</v>
      </c>
      <c r="C322" s="81"/>
      <c r="D322" s="25" t="s">
        <v>6258</v>
      </c>
      <c r="E322" s="17" t="s">
        <v>2772</v>
      </c>
      <c r="F322" s="17" t="e">
        <f>VLOOKUP(G322,#REF!,2,FALSE)</f>
        <v>#REF!</v>
      </c>
      <c r="G322" s="16" t="s">
        <v>4096</v>
      </c>
      <c r="H322" s="107"/>
      <c r="I322" s="104" t="s">
        <v>2941</v>
      </c>
      <c r="J322" s="81"/>
      <c r="K322" s="18">
        <v>324.5</v>
      </c>
      <c r="L322" s="18">
        <v>649</v>
      </c>
      <c r="M322" s="18">
        <f>K322*(1-I322/100)</f>
        <v>227.14999999999998</v>
      </c>
      <c r="N322" s="18">
        <f>M322*H322</f>
        <v>0</v>
      </c>
      <c r="O322" s="18" t="s">
        <v>8087</v>
      </c>
    </row>
    <row r="323" spans="2:15" s="9" customFormat="1" ht="17.100000000000001" customHeight="1" x14ac:dyDescent="0.25">
      <c r="B323" s="49"/>
      <c r="C323" s="84"/>
      <c r="D323" s="56"/>
      <c r="E323" s="67"/>
      <c r="F323" s="67"/>
      <c r="G323" s="50"/>
      <c r="H323" s="109"/>
      <c r="I323" s="72"/>
      <c r="J323" s="84"/>
      <c r="K323" s="51"/>
      <c r="L323" s="51"/>
      <c r="M323" s="51"/>
      <c r="N323" s="51"/>
      <c r="O323" s="53"/>
    </row>
    <row r="324" spans="2:15" s="9" customFormat="1" ht="17.100000000000001" customHeight="1" x14ac:dyDescent="0.25">
      <c r="B324" s="15" t="s">
        <v>3411</v>
      </c>
      <c r="C324" s="81"/>
      <c r="D324" s="25" t="s">
        <v>4084</v>
      </c>
      <c r="E324" s="17" t="s">
        <v>2772</v>
      </c>
      <c r="F324" s="17" t="e">
        <f>VLOOKUP(G324,#REF!,2,FALSE)</f>
        <v>#REF!</v>
      </c>
      <c r="G324" s="16" t="s">
        <v>4083</v>
      </c>
      <c r="H324" s="107"/>
      <c r="I324" s="104" t="s">
        <v>2941</v>
      </c>
      <c r="J324" s="81"/>
      <c r="K324" s="18">
        <v>349.5</v>
      </c>
      <c r="L324" s="18">
        <v>699</v>
      </c>
      <c r="M324" s="18">
        <f>K324*(1-I324/100)</f>
        <v>244.64999999999998</v>
      </c>
      <c r="N324" s="18">
        <f>M324*H324</f>
        <v>0</v>
      </c>
      <c r="O324" s="18" t="s">
        <v>8088</v>
      </c>
    </row>
    <row r="325" spans="2:15" s="9" customFormat="1" ht="17.100000000000001" customHeight="1" x14ac:dyDescent="0.25">
      <c r="B325" s="15" t="s">
        <v>3411</v>
      </c>
      <c r="C325" s="81"/>
      <c r="D325" s="25" t="s">
        <v>4087</v>
      </c>
      <c r="E325" s="17" t="s">
        <v>2772</v>
      </c>
      <c r="F325" s="17" t="e">
        <f>VLOOKUP(G325,#REF!,2,FALSE)</f>
        <v>#REF!</v>
      </c>
      <c r="G325" s="16" t="s">
        <v>4086</v>
      </c>
      <c r="H325" s="107"/>
      <c r="I325" s="104" t="s">
        <v>2941</v>
      </c>
      <c r="J325" s="81"/>
      <c r="K325" s="18">
        <v>349.5</v>
      </c>
      <c r="L325" s="18">
        <v>699</v>
      </c>
      <c r="M325" s="18">
        <f>K325*(1-I325/100)</f>
        <v>244.64999999999998</v>
      </c>
      <c r="N325" s="18">
        <f>M325*H325</f>
        <v>0</v>
      </c>
      <c r="O325" s="18" t="s">
        <v>8089</v>
      </c>
    </row>
    <row r="326" spans="2:15" s="9" customFormat="1" ht="17.100000000000001" customHeight="1" x14ac:dyDescent="0.25">
      <c r="B326" s="15" t="s">
        <v>3411</v>
      </c>
      <c r="C326" s="81"/>
      <c r="D326" s="25" t="s">
        <v>4090</v>
      </c>
      <c r="E326" s="17" t="s">
        <v>2772</v>
      </c>
      <c r="F326" s="17" t="e">
        <f>VLOOKUP(G326,#REF!,2,FALSE)</f>
        <v>#REF!</v>
      </c>
      <c r="G326" s="16" t="s">
        <v>4089</v>
      </c>
      <c r="H326" s="107"/>
      <c r="I326" s="104" t="s">
        <v>2941</v>
      </c>
      <c r="J326" s="81"/>
      <c r="K326" s="18">
        <v>349.5</v>
      </c>
      <c r="L326" s="18">
        <v>699</v>
      </c>
      <c r="M326" s="18">
        <f>K326*(1-I326/100)</f>
        <v>244.64999999999998</v>
      </c>
      <c r="N326" s="18">
        <f>M326*H326</f>
        <v>0</v>
      </c>
      <c r="O326" s="18" t="s">
        <v>8090</v>
      </c>
    </row>
    <row r="327" spans="2:15" s="9" customFormat="1" ht="17.100000000000001" customHeight="1" x14ac:dyDescent="0.25">
      <c r="B327" s="15" t="s">
        <v>3411</v>
      </c>
      <c r="C327" s="81"/>
      <c r="D327" s="25" t="s">
        <v>4093</v>
      </c>
      <c r="E327" s="17" t="s">
        <v>2772</v>
      </c>
      <c r="F327" s="17" t="e">
        <f>VLOOKUP(G327,#REF!,2,FALSE)</f>
        <v>#REF!</v>
      </c>
      <c r="G327" s="16" t="s">
        <v>4092</v>
      </c>
      <c r="H327" s="107"/>
      <c r="I327" s="104" t="s">
        <v>2941</v>
      </c>
      <c r="J327" s="81"/>
      <c r="K327" s="18">
        <v>349.5</v>
      </c>
      <c r="L327" s="18">
        <v>699</v>
      </c>
      <c r="M327" s="18">
        <f>K327*(1-I327/100)</f>
        <v>244.64999999999998</v>
      </c>
      <c r="N327" s="18">
        <f>M327*H327</f>
        <v>0</v>
      </c>
      <c r="O327" s="18" t="s">
        <v>8091</v>
      </c>
    </row>
    <row r="328" spans="2:15" s="9" customFormat="1" ht="17.100000000000001" customHeight="1" x14ac:dyDescent="0.25">
      <c r="B328" s="15" t="s">
        <v>3411</v>
      </c>
      <c r="C328" s="81"/>
      <c r="D328" s="25" t="s">
        <v>6257</v>
      </c>
      <c r="E328" s="17" t="s">
        <v>2772</v>
      </c>
      <c r="F328" s="17" t="e">
        <f>VLOOKUP(G328,#REF!,2,FALSE)</f>
        <v>#REF!</v>
      </c>
      <c r="G328" s="16" t="s">
        <v>4095</v>
      </c>
      <c r="H328" s="107"/>
      <c r="I328" s="104" t="s">
        <v>2941</v>
      </c>
      <c r="J328" s="81"/>
      <c r="K328" s="18">
        <v>374.5</v>
      </c>
      <c r="L328" s="18">
        <v>749</v>
      </c>
      <c r="M328" s="18">
        <f>K328*(1-I328/100)</f>
        <v>262.14999999999998</v>
      </c>
      <c r="N328" s="18">
        <f>M328*H328</f>
        <v>0</v>
      </c>
      <c r="O328" s="18" t="s">
        <v>8092</v>
      </c>
    </row>
    <row r="329" spans="2:15" s="9" customFormat="1" ht="17.100000000000001" customHeight="1" x14ac:dyDescent="0.25">
      <c r="B329" s="15" t="s">
        <v>3411</v>
      </c>
      <c r="C329" s="81"/>
      <c r="D329" s="25" t="s">
        <v>6259</v>
      </c>
      <c r="E329" s="17" t="s">
        <v>2772</v>
      </c>
      <c r="F329" s="17" t="e">
        <f>VLOOKUP(G329,#REF!,2,FALSE)</f>
        <v>#REF!</v>
      </c>
      <c r="G329" s="16" t="s">
        <v>4097</v>
      </c>
      <c r="H329" s="107"/>
      <c r="I329" s="104" t="s">
        <v>2941</v>
      </c>
      <c r="J329" s="81"/>
      <c r="K329" s="18">
        <v>374.5</v>
      </c>
      <c r="L329" s="18">
        <v>749</v>
      </c>
      <c r="M329" s="18">
        <f>K329*(1-I329/100)</f>
        <v>262.14999999999998</v>
      </c>
      <c r="N329" s="18">
        <f>M329*H329</f>
        <v>0</v>
      </c>
      <c r="O329" s="18" t="s">
        <v>8093</v>
      </c>
    </row>
    <row r="330" spans="2:15" s="44" customFormat="1" ht="17.100000000000001" customHeight="1" x14ac:dyDescent="0.25">
      <c r="B330" s="45"/>
      <c r="C330" s="82"/>
      <c r="D330" s="35"/>
      <c r="E330" s="66"/>
      <c r="F330" s="66"/>
      <c r="G330" s="39"/>
      <c r="H330" s="108"/>
      <c r="I330" s="69"/>
      <c r="J330" s="82"/>
      <c r="K330" s="42"/>
      <c r="L330" s="42"/>
      <c r="M330" s="42"/>
      <c r="N330" s="42"/>
      <c r="O330" s="43"/>
    </row>
    <row r="331" spans="2:15" s="9" customFormat="1" ht="17.100000000000001" customHeight="1" x14ac:dyDescent="0.25">
      <c r="B331" s="15" t="s">
        <v>2934</v>
      </c>
      <c r="C331" s="81"/>
      <c r="D331" s="25" t="s">
        <v>1422</v>
      </c>
      <c r="E331" s="17" t="s">
        <v>2772</v>
      </c>
      <c r="F331" s="17" t="e">
        <f>VLOOKUP(G331,#REF!,2,FALSE)</f>
        <v>#REF!</v>
      </c>
      <c r="G331" s="16" t="s">
        <v>1228</v>
      </c>
      <c r="H331" s="107"/>
      <c r="I331" s="104" t="s">
        <v>2941</v>
      </c>
      <c r="J331" s="81"/>
      <c r="K331" s="18">
        <v>299.5</v>
      </c>
      <c r="L331" s="18">
        <v>599</v>
      </c>
      <c r="M331" s="18">
        <f>K331*(1-I331/100)</f>
        <v>209.64999999999998</v>
      </c>
      <c r="N331" s="18">
        <f>M331*H331</f>
        <v>0</v>
      </c>
      <c r="O331" s="18" t="s">
        <v>8094</v>
      </c>
    </row>
    <row r="332" spans="2:15" s="9" customFormat="1" ht="17.100000000000001" customHeight="1" x14ac:dyDescent="0.25">
      <c r="B332" s="49"/>
      <c r="C332" s="84"/>
      <c r="D332" s="56"/>
      <c r="E332" s="67"/>
      <c r="F332" s="67"/>
      <c r="G332" s="50"/>
      <c r="H332" s="109"/>
      <c r="I332" s="72"/>
      <c r="J332" s="84"/>
      <c r="K332" s="51"/>
      <c r="L332" s="51"/>
      <c r="M332" s="51"/>
      <c r="N332" s="51"/>
      <c r="O332" s="53"/>
    </row>
    <row r="333" spans="2:15" s="9" customFormat="1" ht="17.100000000000001" customHeight="1" x14ac:dyDescent="0.25">
      <c r="B333" s="15" t="s">
        <v>2934</v>
      </c>
      <c r="C333" s="81"/>
      <c r="D333" s="25" t="s">
        <v>4071</v>
      </c>
      <c r="E333" s="17" t="s">
        <v>2772</v>
      </c>
      <c r="F333" s="17" t="e">
        <f>VLOOKUP(G333,#REF!,2,FALSE)</f>
        <v>#REF!</v>
      </c>
      <c r="G333" s="16" t="s">
        <v>4070</v>
      </c>
      <c r="H333" s="107"/>
      <c r="I333" s="104" t="s">
        <v>2941</v>
      </c>
      <c r="J333" s="81"/>
      <c r="K333" s="18">
        <v>249.5</v>
      </c>
      <c r="L333" s="18">
        <v>499</v>
      </c>
      <c r="M333" s="18">
        <f>K333*(1-I333/100)</f>
        <v>174.64999999999998</v>
      </c>
      <c r="N333" s="18">
        <f>M333*H333</f>
        <v>0</v>
      </c>
      <c r="O333" s="18" t="s">
        <v>8095</v>
      </c>
    </row>
    <row r="334" spans="2:15" s="9" customFormat="1" ht="17.100000000000001" customHeight="1" x14ac:dyDescent="0.25">
      <c r="B334" s="15" t="s">
        <v>2934</v>
      </c>
      <c r="C334" s="81"/>
      <c r="D334" s="25" t="s">
        <v>4073</v>
      </c>
      <c r="E334" s="17" t="s">
        <v>2772</v>
      </c>
      <c r="F334" s="17" t="e">
        <f>VLOOKUP(G334,#REF!,2,FALSE)</f>
        <v>#REF!</v>
      </c>
      <c r="G334" s="16" t="s">
        <v>4072</v>
      </c>
      <c r="H334" s="107"/>
      <c r="I334" s="104" t="s">
        <v>2941</v>
      </c>
      <c r="J334" s="81"/>
      <c r="K334" s="18">
        <v>249.5</v>
      </c>
      <c r="L334" s="18">
        <v>499</v>
      </c>
      <c r="M334" s="18">
        <f>K334*(1-I334/100)</f>
        <v>174.64999999999998</v>
      </c>
      <c r="N334" s="18">
        <f>M334*H334</f>
        <v>0</v>
      </c>
      <c r="O334" s="18" t="s">
        <v>8096</v>
      </c>
    </row>
    <row r="335" spans="2:15" s="9" customFormat="1" ht="17.100000000000001" customHeight="1" x14ac:dyDescent="0.25">
      <c r="B335" s="15" t="s">
        <v>2934</v>
      </c>
      <c r="C335" s="81"/>
      <c r="D335" s="25" t="s">
        <v>4075</v>
      </c>
      <c r="E335" s="17" t="s">
        <v>2772</v>
      </c>
      <c r="F335" s="17" t="e">
        <f>VLOOKUP(G335,#REF!,2,FALSE)</f>
        <v>#REF!</v>
      </c>
      <c r="G335" s="16" t="s">
        <v>4074</v>
      </c>
      <c r="H335" s="107"/>
      <c r="I335" s="104" t="s">
        <v>2941</v>
      </c>
      <c r="J335" s="81"/>
      <c r="K335" s="18">
        <v>249.5</v>
      </c>
      <c r="L335" s="18">
        <v>499</v>
      </c>
      <c r="M335" s="18">
        <f>K335*(1-I335/100)</f>
        <v>174.64999999999998</v>
      </c>
      <c r="N335" s="18">
        <f>M335*H335</f>
        <v>0</v>
      </c>
      <c r="O335" s="18" t="s">
        <v>8097</v>
      </c>
    </row>
    <row r="336" spans="2:15" s="9" customFormat="1" ht="17.100000000000001" customHeight="1" x14ac:dyDescent="0.25">
      <c r="B336" s="15" t="s">
        <v>2934</v>
      </c>
      <c r="C336" s="81"/>
      <c r="D336" s="25" t="s">
        <v>4077</v>
      </c>
      <c r="E336" s="17" t="s">
        <v>2772</v>
      </c>
      <c r="F336" s="17" t="e">
        <f>VLOOKUP(G336,#REF!,2,FALSE)</f>
        <v>#REF!</v>
      </c>
      <c r="G336" s="16" t="s">
        <v>4076</v>
      </c>
      <c r="H336" s="107"/>
      <c r="I336" s="104" t="s">
        <v>2941</v>
      </c>
      <c r="J336" s="81"/>
      <c r="K336" s="18">
        <v>249.5</v>
      </c>
      <c r="L336" s="18">
        <v>499</v>
      </c>
      <c r="M336" s="18">
        <f>K336*(1-I336/100)</f>
        <v>174.64999999999998</v>
      </c>
      <c r="N336" s="18">
        <f>M336*H336</f>
        <v>0</v>
      </c>
      <c r="O336" s="18" t="s">
        <v>8098</v>
      </c>
    </row>
    <row r="337" spans="2:15" s="9" customFormat="1" ht="17.100000000000001" customHeight="1" x14ac:dyDescent="0.25">
      <c r="B337" s="15" t="s">
        <v>2934</v>
      </c>
      <c r="C337" s="81"/>
      <c r="D337" s="25" t="s">
        <v>4079</v>
      </c>
      <c r="E337" s="17" t="s">
        <v>2772</v>
      </c>
      <c r="F337" s="17" t="e">
        <f>VLOOKUP(G337,#REF!,2,FALSE)</f>
        <v>#REF!</v>
      </c>
      <c r="G337" s="16" t="s">
        <v>4078</v>
      </c>
      <c r="H337" s="107"/>
      <c r="I337" s="104" t="s">
        <v>2941</v>
      </c>
      <c r="J337" s="81"/>
      <c r="K337" s="18">
        <v>249.5</v>
      </c>
      <c r="L337" s="18">
        <v>499</v>
      </c>
      <c r="M337" s="18">
        <f>K337*(1-I337/100)</f>
        <v>174.64999999999998</v>
      </c>
      <c r="N337" s="18">
        <f>M337*H337</f>
        <v>0</v>
      </c>
      <c r="O337" s="18" t="s">
        <v>8099</v>
      </c>
    </row>
    <row r="338" spans="2:15" s="9" customFormat="1" ht="17.100000000000001" customHeight="1" x14ac:dyDescent="0.25">
      <c r="B338" s="15" t="s">
        <v>2934</v>
      </c>
      <c r="C338" s="81"/>
      <c r="D338" s="25" t="s">
        <v>4081</v>
      </c>
      <c r="E338" s="17" t="s">
        <v>2772</v>
      </c>
      <c r="F338" s="17" t="e">
        <f>VLOOKUP(G338,#REF!,2,FALSE)</f>
        <v>#REF!</v>
      </c>
      <c r="G338" s="16" t="s">
        <v>4080</v>
      </c>
      <c r="H338" s="107"/>
      <c r="I338" s="104" t="s">
        <v>2941</v>
      </c>
      <c r="J338" s="81"/>
      <c r="K338" s="18">
        <v>249.5</v>
      </c>
      <c r="L338" s="18">
        <v>499</v>
      </c>
      <c r="M338" s="18">
        <f>K338*(1-I338/100)</f>
        <v>174.64999999999998</v>
      </c>
      <c r="N338" s="18">
        <f>M338*H338</f>
        <v>0</v>
      </c>
      <c r="O338" s="18" t="s">
        <v>8100</v>
      </c>
    </row>
    <row r="339" spans="2:15" s="44" customFormat="1" ht="17.100000000000001" customHeight="1" x14ac:dyDescent="0.25">
      <c r="B339" s="45"/>
      <c r="C339" s="82"/>
      <c r="D339" s="35"/>
      <c r="E339" s="66"/>
      <c r="F339" s="66"/>
      <c r="G339" s="39"/>
      <c r="H339" s="108"/>
      <c r="I339" s="69"/>
      <c r="J339" s="82"/>
      <c r="K339" s="42"/>
      <c r="L339" s="42"/>
      <c r="M339" s="42"/>
      <c r="N339" s="42"/>
      <c r="O339" s="43"/>
    </row>
    <row r="340" spans="2:15" s="9" customFormat="1" ht="17.100000000000001" customHeight="1" x14ac:dyDescent="0.25">
      <c r="B340" s="15" t="s">
        <v>3389</v>
      </c>
      <c r="C340" s="81"/>
      <c r="D340" s="25" t="s">
        <v>3630</v>
      </c>
      <c r="E340" s="17">
        <v>1</v>
      </c>
      <c r="F340" s="17" t="e">
        <f>VLOOKUP(G340,#REF!,2,FALSE)</f>
        <v>#REF!</v>
      </c>
      <c r="G340" s="16" t="s">
        <v>3082</v>
      </c>
      <c r="H340" s="107"/>
      <c r="I340" s="104"/>
      <c r="J340" s="81" t="s">
        <v>2368</v>
      </c>
      <c r="K340" s="18">
        <v>1499.5</v>
      </c>
      <c r="L340" s="18">
        <v>2999</v>
      </c>
      <c r="M340" s="18">
        <f>K340*(1-I340/100)</f>
        <v>1499.5</v>
      </c>
      <c r="N340" s="18">
        <f>M340*H340</f>
        <v>0</v>
      </c>
      <c r="O340" s="18" t="s">
        <v>8101</v>
      </c>
    </row>
    <row r="341" spans="2:15" s="9" customFormat="1" ht="17.100000000000001" customHeight="1" x14ac:dyDescent="0.25">
      <c r="B341" s="15" t="s">
        <v>3389</v>
      </c>
      <c r="C341" s="81"/>
      <c r="D341" s="25" t="s">
        <v>3631</v>
      </c>
      <c r="E341" s="17">
        <v>1</v>
      </c>
      <c r="F341" s="17" t="e">
        <f>VLOOKUP(G341,#REF!,2,FALSE)</f>
        <v>#REF!</v>
      </c>
      <c r="G341" s="16" t="s">
        <v>3034</v>
      </c>
      <c r="H341" s="107"/>
      <c r="I341" s="104"/>
      <c r="J341" s="81" t="s">
        <v>2368</v>
      </c>
      <c r="K341" s="18">
        <v>1499.5</v>
      </c>
      <c r="L341" s="18">
        <v>2999</v>
      </c>
      <c r="M341" s="18">
        <f>K341*(1-I341/100)</f>
        <v>1499.5</v>
      </c>
      <c r="N341" s="18">
        <f>M341*H341</f>
        <v>0</v>
      </c>
      <c r="O341" s="18" t="s">
        <v>8102</v>
      </c>
    </row>
    <row r="342" spans="2:15" s="44" customFormat="1" ht="17.100000000000001" customHeight="1" x14ac:dyDescent="0.25">
      <c r="B342" s="45"/>
      <c r="C342" s="82"/>
      <c r="D342" s="35"/>
      <c r="E342" s="66"/>
      <c r="F342" s="66"/>
      <c r="G342" s="39"/>
      <c r="H342" s="108"/>
      <c r="I342" s="69"/>
      <c r="J342" s="82"/>
      <c r="K342" s="42"/>
      <c r="L342" s="42"/>
      <c r="M342" s="42"/>
      <c r="N342" s="42"/>
      <c r="O342" s="43"/>
    </row>
    <row r="343" spans="2:15" s="9" customFormat="1" ht="17.100000000000001" customHeight="1" x14ac:dyDescent="0.25">
      <c r="B343" s="15" t="s">
        <v>2780</v>
      </c>
      <c r="C343" s="81"/>
      <c r="D343" s="25" t="s">
        <v>3792</v>
      </c>
      <c r="E343" s="17">
        <v>1</v>
      </c>
      <c r="F343" s="17" t="e">
        <f>VLOOKUP(G343,#REF!,2,FALSE)</f>
        <v>#REF!</v>
      </c>
      <c r="G343" s="16" t="s">
        <v>3112</v>
      </c>
      <c r="H343" s="107"/>
      <c r="I343" s="104" t="s">
        <v>2777</v>
      </c>
      <c r="J343" s="81"/>
      <c r="K343" s="18">
        <v>1399.5</v>
      </c>
      <c r="L343" s="18">
        <v>2799</v>
      </c>
      <c r="M343" s="18">
        <f>K343*(1-I343/100)</f>
        <v>1119.6000000000001</v>
      </c>
      <c r="N343" s="18">
        <f>M343*H343</f>
        <v>0</v>
      </c>
      <c r="O343" s="18" t="s">
        <v>8103</v>
      </c>
    </row>
    <row r="344" spans="2:15" s="9" customFormat="1" ht="17.100000000000001" customHeight="1" x14ac:dyDescent="0.25">
      <c r="B344" s="15" t="s">
        <v>2780</v>
      </c>
      <c r="C344" s="81"/>
      <c r="D344" s="25" t="s">
        <v>3793</v>
      </c>
      <c r="E344" s="17">
        <v>1</v>
      </c>
      <c r="F344" s="17" t="e">
        <f>VLOOKUP(G344,#REF!,2,FALSE)</f>
        <v>#REF!</v>
      </c>
      <c r="G344" s="16" t="s">
        <v>3063</v>
      </c>
      <c r="H344" s="107"/>
      <c r="I344" s="104" t="s">
        <v>2777</v>
      </c>
      <c r="J344" s="81"/>
      <c r="K344" s="18">
        <v>1499.5</v>
      </c>
      <c r="L344" s="18">
        <v>2999</v>
      </c>
      <c r="M344" s="18">
        <f>K344*(1-I344/100)</f>
        <v>1199.6000000000001</v>
      </c>
      <c r="N344" s="18">
        <f>M344*H344</f>
        <v>0</v>
      </c>
      <c r="O344" s="18" t="s">
        <v>8104</v>
      </c>
    </row>
    <row r="345" spans="2:15" s="9" customFormat="1" ht="17.100000000000001" customHeight="1" x14ac:dyDescent="0.25">
      <c r="B345" s="49"/>
      <c r="C345" s="84"/>
      <c r="D345" s="56"/>
      <c r="E345" s="67"/>
      <c r="F345" s="67"/>
      <c r="G345" s="50"/>
      <c r="H345" s="109"/>
      <c r="I345" s="72"/>
      <c r="J345" s="84"/>
      <c r="K345" s="51"/>
      <c r="L345" s="51"/>
      <c r="M345" s="51"/>
      <c r="N345" s="51"/>
      <c r="O345" s="53"/>
    </row>
    <row r="346" spans="2:15" s="9" customFormat="1" ht="17.100000000000001" customHeight="1" x14ac:dyDescent="0.25">
      <c r="B346" s="15" t="s">
        <v>2780</v>
      </c>
      <c r="C346" s="81"/>
      <c r="D346" s="25" t="s">
        <v>4115</v>
      </c>
      <c r="E346" s="17" t="s">
        <v>2772</v>
      </c>
      <c r="F346" s="17" t="e">
        <f>VLOOKUP(G346,#REF!,2,FALSE)</f>
        <v>#REF!</v>
      </c>
      <c r="G346" s="16" t="s">
        <v>4114</v>
      </c>
      <c r="H346" s="107"/>
      <c r="I346" s="104" t="s">
        <v>2941</v>
      </c>
      <c r="J346" s="81"/>
      <c r="K346" s="18">
        <v>849.5</v>
      </c>
      <c r="L346" s="18">
        <v>1699</v>
      </c>
      <c r="M346" s="18">
        <f>K346*(1-I346/100)</f>
        <v>594.65</v>
      </c>
      <c r="N346" s="18">
        <f>M346*H346</f>
        <v>0</v>
      </c>
      <c r="O346" s="18" t="s">
        <v>8105</v>
      </c>
    </row>
    <row r="347" spans="2:15" s="9" customFormat="1" ht="17.100000000000001" customHeight="1" x14ac:dyDescent="0.25">
      <c r="B347" s="15" t="s">
        <v>2780</v>
      </c>
      <c r="C347" s="81"/>
      <c r="D347" s="25" t="s">
        <v>4117</v>
      </c>
      <c r="E347" s="17" t="s">
        <v>2772</v>
      </c>
      <c r="F347" s="17" t="e">
        <f>VLOOKUP(G347,#REF!,2,FALSE)</f>
        <v>#REF!</v>
      </c>
      <c r="G347" s="16" t="s">
        <v>4116</v>
      </c>
      <c r="H347" s="107"/>
      <c r="I347" s="104" t="s">
        <v>2941</v>
      </c>
      <c r="J347" s="81"/>
      <c r="K347" s="18">
        <v>849.5</v>
      </c>
      <c r="L347" s="18">
        <v>1699</v>
      </c>
      <c r="M347" s="18">
        <f>K347*(1-I347/100)</f>
        <v>594.65</v>
      </c>
      <c r="N347" s="18">
        <f>M347*H347</f>
        <v>0</v>
      </c>
      <c r="O347" s="18" t="s">
        <v>8106</v>
      </c>
    </row>
    <row r="348" spans="2:15" s="44" customFormat="1" ht="17.100000000000001" customHeight="1" x14ac:dyDescent="0.25">
      <c r="B348" s="45"/>
      <c r="C348" s="82"/>
      <c r="D348" s="35"/>
      <c r="E348" s="66"/>
      <c r="F348" s="66"/>
      <c r="G348" s="39"/>
      <c r="H348" s="108"/>
      <c r="I348" s="69"/>
      <c r="J348" s="82"/>
      <c r="K348" s="42"/>
      <c r="L348" s="42"/>
      <c r="M348" s="42"/>
      <c r="N348" s="42"/>
      <c r="O348" s="43"/>
    </row>
    <row r="349" spans="2:15" s="9" customFormat="1" ht="17.100000000000001" customHeight="1" x14ac:dyDescent="0.25">
      <c r="B349" s="15" t="s">
        <v>3292</v>
      </c>
      <c r="C349" s="81"/>
      <c r="D349" s="25" t="s">
        <v>4394</v>
      </c>
      <c r="E349" s="17">
        <v>1</v>
      </c>
      <c r="F349" s="17" t="e">
        <f>VLOOKUP(G349,#REF!,2,FALSE)</f>
        <v>#REF!</v>
      </c>
      <c r="G349" s="16" t="s">
        <v>4118</v>
      </c>
      <c r="H349" s="107"/>
      <c r="I349" s="104" t="s">
        <v>2777</v>
      </c>
      <c r="J349" s="81"/>
      <c r="K349" s="18">
        <v>999.5</v>
      </c>
      <c r="L349" s="18">
        <v>1999</v>
      </c>
      <c r="M349" s="18">
        <f>K349*(1-I349/100)</f>
        <v>799.6</v>
      </c>
      <c r="N349" s="18">
        <f>M349*H349</f>
        <v>0</v>
      </c>
      <c r="O349" s="18" t="s">
        <v>8107</v>
      </c>
    </row>
    <row r="350" spans="2:15" s="9" customFormat="1" ht="17.100000000000001" customHeight="1" x14ac:dyDescent="0.25">
      <c r="B350" s="15" t="s">
        <v>3292</v>
      </c>
      <c r="C350" s="81"/>
      <c r="D350" s="25" t="s">
        <v>4395</v>
      </c>
      <c r="E350" s="17">
        <v>1</v>
      </c>
      <c r="F350" s="17" t="e">
        <f>VLOOKUP(G350,#REF!,2,FALSE)</f>
        <v>#REF!</v>
      </c>
      <c r="G350" s="16" t="s">
        <v>4119</v>
      </c>
      <c r="H350" s="107"/>
      <c r="I350" s="104" t="s">
        <v>2777</v>
      </c>
      <c r="J350" s="81"/>
      <c r="K350" s="18">
        <v>999.5</v>
      </c>
      <c r="L350" s="18">
        <v>1999</v>
      </c>
      <c r="M350" s="18">
        <f>K350*(1-I350/100)</f>
        <v>799.6</v>
      </c>
      <c r="N350" s="18">
        <f>M350*H350</f>
        <v>0</v>
      </c>
      <c r="O350" s="18" t="s">
        <v>8108</v>
      </c>
    </row>
    <row r="351" spans="2:15" s="9" customFormat="1" ht="17.100000000000001" customHeight="1" x14ac:dyDescent="0.25">
      <c r="B351" s="49"/>
      <c r="C351" s="84"/>
      <c r="D351" s="56"/>
      <c r="E351" s="67"/>
      <c r="F351" s="67"/>
      <c r="G351" s="50"/>
      <c r="H351" s="109"/>
      <c r="I351" s="72"/>
      <c r="J351" s="84"/>
      <c r="K351" s="51"/>
      <c r="L351" s="51"/>
      <c r="M351" s="51"/>
      <c r="N351" s="51"/>
      <c r="O351" s="53"/>
    </row>
    <row r="352" spans="2:15" s="9" customFormat="1" ht="17.100000000000001" customHeight="1" x14ac:dyDescent="0.25">
      <c r="B352" s="15" t="s">
        <v>3292</v>
      </c>
      <c r="C352" s="81"/>
      <c r="D352" s="25" t="s">
        <v>1423</v>
      </c>
      <c r="E352" s="17" t="s">
        <v>2772</v>
      </c>
      <c r="F352" s="17" t="e">
        <f>VLOOKUP(G352,#REF!,2,FALSE)</f>
        <v>#REF!</v>
      </c>
      <c r="G352" s="16" t="s">
        <v>44</v>
      </c>
      <c r="H352" s="107"/>
      <c r="I352" s="104" t="s">
        <v>2941</v>
      </c>
      <c r="J352" s="81"/>
      <c r="K352" s="18">
        <v>649.5</v>
      </c>
      <c r="L352" s="18">
        <v>1299</v>
      </c>
      <c r="M352" s="18">
        <f>K352*(1-I352/100)</f>
        <v>454.65</v>
      </c>
      <c r="N352" s="18">
        <f>M352*H352</f>
        <v>0</v>
      </c>
      <c r="O352" s="18" t="s">
        <v>8109</v>
      </c>
    </row>
    <row r="353" spans="2:15" s="44" customFormat="1" ht="17.100000000000001" customHeight="1" x14ac:dyDescent="0.25">
      <c r="B353" s="45"/>
      <c r="C353" s="82"/>
      <c r="D353" s="35"/>
      <c r="E353" s="66"/>
      <c r="F353" s="66"/>
      <c r="G353" s="39"/>
      <c r="H353" s="108"/>
      <c r="I353" s="69"/>
      <c r="J353" s="82"/>
      <c r="K353" s="42"/>
      <c r="L353" s="42"/>
      <c r="M353" s="42"/>
      <c r="N353" s="42"/>
      <c r="O353" s="43"/>
    </row>
    <row r="354" spans="2:15" s="9" customFormat="1" ht="17.100000000000001" customHeight="1" x14ac:dyDescent="0.25">
      <c r="B354" s="15" t="s">
        <v>3297</v>
      </c>
      <c r="C354" s="81"/>
      <c r="D354" s="25" t="s">
        <v>3794</v>
      </c>
      <c r="E354" s="17">
        <v>1</v>
      </c>
      <c r="F354" s="17" t="e">
        <f>VLOOKUP(G354,#REF!,2,FALSE)</f>
        <v>#REF!</v>
      </c>
      <c r="G354" s="16" t="s">
        <v>3099</v>
      </c>
      <c r="H354" s="107"/>
      <c r="I354" s="104"/>
      <c r="J354" s="81" t="s">
        <v>2368</v>
      </c>
      <c r="K354" s="18">
        <v>2099.5</v>
      </c>
      <c r="L354" s="18">
        <v>4199</v>
      </c>
      <c r="M354" s="18">
        <f>K354*(1-I354/100)</f>
        <v>2099.5</v>
      </c>
      <c r="N354" s="18">
        <f>M354*H354</f>
        <v>0</v>
      </c>
      <c r="O354" s="18" t="s">
        <v>8110</v>
      </c>
    </row>
    <row r="355" spans="2:15" s="44" customFormat="1" ht="17.100000000000001" customHeight="1" x14ac:dyDescent="0.25">
      <c r="B355" s="45"/>
      <c r="C355" s="82"/>
      <c r="D355" s="35"/>
      <c r="E355" s="66"/>
      <c r="F355" s="66"/>
      <c r="G355" s="39"/>
      <c r="H355" s="108"/>
      <c r="I355" s="69"/>
      <c r="J355" s="82"/>
      <c r="K355" s="42"/>
      <c r="L355" s="42"/>
      <c r="M355" s="42"/>
      <c r="N355" s="42"/>
      <c r="O355" s="43"/>
    </row>
    <row r="356" spans="2:15" s="9" customFormat="1" ht="17.100000000000001" customHeight="1" x14ac:dyDescent="0.25">
      <c r="B356" s="15" t="s">
        <v>3404</v>
      </c>
      <c r="C356" s="81"/>
      <c r="D356" s="25" t="s">
        <v>3820</v>
      </c>
      <c r="E356" s="17">
        <v>1</v>
      </c>
      <c r="F356" s="17" t="e">
        <f>VLOOKUP(G356,#REF!,2,FALSE)</f>
        <v>#REF!</v>
      </c>
      <c r="G356" s="16" t="s">
        <v>45</v>
      </c>
      <c r="H356" s="107"/>
      <c r="I356" s="104"/>
      <c r="J356" s="81" t="s">
        <v>2368</v>
      </c>
      <c r="K356" s="18">
        <v>2624.5</v>
      </c>
      <c r="L356" s="18">
        <v>5249</v>
      </c>
      <c r="M356" s="18">
        <f>K356*(1-I356/100)</f>
        <v>2624.5</v>
      </c>
      <c r="N356" s="18">
        <f>M356*H356</f>
        <v>0</v>
      </c>
      <c r="O356" s="18" t="s">
        <v>8111</v>
      </c>
    </row>
    <row r="357" spans="2:15" s="9" customFormat="1" ht="17.100000000000001" customHeight="1" x14ac:dyDescent="0.25">
      <c r="B357" s="49"/>
      <c r="C357" s="84"/>
      <c r="D357" s="56"/>
      <c r="E357" s="67"/>
      <c r="F357" s="67"/>
      <c r="G357" s="50"/>
      <c r="H357" s="109"/>
      <c r="I357" s="72"/>
      <c r="J357" s="84"/>
      <c r="K357" s="51"/>
      <c r="L357" s="51"/>
      <c r="M357" s="51"/>
      <c r="N357" s="51"/>
      <c r="O357" s="53"/>
    </row>
    <row r="358" spans="2:15" s="9" customFormat="1" ht="17.100000000000001" customHeight="1" x14ac:dyDescent="0.25">
      <c r="B358" s="15" t="s">
        <v>3404</v>
      </c>
      <c r="C358" s="81"/>
      <c r="D358" s="25" t="s">
        <v>6268</v>
      </c>
      <c r="E358" s="17">
        <v>1</v>
      </c>
      <c r="F358" s="17" t="e">
        <f>VLOOKUP(G358,#REF!,2,FALSE)</f>
        <v>#REF!</v>
      </c>
      <c r="G358" s="16" t="s">
        <v>3296</v>
      </c>
      <c r="H358" s="107"/>
      <c r="I358" s="104"/>
      <c r="J358" s="81" t="s">
        <v>2368</v>
      </c>
      <c r="K358" s="18">
        <v>1749.5</v>
      </c>
      <c r="L358" s="18">
        <v>3499</v>
      </c>
      <c r="M358" s="18">
        <f>K358*(1-I358/100)</f>
        <v>1749.5</v>
      </c>
      <c r="N358" s="18">
        <f>M358*H358</f>
        <v>0</v>
      </c>
      <c r="O358" s="18" t="s">
        <v>8112</v>
      </c>
    </row>
    <row r="359" spans="2:15" s="9" customFormat="1" ht="17.100000000000001" customHeight="1" x14ac:dyDescent="0.25">
      <c r="B359" s="15" t="s">
        <v>3404</v>
      </c>
      <c r="C359" s="81"/>
      <c r="D359" s="25" t="s">
        <v>6269</v>
      </c>
      <c r="E359" s="17">
        <v>1</v>
      </c>
      <c r="F359" s="17" t="e">
        <f>VLOOKUP(G359,#REF!,2,FALSE)</f>
        <v>#REF!</v>
      </c>
      <c r="G359" s="16" t="s">
        <v>46</v>
      </c>
      <c r="H359" s="107"/>
      <c r="I359" s="104"/>
      <c r="J359" s="81" t="s">
        <v>2368</v>
      </c>
      <c r="K359" s="18">
        <v>1999.5</v>
      </c>
      <c r="L359" s="18">
        <v>3999</v>
      </c>
      <c r="M359" s="18">
        <f>K359*(1-I359/100)</f>
        <v>1999.5</v>
      </c>
      <c r="N359" s="18">
        <f>M359*H359</f>
        <v>0</v>
      </c>
      <c r="O359" s="18" t="s">
        <v>8113</v>
      </c>
    </row>
    <row r="360" spans="2:15" s="9" customFormat="1" ht="17.100000000000001" customHeight="1" x14ac:dyDescent="0.25">
      <c r="B360" s="15" t="s">
        <v>3404</v>
      </c>
      <c r="C360" s="81" t="s">
        <v>0</v>
      </c>
      <c r="D360" s="25" t="s">
        <v>5744</v>
      </c>
      <c r="E360" s="17" t="s">
        <v>2772</v>
      </c>
      <c r="F360" s="17" t="e">
        <f>VLOOKUP(G360,#REF!,2,FALSE)</f>
        <v>#REF!</v>
      </c>
      <c r="G360" s="16" t="s">
        <v>5745</v>
      </c>
      <c r="H360" s="107"/>
      <c r="I360" s="104"/>
      <c r="J360" s="81" t="s">
        <v>2368</v>
      </c>
      <c r="K360" s="18">
        <v>1999.5</v>
      </c>
      <c r="L360" s="18">
        <v>3999</v>
      </c>
      <c r="M360" s="18">
        <f>K360*(1-I360/100)</f>
        <v>1999.5</v>
      </c>
      <c r="N360" s="18">
        <f>M360*H360</f>
        <v>0</v>
      </c>
      <c r="O360" s="18" t="s">
        <v>8114</v>
      </c>
    </row>
    <row r="361" spans="2:15" s="44" customFormat="1" ht="17.100000000000001" customHeight="1" x14ac:dyDescent="0.25">
      <c r="B361" s="45"/>
      <c r="C361" s="82"/>
      <c r="D361" s="35"/>
      <c r="E361" s="66"/>
      <c r="F361" s="66"/>
      <c r="G361" s="39"/>
      <c r="H361" s="108"/>
      <c r="I361" s="69"/>
      <c r="J361" s="82"/>
      <c r="K361" s="42"/>
      <c r="L361" s="42"/>
      <c r="M361" s="42"/>
      <c r="N361" s="42"/>
      <c r="O361" s="43"/>
    </row>
    <row r="362" spans="2:15" s="9" customFormat="1" ht="17.100000000000001" customHeight="1" x14ac:dyDescent="0.25">
      <c r="B362" s="15" t="s">
        <v>5731</v>
      </c>
      <c r="C362" s="81"/>
      <c r="D362" s="25" t="s">
        <v>3988</v>
      </c>
      <c r="E362" s="17">
        <v>1</v>
      </c>
      <c r="F362" s="17" t="e">
        <f>VLOOKUP(G362,#REF!,2,FALSE)</f>
        <v>#REF!</v>
      </c>
      <c r="G362" s="16" t="s">
        <v>3145</v>
      </c>
      <c r="H362" s="107"/>
      <c r="I362" s="104"/>
      <c r="J362" s="81" t="s">
        <v>2368</v>
      </c>
      <c r="K362" s="18">
        <v>1249.5</v>
      </c>
      <c r="L362" s="18">
        <v>2499</v>
      </c>
      <c r="M362" s="18">
        <f>K362*(1-I362/100)</f>
        <v>1249.5</v>
      </c>
      <c r="N362" s="18">
        <f>M362*H362</f>
        <v>0</v>
      </c>
      <c r="O362" s="18" t="s">
        <v>8115</v>
      </c>
    </row>
    <row r="363" spans="2:15" s="9" customFormat="1" ht="17.100000000000001" customHeight="1" x14ac:dyDescent="0.25">
      <c r="B363" s="49"/>
      <c r="C363" s="84"/>
      <c r="D363" s="56"/>
      <c r="E363" s="67"/>
      <c r="F363" s="67"/>
      <c r="G363" s="50"/>
      <c r="H363" s="109"/>
      <c r="I363" s="72"/>
      <c r="J363" s="84"/>
      <c r="K363" s="51"/>
      <c r="L363" s="51"/>
      <c r="M363" s="51"/>
      <c r="N363" s="51"/>
      <c r="O363" s="53"/>
    </row>
    <row r="364" spans="2:15" s="9" customFormat="1" ht="17.100000000000001" customHeight="1" x14ac:dyDescent="0.25">
      <c r="B364" s="15" t="s">
        <v>5731</v>
      </c>
      <c r="C364" s="81"/>
      <c r="D364" s="25" t="s">
        <v>3611</v>
      </c>
      <c r="E364" s="17">
        <v>1</v>
      </c>
      <c r="F364" s="17" t="e">
        <f>VLOOKUP(G364,#REF!,2,FALSE)</f>
        <v>#REF!</v>
      </c>
      <c r="G364" s="16" t="s">
        <v>2195</v>
      </c>
      <c r="H364" s="107"/>
      <c r="I364" s="104"/>
      <c r="J364" s="81" t="s">
        <v>2368</v>
      </c>
      <c r="K364" s="18">
        <v>1649.5</v>
      </c>
      <c r="L364" s="18">
        <v>3299</v>
      </c>
      <c r="M364" s="18">
        <f>K364*(1-I364/100)</f>
        <v>1649.5</v>
      </c>
      <c r="N364" s="18">
        <f>M364*H364</f>
        <v>0</v>
      </c>
      <c r="O364" s="18" t="s">
        <v>8116</v>
      </c>
    </row>
    <row r="365" spans="2:15" s="44" customFormat="1" ht="17.100000000000001" customHeight="1" x14ac:dyDescent="0.25">
      <c r="B365" s="45"/>
      <c r="C365" s="82"/>
      <c r="D365" s="35"/>
      <c r="E365" s="66"/>
      <c r="F365" s="66"/>
      <c r="G365" s="39"/>
      <c r="H365" s="108"/>
      <c r="I365" s="69"/>
      <c r="J365" s="82"/>
      <c r="K365" s="42"/>
      <c r="L365" s="42"/>
      <c r="M365" s="42"/>
      <c r="N365" s="42"/>
      <c r="O365" s="43"/>
    </row>
    <row r="366" spans="2:15" s="9" customFormat="1" ht="17.100000000000001" customHeight="1" x14ac:dyDescent="0.25">
      <c r="B366" s="15" t="s">
        <v>3008</v>
      </c>
      <c r="C366" s="81" t="s">
        <v>0</v>
      </c>
      <c r="D366" s="25" t="s">
        <v>5732</v>
      </c>
      <c r="E366" s="17" t="s">
        <v>2772</v>
      </c>
      <c r="F366" s="17" t="e">
        <f>VLOOKUP(G366,#REF!,2,FALSE)</f>
        <v>#REF!</v>
      </c>
      <c r="G366" s="16" t="s">
        <v>5733</v>
      </c>
      <c r="H366" s="107"/>
      <c r="I366" s="104">
        <v>20</v>
      </c>
      <c r="J366" s="81"/>
      <c r="K366" s="18">
        <v>1099.5</v>
      </c>
      <c r="L366" s="18">
        <v>2199</v>
      </c>
      <c r="M366" s="18">
        <f>K366*(1-I366/100)</f>
        <v>879.6</v>
      </c>
      <c r="N366" s="18">
        <f>M366*H366</f>
        <v>0</v>
      </c>
      <c r="O366" s="18" t="s">
        <v>8117</v>
      </c>
    </row>
    <row r="367" spans="2:15" s="9" customFormat="1" ht="17.100000000000001" customHeight="1" x14ac:dyDescent="0.25">
      <c r="B367" s="15" t="s">
        <v>3008</v>
      </c>
      <c r="C367" s="81" t="s">
        <v>0</v>
      </c>
      <c r="D367" s="25" t="s">
        <v>5734</v>
      </c>
      <c r="E367" s="17" t="s">
        <v>2772</v>
      </c>
      <c r="F367" s="17" t="e">
        <f>VLOOKUP(G367,#REF!,2,FALSE)</f>
        <v>#REF!</v>
      </c>
      <c r="G367" s="16" t="s">
        <v>5735</v>
      </c>
      <c r="H367" s="107"/>
      <c r="I367" s="104">
        <v>20</v>
      </c>
      <c r="J367" s="81"/>
      <c r="K367" s="18">
        <v>1099.5</v>
      </c>
      <c r="L367" s="18">
        <v>2199</v>
      </c>
      <c r="M367" s="18">
        <f>K367*(1-I367/100)</f>
        <v>879.6</v>
      </c>
      <c r="N367" s="18">
        <f>M367*H367</f>
        <v>0</v>
      </c>
      <c r="O367" s="18" t="s">
        <v>8118</v>
      </c>
    </row>
    <row r="368" spans="2:15" s="44" customFormat="1" ht="17.100000000000001" customHeight="1" x14ac:dyDescent="0.25">
      <c r="B368" s="45"/>
      <c r="C368" s="82"/>
      <c r="D368" s="35"/>
      <c r="E368" s="66"/>
      <c r="F368" s="66"/>
      <c r="G368" s="39"/>
      <c r="H368" s="108"/>
      <c r="I368" s="69"/>
      <c r="J368" s="82"/>
      <c r="K368" s="42"/>
      <c r="L368" s="42"/>
      <c r="M368" s="42"/>
      <c r="N368" s="42"/>
      <c r="O368" s="43"/>
    </row>
    <row r="369" spans="2:15" s="9" customFormat="1" ht="17.100000000000001" customHeight="1" x14ac:dyDescent="0.25">
      <c r="B369" s="15" t="s">
        <v>3295</v>
      </c>
      <c r="C369" s="81"/>
      <c r="D369" s="25" t="s">
        <v>3905</v>
      </c>
      <c r="E369" s="17" t="s">
        <v>2772</v>
      </c>
      <c r="F369" s="17" t="e">
        <f>VLOOKUP(G369,#REF!,2,FALSE)</f>
        <v>#REF!</v>
      </c>
      <c r="G369" s="16" t="s">
        <v>3138</v>
      </c>
      <c r="H369" s="107"/>
      <c r="I369" s="104" t="s">
        <v>2778</v>
      </c>
      <c r="J369" s="81"/>
      <c r="K369" s="18">
        <v>849.5</v>
      </c>
      <c r="L369" s="18">
        <v>1699</v>
      </c>
      <c r="M369" s="18">
        <f>K369*(1-I369/100)</f>
        <v>637.125</v>
      </c>
      <c r="N369" s="18">
        <f>M369*H369</f>
        <v>0</v>
      </c>
      <c r="O369" s="18" t="s">
        <v>8119</v>
      </c>
    </row>
    <row r="370" spans="2:15" s="9" customFormat="1" ht="17.100000000000001" customHeight="1" x14ac:dyDescent="0.25">
      <c r="B370" s="15" t="s">
        <v>3295</v>
      </c>
      <c r="C370" s="81"/>
      <c r="D370" s="25" t="s">
        <v>3906</v>
      </c>
      <c r="E370" s="17" t="s">
        <v>2772</v>
      </c>
      <c r="F370" s="17" t="e">
        <f>VLOOKUP(G370,#REF!,2,FALSE)</f>
        <v>#REF!</v>
      </c>
      <c r="G370" s="16" t="s">
        <v>3091</v>
      </c>
      <c r="H370" s="107"/>
      <c r="I370" s="104" t="s">
        <v>2778</v>
      </c>
      <c r="J370" s="81"/>
      <c r="K370" s="18">
        <v>899.5</v>
      </c>
      <c r="L370" s="18">
        <v>1799</v>
      </c>
      <c r="M370" s="18">
        <f>K370*(1-I370/100)</f>
        <v>674.625</v>
      </c>
      <c r="N370" s="18">
        <f>M370*H370</f>
        <v>0</v>
      </c>
      <c r="O370" s="18" t="s">
        <v>8120</v>
      </c>
    </row>
    <row r="371" spans="2:15" s="9" customFormat="1" ht="17.100000000000001" customHeight="1" x14ac:dyDescent="0.25">
      <c r="B371" s="15" t="s">
        <v>3295</v>
      </c>
      <c r="C371" s="81"/>
      <c r="D371" s="25" t="s">
        <v>3907</v>
      </c>
      <c r="E371" s="17" t="s">
        <v>2772</v>
      </c>
      <c r="F371" s="17" t="e">
        <f>VLOOKUP(G371,#REF!,2,FALSE)</f>
        <v>#REF!</v>
      </c>
      <c r="G371" s="16" t="s">
        <v>3042</v>
      </c>
      <c r="H371" s="107"/>
      <c r="I371" s="104" t="s">
        <v>2778</v>
      </c>
      <c r="J371" s="81"/>
      <c r="K371" s="18">
        <v>949.5</v>
      </c>
      <c r="L371" s="18">
        <v>1899</v>
      </c>
      <c r="M371" s="18">
        <f>K371*(1-I371/100)</f>
        <v>712.125</v>
      </c>
      <c r="N371" s="18">
        <f>M371*H371</f>
        <v>0</v>
      </c>
      <c r="O371" s="18" t="s">
        <v>8121</v>
      </c>
    </row>
    <row r="372" spans="2:15" s="9" customFormat="1" ht="17.100000000000001" customHeight="1" x14ac:dyDescent="0.25">
      <c r="B372" s="15" t="s">
        <v>3295</v>
      </c>
      <c r="C372" s="81"/>
      <c r="D372" s="25" t="s">
        <v>7212</v>
      </c>
      <c r="E372" s="17" t="s">
        <v>2772</v>
      </c>
      <c r="F372" s="17" t="e">
        <f>VLOOKUP(G372,#REF!,2,FALSE)</f>
        <v>#REF!</v>
      </c>
      <c r="G372" s="16" t="s">
        <v>7211</v>
      </c>
      <c r="H372" s="107"/>
      <c r="I372" s="104" t="s">
        <v>2778</v>
      </c>
      <c r="J372" s="81"/>
      <c r="K372" s="18">
        <v>999.5</v>
      </c>
      <c r="L372" s="18">
        <v>1999</v>
      </c>
      <c r="M372" s="18">
        <f>K372*(1-I372/100)</f>
        <v>749.625</v>
      </c>
      <c r="N372" s="18">
        <f>M372*H372</f>
        <v>0</v>
      </c>
      <c r="O372" s="18" t="s">
        <v>8122</v>
      </c>
    </row>
    <row r="373" spans="2:15" s="9" customFormat="1" ht="17.100000000000001" customHeight="1" x14ac:dyDescent="0.25">
      <c r="B373" s="49"/>
      <c r="C373" s="84"/>
      <c r="D373" s="56"/>
      <c r="E373" s="67"/>
      <c r="F373" s="67"/>
      <c r="G373" s="50"/>
      <c r="H373" s="109"/>
      <c r="I373" s="72"/>
      <c r="J373" s="84"/>
      <c r="K373" s="51"/>
      <c r="L373" s="51"/>
      <c r="M373" s="51"/>
      <c r="N373" s="51"/>
      <c r="O373" s="53"/>
    </row>
    <row r="374" spans="2:15" s="9" customFormat="1" ht="17.100000000000001" customHeight="1" x14ac:dyDescent="0.25">
      <c r="B374" s="15" t="s">
        <v>3295</v>
      </c>
      <c r="C374" s="81"/>
      <c r="D374" s="25" t="s">
        <v>1424</v>
      </c>
      <c r="E374" s="17">
        <v>1</v>
      </c>
      <c r="F374" s="17" t="e">
        <f>VLOOKUP(G374,#REF!,2,FALSE)</f>
        <v>#REF!</v>
      </c>
      <c r="G374" s="16" t="s">
        <v>47</v>
      </c>
      <c r="H374" s="107"/>
      <c r="I374" s="104" t="s">
        <v>2941</v>
      </c>
      <c r="J374" s="81"/>
      <c r="K374" s="18">
        <v>449.5</v>
      </c>
      <c r="L374" s="18">
        <v>899</v>
      </c>
      <c r="M374" s="18">
        <f>K374*(1-I374/100)</f>
        <v>314.64999999999998</v>
      </c>
      <c r="N374" s="18">
        <f>M374*H374</f>
        <v>0</v>
      </c>
      <c r="O374" s="18" t="s">
        <v>8123</v>
      </c>
    </row>
    <row r="375" spans="2:15" s="44" customFormat="1" ht="17.100000000000001" customHeight="1" x14ac:dyDescent="0.25">
      <c r="B375" s="45"/>
      <c r="C375" s="82"/>
      <c r="D375" s="35"/>
      <c r="E375" s="66"/>
      <c r="F375" s="66"/>
      <c r="G375" s="39"/>
      <c r="H375" s="108"/>
      <c r="I375" s="69"/>
      <c r="J375" s="82"/>
      <c r="K375" s="42"/>
      <c r="L375" s="42"/>
      <c r="M375" s="42"/>
      <c r="N375" s="42"/>
      <c r="O375" s="43"/>
    </row>
    <row r="376" spans="2:15" s="9" customFormat="1" ht="17.100000000000001" customHeight="1" x14ac:dyDescent="0.25">
      <c r="B376" s="15" t="s">
        <v>3291</v>
      </c>
      <c r="C376" s="81"/>
      <c r="D376" s="25" t="s">
        <v>6245</v>
      </c>
      <c r="E376" s="17">
        <v>2</v>
      </c>
      <c r="F376" s="17" t="e">
        <f>VLOOKUP(G376,#REF!,2,FALSE)</f>
        <v>#REF!</v>
      </c>
      <c r="G376" s="16" t="s">
        <v>49</v>
      </c>
      <c r="H376" s="107"/>
      <c r="I376" s="104" t="s">
        <v>2989</v>
      </c>
      <c r="J376" s="81"/>
      <c r="K376" s="18">
        <v>99.5</v>
      </c>
      <c r="L376" s="18">
        <v>199</v>
      </c>
      <c r="M376" s="18">
        <f>K376*(1-I376/100)</f>
        <v>84.575000000000003</v>
      </c>
      <c r="N376" s="18">
        <f>M376*H376</f>
        <v>0</v>
      </c>
      <c r="O376" s="18" t="s">
        <v>8124</v>
      </c>
    </row>
    <row r="377" spans="2:15" s="9" customFormat="1" ht="17.100000000000001" customHeight="1" x14ac:dyDescent="0.25">
      <c r="B377" s="15" t="s">
        <v>3291</v>
      </c>
      <c r="C377" s="81"/>
      <c r="D377" s="25" t="s">
        <v>6246</v>
      </c>
      <c r="E377" s="17">
        <v>2</v>
      </c>
      <c r="F377" s="17" t="e">
        <f>VLOOKUP(G377,#REF!,2,FALSE)</f>
        <v>#REF!</v>
      </c>
      <c r="G377" s="16" t="s">
        <v>50</v>
      </c>
      <c r="H377" s="107"/>
      <c r="I377" s="104" t="s">
        <v>2989</v>
      </c>
      <c r="J377" s="81"/>
      <c r="K377" s="18">
        <v>114.5</v>
      </c>
      <c r="L377" s="18">
        <v>229</v>
      </c>
      <c r="M377" s="18">
        <f>K377*(1-I377/100)</f>
        <v>97.325000000000003</v>
      </c>
      <c r="N377" s="18">
        <f>M377*H377</f>
        <v>0</v>
      </c>
      <c r="O377" s="18" t="s">
        <v>8125</v>
      </c>
    </row>
    <row r="378" spans="2:15" s="9" customFormat="1" ht="17.100000000000001" customHeight="1" x14ac:dyDescent="0.25">
      <c r="B378" s="15" t="s">
        <v>3291</v>
      </c>
      <c r="C378" s="81"/>
      <c r="D378" s="25" t="s">
        <v>6244</v>
      </c>
      <c r="E378" s="17">
        <v>2</v>
      </c>
      <c r="F378" s="17" t="e">
        <f>VLOOKUP(G378,#REF!,2,FALSE)</f>
        <v>#REF!</v>
      </c>
      <c r="G378" s="16" t="s">
        <v>48</v>
      </c>
      <c r="H378" s="107"/>
      <c r="I378" s="104" t="s">
        <v>2989</v>
      </c>
      <c r="J378" s="81"/>
      <c r="K378" s="18">
        <v>99.5</v>
      </c>
      <c r="L378" s="18">
        <v>199</v>
      </c>
      <c r="M378" s="18">
        <f>K378*(1-I378/100)</f>
        <v>84.575000000000003</v>
      </c>
      <c r="N378" s="18">
        <f>M378*H378</f>
        <v>0</v>
      </c>
      <c r="O378" s="18" t="s">
        <v>8126</v>
      </c>
    </row>
    <row r="379" spans="2:15" s="9" customFormat="1" ht="17.100000000000001" customHeight="1" x14ac:dyDescent="0.25">
      <c r="B379" s="15" t="s">
        <v>3291</v>
      </c>
      <c r="C379" s="81"/>
      <c r="D379" s="25" t="s">
        <v>6247</v>
      </c>
      <c r="E379" s="17">
        <v>2</v>
      </c>
      <c r="F379" s="17" t="e">
        <f>VLOOKUP(G379,#REF!,2,FALSE)</f>
        <v>#REF!</v>
      </c>
      <c r="G379" s="16" t="s">
        <v>51</v>
      </c>
      <c r="H379" s="107"/>
      <c r="I379" s="104" t="s">
        <v>2989</v>
      </c>
      <c r="J379" s="81"/>
      <c r="K379" s="18">
        <v>114.5</v>
      </c>
      <c r="L379" s="18">
        <v>229</v>
      </c>
      <c r="M379" s="18">
        <f>K379*(1-I379/100)</f>
        <v>97.325000000000003</v>
      </c>
      <c r="N379" s="18">
        <f>M379*H379</f>
        <v>0</v>
      </c>
      <c r="O379" s="18" t="s">
        <v>8127</v>
      </c>
    </row>
    <row r="380" spans="2:15" s="9" customFormat="1" ht="17.100000000000001" customHeight="1" x14ac:dyDescent="0.25">
      <c r="B380" s="15" t="s">
        <v>3291</v>
      </c>
      <c r="C380" s="81"/>
      <c r="D380" s="25" t="s">
        <v>7527</v>
      </c>
      <c r="E380" s="17">
        <v>2</v>
      </c>
      <c r="F380" s="17" t="e">
        <f>VLOOKUP(G380,#REF!,2,FALSE)</f>
        <v>#REF!</v>
      </c>
      <c r="G380" s="16" t="s">
        <v>52</v>
      </c>
      <c r="H380" s="107"/>
      <c r="I380" s="104" t="s">
        <v>2989</v>
      </c>
      <c r="J380" s="81"/>
      <c r="K380" s="18">
        <v>114.5</v>
      </c>
      <c r="L380" s="18">
        <v>229</v>
      </c>
      <c r="M380" s="18">
        <f>K380*(1-I380/100)</f>
        <v>97.325000000000003</v>
      </c>
      <c r="N380" s="18">
        <f>M380*H380</f>
        <v>0</v>
      </c>
      <c r="O380" s="18" t="s">
        <v>8128</v>
      </c>
    </row>
    <row r="381" spans="2:15" s="44" customFormat="1" ht="17.100000000000001" customHeight="1" x14ac:dyDescent="0.25">
      <c r="B381" s="49"/>
      <c r="C381" s="84"/>
      <c r="D381" s="56"/>
      <c r="E381" s="67"/>
      <c r="F381" s="67"/>
      <c r="G381" s="50"/>
      <c r="H381" s="109"/>
      <c r="I381" s="72"/>
      <c r="J381" s="84"/>
      <c r="K381" s="51"/>
      <c r="L381" s="51"/>
      <c r="M381" s="51"/>
      <c r="N381" s="51"/>
      <c r="O381" s="53"/>
    </row>
    <row r="382" spans="2:15" s="9" customFormat="1" ht="20.100000000000001" customHeight="1" x14ac:dyDescent="0.25">
      <c r="B382" s="58"/>
      <c r="C382" s="83"/>
      <c r="D382" s="59" t="s">
        <v>7829</v>
      </c>
      <c r="E382" s="96"/>
      <c r="F382" s="96"/>
      <c r="G382" s="94"/>
      <c r="H382" s="110"/>
      <c r="I382" s="105"/>
      <c r="J382" s="83"/>
      <c r="K382" s="64"/>
      <c r="L382" s="64"/>
      <c r="M382" s="65"/>
      <c r="N382" s="65"/>
      <c r="O382" s="95"/>
    </row>
    <row r="383" spans="2:15" s="44" customFormat="1" ht="17.100000000000001" customHeight="1" x14ac:dyDescent="0.25">
      <c r="B383" s="49"/>
      <c r="C383" s="84"/>
      <c r="D383" s="56"/>
      <c r="E383" s="67"/>
      <c r="F383" s="67"/>
      <c r="G383" s="50"/>
      <c r="H383" s="109"/>
      <c r="I383" s="72"/>
      <c r="J383" s="84"/>
      <c r="K383" s="51"/>
      <c r="L383" s="51"/>
      <c r="M383" s="51"/>
      <c r="N383" s="51"/>
      <c r="O383" s="53"/>
    </row>
    <row r="384" spans="2:15" s="9" customFormat="1" ht="17.100000000000001" customHeight="1" x14ac:dyDescent="0.25">
      <c r="B384" s="15" t="s">
        <v>2988</v>
      </c>
      <c r="C384" s="81"/>
      <c r="D384" s="25" t="s">
        <v>3719</v>
      </c>
      <c r="E384" s="17" t="s">
        <v>2776</v>
      </c>
      <c r="F384" s="17" t="e">
        <f>VLOOKUP(G384,#REF!,2,FALSE)</f>
        <v>#REF!</v>
      </c>
      <c r="G384" s="16" t="s">
        <v>3232</v>
      </c>
      <c r="H384" s="107"/>
      <c r="I384" s="104">
        <v>30</v>
      </c>
      <c r="J384" s="81"/>
      <c r="K384" s="18">
        <v>249.5</v>
      </c>
      <c r="L384" s="18">
        <v>499</v>
      </c>
      <c r="M384" s="18">
        <f>K384*(1-I384/100)</f>
        <v>174.64999999999998</v>
      </c>
      <c r="N384" s="18">
        <f>M384*H384</f>
        <v>0</v>
      </c>
      <c r="O384" s="18" t="s">
        <v>8129</v>
      </c>
    </row>
    <row r="385" spans="2:15" s="9" customFormat="1" ht="17.100000000000001" customHeight="1" x14ac:dyDescent="0.25">
      <c r="B385" s="15" t="s">
        <v>2988</v>
      </c>
      <c r="C385" s="81"/>
      <c r="D385" s="25" t="s">
        <v>3720</v>
      </c>
      <c r="E385" s="17" t="s">
        <v>2776</v>
      </c>
      <c r="F385" s="17" t="e">
        <f>VLOOKUP(G385,#REF!,2,FALSE)</f>
        <v>#REF!</v>
      </c>
      <c r="G385" s="16" t="s">
        <v>3181</v>
      </c>
      <c r="H385" s="107"/>
      <c r="I385" s="104">
        <v>30</v>
      </c>
      <c r="J385" s="81"/>
      <c r="K385" s="18">
        <v>249.5</v>
      </c>
      <c r="L385" s="18">
        <v>499</v>
      </c>
      <c r="M385" s="18">
        <f>K385*(1-I385/100)</f>
        <v>174.64999999999998</v>
      </c>
      <c r="N385" s="18">
        <f>M385*H385</f>
        <v>0</v>
      </c>
      <c r="O385" s="18" t="s">
        <v>8130</v>
      </c>
    </row>
    <row r="386" spans="2:15" s="9" customFormat="1" ht="17.100000000000001" customHeight="1" x14ac:dyDescent="0.25">
      <c r="B386" s="15" t="s">
        <v>2988</v>
      </c>
      <c r="C386" s="81"/>
      <c r="D386" s="25" t="s">
        <v>3721</v>
      </c>
      <c r="E386" s="17" t="s">
        <v>2776</v>
      </c>
      <c r="F386" s="17" t="e">
        <f>VLOOKUP(G386,#REF!,2,FALSE)</f>
        <v>#REF!</v>
      </c>
      <c r="G386" s="16" t="s">
        <v>3263</v>
      </c>
      <c r="H386" s="107"/>
      <c r="I386" s="104">
        <v>30</v>
      </c>
      <c r="J386" s="81"/>
      <c r="K386" s="18">
        <v>249.5</v>
      </c>
      <c r="L386" s="18">
        <v>499</v>
      </c>
      <c r="M386" s="18">
        <f>K386*(1-I386/100)</f>
        <v>174.64999999999998</v>
      </c>
      <c r="N386" s="18">
        <f>M386*H386</f>
        <v>0</v>
      </c>
      <c r="O386" s="18" t="s">
        <v>8131</v>
      </c>
    </row>
    <row r="387" spans="2:15" s="9" customFormat="1" ht="17.100000000000001" customHeight="1" x14ac:dyDescent="0.25">
      <c r="B387" s="15" t="s">
        <v>2988</v>
      </c>
      <c r="C387" s="81"/>
      <c r="D387" s="25" t="s">
        <v>3722</v>
      </c>
      <c r="E387" s="17" t="s">
        <v>2776</v>
      </c>
      <c r="F387" s="17" t="e">
        <f>VLOOKUP(G387,#REF!,2,FALSE)</f>
        <v>#REF!</v>
      </c>
      <c r="G387" s="16" t="s">
        <v>3214</v>
      </c>
      <c r="H387" s="107"/>
      <c r="I387" s="104">
        <v>30</v>
      </c>
      <c r="J387" s="81"/>
      <c r="K387" s="18">
        <v>249.5</v>
      </c>
      <c r="L387" s="18">
        <v>499</v>
      </c>
      <c r="M387" s="18">
        <f>K387*(1-I387/100)</f>
        <v>174.64999999999998</v>
      </c>
      <c r="N387" s="18">
        <f>M387*H387</f>
        <v>0</v>
      </c>
      <c r="O387" s="18" t="s">
        <v>8132</v>
      </c>
    </row>
    <row r="388" spans="2:15" s="9" customFormat="1" ht="17.100000000000001" customHeight="1" x14ac:dyDescent="0.25">
      <c r="B388" s="15" t="s">
        <v>2988</v>
      </c>
      <c r="C388" s="81"/>
      <c r="D388" s="25" t="s">
        <v>3723</v>
      </c>
      <c r="E388" s="17" t="s">
        <v>2776</v>
      </c>
      <c r="F388" s="17" t="e">
        <f>VLOOKUP(G388,#REF!,2,FALSE)</f>
        <v>#REF!</v>
      </c>
      <c r="G388" s="16" t="s">
        <v>3182</v>
      </c>
      <c r="H388" s="107"/>
      <c r="I388" s="104">
        <v>30</v>
      </c>
      <c r="J388" s="81"/>
      <c r="K388" s="18">
        <v>249.5</v>
      </c>
      <c r="L388" s="18">
        <v>499</v>
      </c>
      <c r="M388" s="18">
        <f>K388*(1-I388/100)</f>
        <v>174.64999999999998</v>
      </c>
      <c r="N388" s="18">
        <f>M388*H388</f>
        <v>0</v>
      </c>
      <c r="O388" s="18" t="s">
        <v>8133</v>
      </c>
    </row>
    <row r="389" spans="2:15" s="9" customFormat="1" ht="17.100000000000001" customHeight="1" x14ac:dyDescent="0.25">
      <c r="B389" s="15" t="s">
        <v>2988</v>
      </c>
      <c r="C389" s="81"/>
      <c r="D389" s="25" t="s">
        <v>3724</v>
      </c>
      <c r="E389" s="17" t="s">
        <v>2776</v>
      </c>
      <c r="F389" s="17" t="e">
        <f>VLOOKUP(G389,#REF!,2,FALSE)</f>
        <v>#REF!</v>
      </c>
      <c r="G389" s="16" t="s">
        <v>3264</v>
      </c>
      <c r="H389" s="107"/>
      <c r="I389" s="104">
        <v>30</v>
      </c>
      <c r="J389" s="81"/>
      <c r="K389" s="18">
        <v>249.5</v>
      </c>
      <c r="L389" s="18">
        <v>499</v>
      </c>
      <c r="M389" s="18">
        <f>K389*(1-I389/100)</f>
        <v>174.64999999999998</v>
      </c>
      <c r="N389" s="18">
        <f>M389*H389</f>
        <v>0</v>
      </c>
      <c r="O389" s="18" t="s">
        <v>8134</v>
      </c>
    </row>
    <row r="390" spans="2:15" s="9" customFormat="1" ht="17.100000000000001" customHeight="1" x14ac:dyDescent="0.25">
      <c r="B390" s="15" t="s">
        <v>2988</v>
      </c>
      <c r="C390" s="81"/>
      <c r="D390" s="25" t="s">
        <v>3725</v>
      </c>
      <c r="E390" s="17" t="s">
        <v>2776</v>
      </c>
      <c r="F390" s="17" t="e">
        <f>VLOOKUP(G390,#REF!,2,FALSE)</f>
        <v>#REF!</v>
      </c>
      <c r="G390" s="16" t="s">
        <v>3215</v>
      </c>
      <c r="H390" s="107"/>
      <c r="I390" s="104">
        <v>30</v>
      </c>
      <c r="J390" s="81"/>
      <c r="K390" s="18">
        <v>249.5</v>
      </c>
      <c r="L390" s="18">
        <v>499</v>
      </c>
      <c r="M390" s="18">
        <f>K390*(1-I390/100)</f>
        <v>174.64999999999998</v>
      </c>
      <c r="N390" s="18">
        <f>M390*H390</f>
        <v>0</v>
      </c>
      <c r="O390" s="18" t="s">
        <v>8135</v>
      </c>
    </row>
    <row r="391" spans="2:15" s="9" customFormat="1" ht="17.100000000000001" customHeight="1" x14ac:dyDescent="0.25">
      <c r="B391" s="15" t="s">
        <v>2988</v>
      </c>
      <c r="C391" s="81"/>
      <c r="D391" s="25" t="s">
        <v>3925</v>
      </c>
      <c r="E391" s="17" t="s">
        <v>2776</v>
      </c>
      <c r="F391" s="17" t="e">
        <f>VLOOKUP(G391,#REF!,2,FALSE)</f>
        <v>#REF!</v>
      </c>
      <c r="G391" s="16" t="s">
        <v>3166</v>
      </c>
      <c r="H391" s="107"/>
      <c r="I391" s="104">
        <v>30</v>
      </c>
      <c r="J391" s="81"/>
      <c r="K391" s="18">
        <v>249.5</v>
      </c>
      <c r="L391" s="18">
        <v>499</v>
      </c>
      <c r="M391" s="18">
        <f>K391*(1-I391/100)</f>
        <v>174.64999999999998</v>
      </c>
      <c r="N391" s="18">
        <f>M391*H391</f>
        <v>0</v>
      </c>
      <c r="O391" s="18" t="s">
        <v>8136</v>
      </c>
    </row>
    <row r="392" spans="2:15" s="44" customFormat="1" ht="17.100000000000001" customHeight="1" x14ac:dyDescent="0.25">
      <c r="B392" s="45"/>
      <c r="C392" s="82"/>
      <c r="D392" s="35"/>
      <c r="E392" s="66"/>
      <c r="F392" s="66"/>
      <c r="G392" s="39"/>
      <c r="H392" s="108"/>
      <c r="I392" s="69"/>
      <c r="J392" s="82"/>
      <c r="K392" s="42"/>
      <c r="L392" s="42"/>
      <c r="M392" s="42"/>
      <c r="N392" s="42"/>
      <c r="O392" s="43"/>
    </row>
    <row r="393" spans="2:15" s="9" customFormat="1" ht="17.100000000000001" customHeight="1" x14ac:dyDescent="0.25">
      <c r="B393" s="15" t="s">
        <v>5736</v>
      </c>
      <c r="C393" s="81"/>
      <c r="D393" s="25" t="s">
        <v>3702</v>
      </c>
      <c r="E393" s="17" t="s">
        <v>2776</v>
      </c>
      <c r="F393" s="17" t="e">
        <f>VLOOKUP(G393,#REF!,2,FALSE)</f>
        <v>#REF!</v>
      </c>
      <c r="G393" s="16" t="s">
        <v>3176</v>
      </c>
      <c r="H393" s="107"/>
      <c r="I393" s="104">
        <v>30</v>
      </c>
      <c r="J393" s="81"/>
      <c r="K393" s="18">
        <v>199.5</v>
      </c>
      <c r="L393" s="18">
        <v>399</v>
      </c>
      <c r="M393" s="18">
        <f>K393*(1-I393/100)</f>
        <v>139.64999999999998</v>
      </c>
      <c r="N393" s="18">
        <f>M393*H393</f>
        <v>0</v>
      </c>
      <c r="O393" s="18" t="s">
        <v>8137</v>
      </c>
    </row>
    <row r="394" spans="2:15" s="9" customFormat="1" ht="17.100000000000001" customHeight="1" x14ac:dyDescent="0.25">
      <c r="B394" s="15" t="s">
        <v>5736</v>
      </c>
      <c r="C394" s="81"/>
      <c r="D394" s="25" t="s">
        <v>3703</v>
      </c>
      <c r="E394" s="17" t="s">
        <v>2776</v>
      </c>
      <c r="F394" s="17" t="e">
        <f>VLOOKUP(G394,#REF!,2,FALSE)</f>
        <v>#REF!</v>
      </c>
      <c r="G394" s="16" t="s">
        <v>3227</v>
      </c>
      <c r="H394" s="107"/>
      <c r="I394" s="104">
        <v>30</v>
      </c>
      <c r="J394" s="81"/>
      <c r="K394" s="18">
        <v>199.5</v>
      </c>
      <c r="L394" s="18">
        <v>399</v>
      </c>
      <c r="M394" s="18">
        <f>K394*(1-I394/100)</f>
        <v>139.64999999999998</v>
      </c>
      <c r="N394" s="18">
        <f>M394*H394</f>
        <v>0</v>
      </c>
      <c r="O394" s="18" t="s">
        <v>8138</v>
      </c>
    </row>
    <row r="395" spans="2:15" s="9" customFormat="1" ht="17.100000000000001" customHeight="1" x14ac:dyDescent="0.25">
      <c r="B395" s="15" t="s">
        <v>5736</v>
      </c>
      <c r="C395" s="81"/>
      <c r="D395" s="25" t="s">
        <v>3704</v>
      </c>
      <c r="E395" s="17" t="s">
        <v>2776</v>
      </c>
      <c r="F395" s="17" t="e">
        <f>VLOOKUP(G395,#REF!,2,FALSE)</f>
        <v>#REF!</v>
      </c>
      <c r="G395" s="16" t="s">
        <v>3177</v>
      </c>
      <c r="H395" s="107"/>
      <c r="I395" s="104">
        <v>30</v>
      </c>
      <c r="J395" s="81"/>
      <c r="K395" s="18">
        <v>199.5</v>
      </c>
      <c r="L395" s="18">
        <v>399</v>
      </c>
      <c r="M395" s="18">
        <f>K395*(1-I395/100)</f>
        <v>139.64999999999998</v>
      </c>
      <c r="N395" s="18">
        <f>M395*H395</f>
        <v>0</v>
      </c>
      <c r="O395" s="18" t="s">
        <v>8139</v>
      </c>
    </row>
    <row r="396" spans="2:15" s="9" customFormat="1" ht="17.100000000000001" customHeight="1" x14ac:dyDescent="0.25">
      <c r="B396" s="15" t="s">
        <v>5736</v>
      </c>
      <c r="C396" s="81"/>
      <c r="D396" s="25" t="s">
        <v>3705</v>
      </c>
      <c r="E396" s="17" t="s">
        <v>2776</v>
      </c>
      <c r="F396" s="17" t="e">
        <f>VLOOKUP(G396,#REF!,2,FALSE)</f>
        <v>#REF!</v>
      </c>
      <c r="G396" s="16" t="s">
        <v>3258</v>
      </c>
      <c r="H396" s="107"/>
      <c r="I396" s="104">
        <v>30</v>
      </c>
      <c r="J396" s="81"/>
      <c r="K396" s="18">
        <v>199.5</v>
      </c>
      <c r="L396" s="18">
        <v>399</v>
      </c>
      <c r="M396" s="18">
        <f>K396*(1-I396/100)</f>
        <v>139.64999999999998</v>
      </c>
      <c r="N396" s="18">
        <f>M396*H396</f>
        <v>0</v>
      </c>
      <c r="O396" s="18" t="s">
        <v>8140</v>
      </c>
    </row>
    <row r="397" spans="2:15" s="9" customFormat="1" ht="17.100000000000001" customHeight="1" x14ac:dyDescent="0.25">
      <c r="B397" s="15" t="s">
        <v>5736</v>
      </c>
      <c r="C397" s="81"/>
      <c r="D397" s="25" t="s">
        <v>3706</v>
      </c>
      <c r="E397" s="17" t="s">
        <v>2776</v>
      </c>
      <c r="F397" s="17" t="e">
        <f>VLOOKUP(G397,#REF!,2,FALSE)</f>
        <v>#REF!</v>
      </c>
      <c r="G397" s="16" t="s">
        <v>3209</v>
      </c>
      <c r="H397" s="107"/>
      <c r="I397" s="104">
        <v>30</v>
      </c>
      <c r="J397" s="81"/>
      <c r="K397" s="18">
        <v>199.5</v>
      </c>
      <c r="L397" s="18">
        <v>399</v>
      </c>
      <c r="M397" s="18">
        <f>K397*(1-I397/100)</f>
        <v>139.64999999999998</v>
      </c>
      <c r="N397" s="18">
        <f>M397*H397</f>
        <v>0</v>
      </c>
      <c r="O397" s="18" t="s">
        <v>8141</v>
      </c>
    </row>
    <row r="398" spans="2:15" s="9" customFormat="1" ht="17.100000000000001" customHeight="1" x14ac:dyDescent="0.25">
      <c r="B398" s="15" t="s">
        <v>5736</v>
      </c>
      <c r="C398" s="81"/>
      <c r="D398" s="25" t="s">
        <v>3707</v>
      </c>
      <c r="E398" s="17" t="s">
        <v>2776</v>
      </c>
      <c r="F398" s="17" t="e">
        <f>VLOOKUP(G398,#REF!,2,FALSE)</f>
        <v>#REF!</v>
      </c>
      <c r="G398" s="16" t="s">
        <v>3160</v>
      </c>
      <c r="H398" s="107"/>
      <c r="I398" s="104">
        <v>30</v>
      </c>
      <c r="J398" s="81"/>
      <c r="K398" s="18">
        <v>199.5</v>
      </c>
      <c r="L398" s="18">
        <v>399</v>
      </c>
      <c r="M398" s="18">
        <f>K398*(1-I398/100)</f>
        <v>139.64999999999998</v>
      </c>
      <c r="N398" s="18">
        <f>M398*H398</f>
        <v>0</v>
      </c>
      <c r="O398" s="18" t="s">
        <v>8142</v>
      </c>
    </row>
    <row r="399" spans="2:15" s="9" customFormat="1" ht="17.100000000000001" customHeight="1" x14ac:dyDescent="0.25">
      <c r="B399" s="15" t="s">
        <v>5736</v>
      </c>
      <c r="C399" s="81"/>
      <c r="D399" s="25" t="s">
        <v>3914</v>
      </c>
      <c r="E399" s="17" t="s">
        <v>2776</v>
      </c>
      <c r="F399" s="17" t="e">
        <f>VLOOKUP(G399,#REF!,2,FALSE)</f>
        <v>#REF!</v>
      </c>
      <c r="G399" s="16" t="s">
        <v>3259</v>
      </c>
      <c r="H399" s="107"/>
      <c r="I399" s="104">
        <v>30</v>
      </c>
      <c r="J399" s="81"/>
      <c r="K399" s="18">
        <v>199.5</v>
      </c>
      <c r="L399" s="18">
        <v>399</v>
      </c>
      <c r="M399" s="18">
        <f>K399*(1-I399/100)</f>
        <v>139.64999999999998</v>
      </c>
      <c r="N399" s="18">
        <f>M399*H399</f>
        <v>0</v>
      </c>
      <c r="O399" s="18" t="s">
        <v>8143</v>
      </c>
    </row>
    <row r="400" spans="2:15" s="9" customFormat="1" ht="17.100000000000001" customHeight="1" x14ac:dyDescent="0.25">
      <c r="B400" s="15" t="s">
        <v>5736</v>
      </c>
      <c r="C400" s="81"/>
      <c r="D400" s="25" t="s">
        <v>3708</v>
      </c>
      <c r="E400" s="17" t="s">
        <v>2776</v>
      </c>
      <c r="F400" s="17" t="e">
        <f>VLOOKUP(G400,#REF!,2,FALSE)</f>
        <v>#REF!</v>
      </c>
      <c r="G400" s="16" t="s">
        <v>3210</v>
      </c>
      <c r="H400" s="107"/>
      <c r="I400" s="104">
        <v>30</v>
      </c>
      <c r="J400" s="81"/>
      <c r="K400" s="18">
        <v>199.5</v>
      </c>
      <c r="L400" s="18">
        <v>399</v>
      </c>
      <c r="M400" s="18">
        <f>K400*(1-I400/100)</f>
        <v>139.64999999999998</v>
      </c>
      <c r="N400" s="18">
        <f>M400*H400</f>
        <v>0</v>
      </c>
      <c r="O400" s="18" t="s">
        <v>8144</v>
      </c>
    </row>
    <row r="401" spans="2:15" s="9" customFormat="1" ht="17.100000000000001" customHeight="1" x14ac:dyDescent="0.25">
      <c r="B401" s="15" t="s">
        <v>5736</v>
      </c>
      <c r="C401" s="81"/>
      <c r="D401" s="25" t="s">
        <v>3709</v>
      </c>
      <c r="E401" s="17" t="s">
        <v>2776</v>
      </c>
      <c r="F401" s="17" t="e">
        <f>VLOOKUP(G401,#REF!,2,FALSE)</f>
        <v>#REF!</v>
      </c>
      <c r="G401" s="16" t="s">
        <v>3161</v>
      </c>
      <c r="H401" s="107"/>
      <c r="I401" s="104">
        <v>30</v>
      </c>
      <c r="J401" s="81"/>
      <c r="K401" s="18">
        <v>199.5</v>
      </c>
      <c r="L401" s="18">
        <v>399</v>
      </c>
      <c r="M401" s="18">
        <f>K401*(1-I401/100)</f>
        <v>139.64999999999998</v>
      </c>
      <c r="N401" s="18">
        <f>M401*H401</f>
        <v>0</v>
      </c>
      <c r="O401" s="18" t="s">
        <v>8145</v>
      </c>
    </row>
    <row r="402" spans="2:15" s="9" customFormat="1" ht="17.100000000000001" customHeight="1" x14ac:dyDescent="0.25">
      <c r="B402" s="15" t="s">
        <v>5736</v>
      </c>
      <c r="C402" s="81"/>
      <c r="D402" s="25" t="s">
        <v>3915</v>
      </c>
      <c r="E402" s="17" t="s">
        <v>2776</v>
      </c>
      <c r="F402" s="17" t="e">
        <f>VLOOKUP(G402,#REF!,2,FALSE)</f>
        <v>#REF!</v>
      </c>
      <c r="G402" s="16" t="s">
        <v>3243</v>
      </c>
      <c r="H402" s="107"/>
      <c r="I402" s="104">
        <v>30</v>
      </c>
      <c r="J402" s="81"/>
      <c r="K402" s="18">
        <v>199.5</v>
      </c>
      <c r="L402" s="18">
        <v>399</v>
      </c>
      <c r="M402" s="18">
        <f>K402*(1-I402/100)</f>
        <v>139.64999999999998</v>
      </c>
      <c r="N402" s="18">
        <f>M402*H402</f>
        <v>0</v>
      </c>
      <c r="O402" s="18" t="s">
        <v>8146</v>
      </c>
    </row>
    <row r="403" spans="2:15" s="9" customFormat="1" ht="17.100000000000001" customHeight="1" x14ac:dyDescent="0.25">
      <c r="B403" s="15" t="s">
        <v>5736</v>
      </c>
      <c r="C403" s="81"/>
      <c r="D403" s="25" t="s">
        <v>3710</v>
      </c>
      <c r="E403" s="17" t="s">
        <v>2776</v>
      </c>
      <c r="F403" s="17" t="e">
        <f>VLOOKUP(G403,#REF!,2,FALSE)</f>
        <v>#REF!</v>
      </c>
      <c r="G403" s="16" t="s">
        <v>3194</v>
      </c>
      <c r="H403" s="107"/>
      <c r="I403" s="104">
        <v>30</v>
      </c>
      <c r="J403" s="81"/>
      <c r="K403" s="18">
        <v>199.5</v>
      </c>
      <c r="L403" s="18">
        <v>399</v>
      </c>
      <c r="M403" s="18">
        <f>K403*(1-I403/100)</f>
        <v>139.64999999999998</v>
      </c>
      <c r="N403" s="18">
        <f>M403*H403</f>
        <v>0</v>
      </c>
      <c r="O403" s="18" t="s">
        <v>8147</v>
      </c>
    </row>
    <row r="404" spans="2:15" s="9" customFormat="1" ht="17.100000000000001" customHeight="1" x14ac:dyDescent="0.25">
      <c r="B404" s="49"/>
      <c r="C404" s="84"/>
      <c r="D404" s="56"/>
      <c r="E404" s="67"/>
      <c r="F404" s="67"/>
      <c r="G404" s="50"/>
      <c r="H404" s="109"/>
      <c r="I404" s="72"/>
      <c r="J404" s="84"/>
      <c r="K404" s="51"/>
      <c r="L404" s="51"/>
      <c r="M404" s="51"/>
      <c r="N404" s="51"/>
      <c r="O404" s="53"/>
    </row>
    <row r="405" spans="2:15" s="9" customFormat="1" ht="17.100000000000001" customHeight="1" x14ac:dyDescent="0.25">
      <c r="B405" s="15" t="s">
        <v>5736</v>
      </c>
      <c r="C405" s="81"/>
      <c r="D405" s="25" t="s">
        <v>3711</v>
      </c>
      <c r="E405" s="17" t="s">
        <v>2772</v>
      </c>
      <c r="F405" s="17" t="e">
        <f>VLOOKUP(G405,#REF!,2,FALSE)</f>
        <v>#REF!</v>
      </c>
      <c r="G405" s="16" t="s">
        <v>3162</v>
      </c>
      <c r="H405" s="107"/>
      <c r="I405" s="104">
        <v>30</v>
      </c>
      <c r="J405" s="81"/>
      <c r="K405" s="18">
        <v>2199.5</v>
      </c>
      <c r="L405" s="18">
        <v>4399</v>
      </c>
      <c r="M405" s="18">
        <f>K405*(1-I405/100)</f>
        <v>1539.6499999999999</v>
      </c>
      <c r="N405" s="18">
        <f>M405*H405</f>
        <v>0</v>
      </c>
      <c r="O405" s="18" t="s">
        <v>8148</v>
      </c>
    </row>
    <row r="406" spans="2:15" s="9" customFormat="1" ht="17.100000000000001" customHeight="1" x14ac:dyDescent="0.25">
      <c r="B406" s="15" t="s">
        <v>5736</v>
      </c>
      <c r="C406" s="81"/>
      <c r="D406" s="25" t="s">
        <v>3973</v>
      </c>
      <c r="E406" s="17" t="s">
        <v>2772</v>
      </c>
      <c r="F406" s="17" t="e">
        <f>VLOOKUP(G406,#REF!,2,FALSE)</f>
        <v>#REF!</v>
      </c>
      <c r="G406" s="16" t="s">
        <v>3195</v>
      </c>
      <c r="H406" s="107"/>
      <c r="I406" s="104">
        <v>30</v>
      </c>
      <c r="J406" s="81"/>
      <c r="K406" s="18">
        <v>2199.5</v>
      </c>
      <c r="L406" s="18">
        <v>4399</v>
      </c>
      <c r="M406" s="18">
        <f>K406*(1-I406/100)</f>
        <v>1539.6499999999999</v>
      </c>
      <c r="N406" s="18">
        <f>M406*H406</f>
        <v>0</v>
      </c>
      <c r="O406" s="18" t="s">
        <v>8149</v>
      </c>
    </row>
    <row r="407" spans="2:15" s="9" customFormat="1" ht="17.100000000000001" customHeight="1" x14ac:dyDescent="0.25">
      <c r="B407" s="15" t="s">
        <v>5736</v>
      </c>
      <c r="C407" s="81"/>
      <c r="D407" s="25" t="s">
        <v>3916</v>
      </c>
      <c r="E407" s="17" t="s">
        <v>2772</v>
      </c>
      <c r="F407" s="17" t="e">
        <f>VLOOKUP(G407,#REF!,2,FALSE)</f>
        <v>#REF!</v>
      </c>
      <c r="G407" s="16" t="s">
        <v>3275</v>
      </c>
      <c r="H407" s="107"/>
      <c r="I407" s="104">
        <v>30</v>
      </c>
      <c r="J407" s="81"/>
      <c r="K407" s="18">
        <v>2199.5</v>
      </c>
      <c r="L407" s="18">
        <v>4399</v>
      </c>
      <c r="M407" s="18">
        <f>K407*(1-I407/100)</f>
        <v>1539.6499999999999</v>
      </c>
      <c r="N407" s="18">
        <f>M407*H407</f>
        <v>0</v>
      </c>
      <c r="O407" s="18" t="s">
        <v>8150</v>
      </c>
    </row>
    <row r="408" spans="2:15" s="9" customFormat="1" ht="17.100000000000001" customHeight="1" x14ac:dyDescent="0.25">
      <c r="B408" s="15" t="s">
        <v>5736</v>
      </c>
      <c r="C408" s="81"/>
      <c r="D408" s="25" t="s">
        <v>3917</v>
      </c>
      <c r="E408" s="17" t="s">
        <v>2772</v>
      </c>
      <c r="F408" s="17" t="e">
        <f>VLOOKUP(G408,#REF!,2,FALSE)</f>
        <v>#REF!</v>
      </c>
      <c r="G408" s="16" t="s">
        <v>3228</v>
      </c>
      <c r="H408" s="107"/>
      <c r="I408" s="104">
        <v>30</v>
      </c>
      <c r="J408" s="81"/>
      <c r="K408" s="18">
        <v>2199.5</v>
      </c>
      <c r="L408" s="18">
        <v>4399</v>
      </c>
      <c r="M408" s="18">
        <f>K408*(1-I408/100)</f>
        <v>1539.6499999999999</v>
      </c>
      <c r="N408" s="18">
        <f>M408*H408</f>
        <v>0</v>
      </c>
      <c r="O408" s="18" t="s">
        <v>8151</v>
      </c>
    </row>
    <row r="409" spans="2:15" s="9" customFormat="1" ht="17.100000000000001" customHeight="1" x14ac:dyDescent="0.25">
      <c r="B409" s="15" t="s">
        <v>5736</v>
      </c>
      <c r="C409" s="81"/>
      <c r="D409" s="25" t="s">
        <v>3918</v>
      </c>
      <c r="E409" s="17" t="s">
        <v>2772</v>
      </c>
      <c r="F409" s="17" t="e">
        <f>VLOOKUP(G409,#REF!,2,FALSE)</f>
        <v>#REF!</v>
      </c>
      <c r="G409" s="16" t="s">
        <v>3196</v>
      </c>
      <c r="H409" s="107"/>
      <c r="I409" s="104">
        <v>30</v>
      </c>
      <c r="J409" s="81"/>
      <c r="K409" s="18">
        <v>2199.5</v>
      </c>
      <c r="L409" s="18">
        <v>4399</v>
      </c>
      <c r="M409" s="18">
        <f>K409*(1-I409/100)</f>
        <v>1539.6499999999999</v>
      </c>
      <c r="N409" s="18">
        <f>M409*H409</f>
        <v>0</v>
      </c>
      <c r="O409" s="18" t="s">
        <v>8152</v>
      </c>
    </row>
    <row r="410" spans="2:15" s="9" customFormat="1" ht="17.100000000000001" customHeight="1" x14ac:dyDescent="0.25">
      <c r="B410" s="15" t="s">
        <v>5736</v>
      </c>
      <c r="C410" s="81"/>
      <c r="D410" s="25" t="s">
        <v>3919</v>
      </c>
      <c r="E410" s="17" t="s">
        <v>2772</v>
      </c>
      <c r="F410" s="17" t="e">
        <f>VLOOKUP(G410,#REF!,2,FALSE)</f>
        <v>#REF!</v>
      </c>
      <c r="G410" s="16" t="s">
        <v>3276</v>
      </c>
      <c r="H410" s="107"/>
      <c r="I410" s="104">
        <v>30</v>
      </c>
      <c r="J410" s="81"/>
      <c r="K410" s="18">
        <v>2199.5</v>
      </c>
      <c r="L410" s="18">
        <v>4399</v>
      </c>
      <c r="M410" s="18">
        <f>K410*(1-I410/100)</f>
        <v>1539.6499999999999</v>
      </c>
      <c r="N410" s="18">
        <f>M410*H410</f>
        <v>0</v>
      </c>
      <c r="O410" s="18" t="s">
        <v>8153</v>
      </c>
    </row>
    <row r="411" spans="2:15" s="9" customFormat="1" ht="17.100000000000001" customHeight="1" x14ac:dyDescent="0.25">
      <c r="B411" s="15" t="s">
        <v>5736</v>
      </c>
      <c r="C411" s="81"/>
      <c r="D411" s="25" t="s">
        <v>3920</v>
      </c>
      <c r="E411" s="17" t="s">
        <v>2772</v>
      </c>
      <c r="F411" s="17" t="e">
        <f>VLOOKUP(G411,#REF!,2,FALSE)</f>
        <v>#REF!</v>
      </c>
      <c r="G411" s="16" t="s">
        <v>3229</v>
      </c>
      <c r="H411" s="107"/>
      <c r="I411" s="104">
        <v>30</v>
      </c>
      <c r="J411" s="81"/>
      <c r="K411" s="18">
        <v>2199.5</v>
      </c>
      <c r="L411" s="18">
        <v>4399</v>
      </c>
      <c r="M411" s="18">
        <f>K411*(1-I411/100)</f>
        <v>1539.6499999999999</v>
      </c>
      <c r="N411" s="18">
        <f>M411*H411</f>
        <v>0</v>
      </c>
      <c r="O411" s="18" t="s">
        <v>8154</v>
      </c>
    </row>
    <row r="412" spans="2:15" s="9" customFormat="1" ht="17.100000000000001" customHeight="1" x14ac:dyDescent="0.25">
      <c r="B412" s="15" t="s">
        <v>5736</v>
      </c>
      <c r="C412" s="81"/>
      <c r="D412" s="25" t="s">
        <v>3921</v>
      </c>
      <c r="E412" s="17" t="s">
        <v>2772</v>
      </c>
      <c r="F412" s="17" t="e">
        <f>VLOOKUP(G412,#REF!,2,FALSE)</f>
        <v>#REF!</v>
      </c>
      <c r="G412" s="16" t="s">
        <v>3178</v>
      </c>
      <c r="H412" s="107"/>
      <c r="I412" s="104">
        <v>30</v>
      </c>
      <c r="J412" s="81"/>
      <c r="K412" s="18">
        <v>2199.5</v>
      </c>
      <c r="L412" s="18">
        <v>4399</v>
      </c>
      <c r="M412" s="18">
        <f>K412*(1-I412/100)</f>
        <v>1539.6499999999999</v>
      </c>
      <c r="N412" s="18">
        <f>M412*H412</f>
        <v>0</v>
      </c>
      <c r="O412" s="18" t="s">
        <v>8155</v>
      </c>
    </row>
    <row r="413" spans="2:15" s="9" customFormat="1" ht="17.100000000000001" customHeight="1" x14ac:dyDescent="0.25">
      <c r="B413" s="15" t="s">
        <v>5736</v>
      </c>
      <c r="C413" s="81"/>
      <c r="D413" s="25" t="s">
        <v>4019</v>
      </c>
      <c r="E413" s="17" t="s">
        <v>2772</v>
      </c>
      <c r="F413" s="17" t="e">
        <f>VLOOKUP(G413,#REF!,2,FALSE)</f>
        <v>#REF!</v>
      </c>
      <c r="G413" s="16" t="s">
        <v>3260</v>
      </c>
      <c r="H413" s="107"/>
      <c r="I413" s="104">
        <v>30</v>
      </c>
      <c r="J413" s="81"/>
      <c r="K413" s="18">
        <v>2199.5</v>
      </c>
      <c r="L413" s="18">
        <v>4399</v>
      </c>
      <c r="M413" s="18">
        <f>K413*(1-I413/100)</f>
        <v>1539.6499999999999</v>
      </c>
      <c r="N413" s="18">
        <f>M413*H413</f>
        <v>0</v>
      </c>
      <c r="O413" s="18" t="s">
        <v>8156</v>
      </c>
    </row>
    <row r="414" spans="2:15" s="9" customFormat="1" ht="17.100000000000001" customHeight="1" x14ac:dyDescent="0.25">
      <c r="B414" s="15" t="s">
        <v>5736</v>
      </c>
      <c r="C414" s="81"/>
      <c r="D414" s="25" t="s">
        <v>3954</v>
      </c>
      <c r="E414" s="17" t="s">
        <v>2772</v>
      </c>
      <c r="F414" s="17" t="e">
        <f>VLOOKUP(G414,#REF!,2,FALSE)</f>
        <v>#REF!</v>
      </c>
      <c r="G414" s="16" t="s">
        <v>3230</v>
      </c>
      <c r="H414" s="107"/>
      <c r="I414" s="104">
        <v>30</v>
      </c>
      <c r="J414" s="81"/>
      <c r="K414" s="18">
        <v>2199.5</v>
      </c>
      <c r="L414" s="18">
        <v>4399</v>
      </c>
      <c r="M414" s="18">
        <f>K414*(1-I414/100)</f>
        <v>1539.6499999999999</v>
      </c>
      <c r="N414" s="18">
        <f>M414*H414</f>
        <v>0</v>
      </c>
      <c r="O414" s="18" t="s">
        <v>8157</v>
      </c>
    </row>
    <row r="415" spans="2:15" s="9" customFormat="1" ht="17.100000000000001" customHeight="1" x14ac:dyDescent="0.25">
      <c r="B415" s="15" t="s">
        <v>5736</v>
      </c>
      <c r="C415" s="81"/>
      <c r="D415" s="25" t="s">
        <v>4148</v>
      </c>
      <c r="E415" s="17" t="s">
        <v>2772</v>
      </c>
      <c r="F415" s="17" t="e">
        <f>VLOOKUP(G415,#REF!,2,FALSE)</f>
        <v>#REF!</v>
      </c>
      <c r="G415" s="16" t="s">
        <v>3179</v>
      </c>
      <c r="H415" s="107"/>
      <c r="I415" s="104">
        <v>30</v>
      </c>
      <c r="J415" s="81"/>
      <c r="K415" s="18">
        <v>2199.5</v>
      </c>
      <c r="L415" s="18">
        <v>4399</v>
      </c>
      <c r="M415" s="18">
        <f>K415*(1-I415/100)</f>
        <v>1539.6499999999999</v>
      </c>
      <c r="N415" s="18">
        <f>M415*H415</f>
        <v>0</v>
      </c>
      <c r="O415" s="18" t="s">
        <v>8158</v>
      </c>
    </row>
    <row r="416" spans="2:15" s="44" customFormat="1" ht="17.100000000000001" customHeight="1" x14ac:dyDescent="0.25">
      <c r="B416" s="45"/>
      <c r="C416" s="82"/>
      <c r="D416" s="35"/>
      <c r="E416" s="66"/>
      <c r="F416" s="66"/>
      <c r="G416" s="39"/>
      <c r="H416" s="108"/>
      <c r="I416" s="69"/>
      <c r="J416" s="82"/>
      <c r="K416" s="42"/>
      <c r="L416" s="42"/>
      <c r="M416" s="42"/>
      <c r="N416" s="42"/>
      <c r="O416" s="43"/>
    </row>
    <row r="417" spans="2:15" s="9" customFormat="1" ht="17.100000000000001" customHeight="1" x14ac:dyDescent="0.25">
      <c r="B417" s="15" t="s">
        <v>5737</v>
      </c>
      <c r="C417" s="81"/>
      <c r="D417" s="25" t="s">
        <v>3922</v>
      </c>
      <c r="E417" s="17" t="s">
        <v>2776</v>
      </c>
      <c r="F417" s="17" t="e">
        <f>VLOOKUP(G417,#REF!,2,FALSE)</f>
        <v>#REF!</v>
      </c>
      <c r="G417" s="16" t="s">
        <v>3261</v>
      </c>
      <c r="H417" s="107"/>
      <c r="I417" s="104">
        <v>30</v>
      </c>
      <c r="J417" s="81"/>
      <c r="K417" s="18">
        <v>249.5</v>
      </c>
      <c r="L417" s="18">
        <v>499</v>
      </c>
      <c r="M417" s="18">
        <f>K417*(1-I417/100)</f>
        <v>174.64999999999998</v>
      </c>
      <c r="N417" s="18">
        <f>M417*H417</f>
        <v>0</v>
      </c>
      <c r="O417" s="18" t="s">
        <v>8159</v>
      </c>
    </row>
    <row r="418" spans="2:15" s="9" customFormat="1" ht="17.100000000000001" customHeight="1" x14ac:dyDescent="0.25">
      <c r="B418" s="15" t="s">
        <v>5737</v>
      </c>
      <c r="C418" s="81"/>
      <c r="D418" s="25" t="s">
        <v>3712</v>
      </c>
      <c r="E418" s="17" t="s">
        <v>2776</v>
      </c>
      <c r="F418" s="17" t="e">
        <f>VLOOKUP(G418,#REF!,2,FALSE)</f>
        <v>#REF!</v>
      </c>
      <c r="G418" s="16" t="s">
        <v>3211</v>
      </c>
      <c r="H418" s="107"/>
      <c r="I418" s="104">
        <v>30</v>
      </c>
      <c r="J418" s="81"/>
      <c r="K418" s="18">
        <v>249.5</v>
      </c>
      <c r="L418" s="18">
        <v>499</v>
      </c>
      <c r="M418" s="18">
        <f>K418*(1-I418/100)</f>
        <v>174.64999999999998</v>
      </c>
      <c r="N418" s="18">
        <f>M418*H418</f>
        <v>0</v>
      </c>
      <c r="O418" s="18" t="s">
        <v>8160</v>
      </c>
    </row>
    <row r="419" spans="2:15" s="9" customFormat="1" ht="17.100000000000001" customHeight="1" x14ac:dyDescent="0.25">
      <c r="B419" s="15" t="s">
        <v>5737</v>
      </c>
      <c r="C419" s="81"/>
      <c r="D419" s="25" t="s">
        <v>3713</v>
      </c>
      <c r="E419" s="17" t="s">
        <v>2776</v>
      </c>
      <c r="F419" s="17" t="e">
        <f>VLOOKUP(G419,#REF!,2,FALSE)</f>
        <v>#REF!</v>
      </c>
      <c r="G419" s="16" t="s">
        <v>3163</v>
      </c>
      <c r="H419" s="107"/>
      <c r="I419" s="104">
        <v>30</v>
      </c>
      <c r="J419" s="81"/>
      <c r="K419" s="18">
        <v>249.5</v>
      </c>
      <c r="L419" s="18">
        <v>499</v>
      </c>
      <c r="M419" s="18">
        <f>K419*(1-I419/100)</f>
        <v>174.64999999999998</v>
      </c>
      <c r="N419" s="18">
        <f>M419*H419</f>
        <v>0</v>
      </c>
      <c r="O419" s="18" t="s">
        <v>8161</v>
      </c>
    </row>
    <row r="420" spans="2:15" s="9" customFormat="1" ht="17.100000000000001" customHeight="1" x14ac:dyDescent="0.25">
      <c r="B420" s="15" t="s">
        <v>5737</v>
      </c>
      <c r="C420" s="81"/>
      <c r="D420" s="25" t="s">
        <v>3714</v>
      </c>
      <c r="E420" s="17" t="s">
        <v>2776</v>
      </c>
      <c r="F420" s="17" t="e">
        <f>VLOOKUP(G420,#REF!,2,FALSE)</f>
        <v>#REF!</v>
      </c>
      <c r="G420" s="16" t="s">
        <v>3262</v>
      </c>
      <c r="H420" s="107"/>
      <c r="I420" s="104">
        <v>30</v>
      </c>
      <c r="J420" s="81"/>
      <c r="K420" s="18">
        <v>249.5</v>
      </c>
      <c r="L420" s="18">
        <v>499</v>
      </c>
      <c r="M420" s="18">
        <f>K420*(1-I420/100)</f>
        <v>174.64999999999998</v>
      </c>
      <c r="N420" s="18">
        <f>M420*H420</f>
        <v>0</v>
      </c>
      <c r="O420" s="18" t="s">
        <v>8162</v>
      </c>
    </row>
    <row r="421" spans="2:15" s="9" customFormat="1" ht="17.100000000000001" customHeight="1" x14ac:dyDescent="0.25">
      <c r="B421" s="15" t="s">
        <v>5737</v>
      </c>
      <c r="C421" s="81"/>
      <c r="D421" s="25" t="s">
        <v>3715</v>
      </c>
      <c r="E421" s="17" t="s">
        <v>2776</v>
      </c>
      <c r="F421" s="17" t="e">
        <f>VLOOKUP(G421,#REF!,2,FALSE)</f>
        <v>#REF!</v>
      </c>
      <c r="G421" s="16" t="s">
        <v>3212</v>
      </c>
      <c r="H421" s="107"/>
      <c r="I421" s="104">
        <v>30</v>
      </c>
      <c r="J421" s="81"/>
      <c r="K421" s="18">
        <v>249.5</v>
      </c>
      <c r="L421" s="18">
        <v>499</v>
      </c>
      <c r="M421" s="18">
        <f>K421*(1-I421/100)</f>
        <v>174.64999999999998</v>
      </c>
      <c r="N421" s="18">
        <f>M421*H421</f>
        <v>0</v>
      </c>
      <c r="O421" s="18" t="s">
        <v>8163</v>
      </c>
    </row>
    <row r="422" spans="2:15" s="9" customFormat="1" ht="17.100000000000001" customHeight="1" x14ac:dyDescent="0.25">
      <c r="B422" s="15" t="s">
        <v>5737</v>
      </c>
      <c r="C422" s="81"/>
      <c r="D422" s="25" t="s">
        <v>3716</v>
      </c>
      <c r="E422" s="17" t="s">
        <v>2776</v>
      </c>
      <c r="F422" s="17" t="e">
        <f>VLOOKUP(G422,#REF!,2,FALSE)</f>
        <v>#REF!</v>
      </c>
      <c r="G422" s="16" t="s">
        <v>3164</v>
      </c>
      <c r="H422" s="107"/>
      <c r="I422" s="104">
        <v>30</v>
      </c>
      <c r="J422" s="81"/>
      <c r="K422" s="18">
        <v>249.5</v>
      </c>
      <c r="L422" s="18">
        <v>499</v>
      </c>
      <c r="M422" s="18">
        <f>K422*(1-I422/100)</f>
        <v>174.64999999999998</v>
      </c>
      <c r="N422" s="18">
        <f>M422*H422</f>
        <v>0</v>
      </c>
      <c r="O422" s="18" t="s">
        <v>8164</v>
      </c>
    </row>
    <row r="423" spans="2:15" s="9" customFormat="1" ht="17.100000000000001" customHeight="1" x14ac:dyDescent="0.25">
      <c r="B423" s="49"/>
      <c r="C423" s="84"/>
      <c r="D423" s="56"/>
      <c r="E423" s="67"/>
      <c r="F423" s="67"/>
      <c r="G423" s="50"/>
      <c r="H423" s="109"/>
      <c r="I423" s="72"/>
      <c r="J423" s="84"/>
      <c r="K423" s="51"/>
      <c r="L423" s="51"/>
      <c r="M423" s="51"/>
      <c r="N423" s="51"/>
      <c r="O423" s="53"/>
    </row>
    <row r="424" spans="2:15" s="9" customFormat="1" ht="17.100000000000001" customHeight="1" x14ac:dyDescent="0.25">
      <c r="B424" s="15" t="s">
        <v>5737</v>
      </c>
      <c r="C424" s="81"/>
      <c r="D424" s="25" t="s">
        <v>3974</v>
      </c>
      <c r="E424" s="17" t="s">
        <v>7538</v>
      </c>
      <c r="F424" s="17" t="e">
        <f>VLOOKUP(G424,#REF!,2,FALSE)</f>
        <v>#REF!</v>
      </c>
      <c r="G424" s="16" t="s">
        <v>3244</v>
      </c>
      <c r="H424" s="107"/>
      <c r="I424" s="104">
        <v>30</v>
      </c>
      <c r="J424" s="81"/>
      <c r="K424" s="18">
        <v>399.5</v>
      </c>
      <c r="L424" s="18">
        <v>799</v>
      </c>
      <c r="M424" s="18">
        <f>K424*(1-I424/100)</f>
        <v>279.64999999999998</v>
      </c>
      <c r="N424" s="18">
        <f>M424*H424</f>
        <v>0</v>
      </c>
      <c r="O424" s="18" t="s">
        <v>8165</v>
      </c>
    </row>
    <row r="425" spans="2:15" s="9" customFormat="1" ht="17.100000000000001" customHeight="1" x14ac:dyDescent="0.25">
      <c r="B425" s="15" t="s">
        <v>5737</v>
      </c>
      <c r="C425" s="81"/>
      <c r="D425" s="25" t="s">
        <v>3975</v>
      </c>
      <c r="E425" s="17" t="s">
        <v>7538</v>
      </c>
      <c r="F425" s="17" t="e">
        <f>VLOOKUP(G425,#REF!,2,FALSE)</f>
        <v>#REF!</v>
      </c>
      <c r="G425" s="16" t="s">
        <v>3213</v>
      </c>
      <c r="H425" s="107"/>
      <c r="I425" s="104">
        <v>30</v>
      </c>
      <c r="J425" s="81"/>
      <c r="K425" s="18">
        <v>399.5</v>
      </c>
      <c r="L425" s="18">
        <v>799</v>
      </c>
      <c r="M425" s="18">
        <f>K425*(1-I425/100)</f>
        <v>279.64999999999998</v>
      </c>
      <c r="N425" s="18">
        <f>M425*H425</f>
        <v>0</v>
      </c>
      <c r="O425" s="18" t="s">
        <v>8166</v>
      </c>
    </row>
    <row r="426" spans="2:15" s="9" customFormat="1" ht="17.100000000000001" customHeight="1" x14ac:dyDescent="0.25">
      <c r="B426" s="15" t="s">
        <v>5737</v>
      </c>
      <c r="C426" s="81"/>
      <c r="D426" s="25" t="s">
        <v>3976</v>
      </c>
      <c r="E426" s="17" t="s">
        <v>7538</v>
      </c>
      <c r="F426" s="17" t="e">
        <f>VLOOKUP(G426,#REF!,2,FALSE)</f>
        <v>#REF!</v>
      </c>
      <c r="G426" s="16" t="s">
        <v>3165</v>
      </c>
      <c r="H426" s="107"/>
      <c r="I426" s="104">
        <v>30</v>
      </c>
      <c r="J426" s="81"/>
      <c r="K426" s="18">
        <v>399.5</v>
      </c>
      <c r="L426" s="18">
        <v>799</v>
      </c>
      <c r="M426" s="18">
        <f>K426*(1-I426/100)</f>
        <v>279.64999999999998</v>
      </c>
      <c r="N426" s="18">
        <f>M426*H426</f>
        <v>0</v>
      </c>
      <c r="O426" s="18" t="s">
        <v>8167</v>
      </c>
    </row>
    <row r="427" spans="2:15" s="9" customFormat="1" ht="17.100000000000001" customHeight="1" x14ac:dyDescent="0.25">
      <c r="B427" s="15" t="s">
        <v>5737</v>
      </c>
      <c r="C427" s="81"/>
      <c r="D427" s="25" t="s">
        <v>3977</v>
      </c>
      <c r="E427" s="17" t="s">
        <v>7538</v>
      </c>
      <c r="F427" s="17" t="e">
        <f>VLOOKUP(G427,#REF!,2,FALSE)</f>
        <v>#REF!</v>
      </c>
      <c r="G427" s="16" t="s">
        <v>3245</v>
      </c>
      <c r="H427" s="107"/>
      <c r="I427" s="104">
        <v>30</v>
      </c>
      <c r="J427" s="81"/>
      <c r="K427" s="18">
        <v>399.5</v>
      </c>
      <c r="L427" s="18">
        <v>799</v>
      </c>
      <c r="M427" s="18">
        <f>K427*(1-I427/100)</f>
        <v>279.64999999999998</v>
      </c>
      <c r="N427" s="18">
        <f>M427*H427</f>
        <v>0</v>
      </c>
      <c r="O427" s="18" t="s">
        <v>8168</v>
      </c>
    </row>
    <row r="428" spans="2:15" s="9" customFormat="1" ht="17.100000000000001" customHeight="1" x14ac:dyDescent="0.25">
      <c r="B428" s="15" t="s">
        <v>5737</v>
      </c>
      <c r="C428" s="81"/>
      <c r="D428" s="25" t="s">
        <v>3978</v>
      </c>
      <c r="E428" s="17" t="s">
        <v>7538</v>
      </c>
      <c r="F428" s="17" t="e">
        <f>VLOOKUP(G428,#REF!,2,FALSE)</f>
        <v>#REF!</v>
      </c>
      <c r="G428" s="16" t="s">
        <v>3197</v>
      </c>
      <c r="H428" s="107"/>
      <c r="I428" s="104">
        <v>30</v>
      </c>
      <c r="J428" s="81"/>
      <c r="K428" s="18">
        <v>399.5</v>
      </c>
      <c r="L428" s="18">
        <v>799</v>
      </c>
      <c r="M428" s="18">
        <f>K428*(1-I428/100)</f>
        <v>279.64999999999998</v>
      </c>
      <c r="N428" s="18">
        <f>M428*H428</f>
        <v>0</v>
      </c>
      <c r="O428" s="18" t="s">
        <v>8169</v>
      </c>
    </row>
    <row r="429" spans="2:15" s="9" customFormat="1" ht="17.100000000000001" customHeight="1" x14ac:dyDescent="0.25">
      <c r="B429" s="15" t="s">
        <v>5737</v>
      </c>
      <c r="C429" s="81"/>
      <c r="D429" s="25" t="s">
        <v>3717</v>
      </c>
      <c r="E429" s="17" t="s">
        <v>7538</v>
      </c>
      <c r="F429" s="17" t="e">
        <f>VLOOKUP(G429,#REF!,2,FALSE)</f>
        <v>#REF!</v>
      </c>
      <c r="G429" s="16" t="s">
        <v>3277</v>
      </c>
      <c r="H429" s="107"/>
      <c r="I429" s="104">
        <v>30</v>
      </c>
      <c r="J429" s="81"/>
      <c r="K429" s="18">
        <v>399.5</v>
      </c>
      <c r="L429" s="18">
        <v>799</v>
      </c>
      <c r="M429" s="18">
        <f>K429*(1-I429/100)</f>
        <v>279.64999999999998</v>
      </c>
      <c r="N429" s="18">
        <f>M429*H429</f>
        <v>0</v>
      </c>
      <c r="O429" s="18" t="s">
        <v>8170</v>
      </c>
    </row>
    <row r="430" spans="2:15" s="9" customFormat="1" ht="17.100000000000001" customHeight="1" x14ac:dyDescent="0.25">
      <c r="B430" s="49"/>
      <c r="C430" s="84"/>
      <c r="D430" s="56"/>
      <c r="E430" s="67"/>
      <c r="F430" s="67"/>
      <c r="G430" s="50"/>
      <c r="H430" s="109"/>
      <c r="I430" s="72"/>
      <c r="J430" s="84"/>
      <c r="K430" s="51"/>
      <c r="L430" s="51"/>
      <c r="M430" s="51"/>
      <c r="N430" s="51"/>
      <c r="O430" s="53"/>
    </row>
    <row r="431" spans="2:15" s="9" customFormat="1" ht="17.100000000000001" customHeight="1" x14ac:dyDescent="0.25">
      <c r="B431" s="15" t="s">
        <v>5737</v>
      </c>
      <c r="C431" s="81"/>
      <c r="D431" s="25" t="s">
        <v>3923</v>
      </c>
      <c r="E431" s="17" t="s">
        <v>2772</v>
      </c>
      <c r="F431" s="17" t="e">
        <f>VLOOKUP(G431,#REF!,2,FALSE)</f>
        <v>#REF!</v>
      </c>
      <c r="G431" s="16" t="s">
        <v>3246</v>
      </c>
      <c r="H431" s="107"/>
      <c r="I431" s="104">
        <v>30</v>
      </c>
      <c r="J431" s="81"/>
      <c r="K431" s="18">
        <v>2199.5</v>
      </c>
      <c r="L431" s="18">
        <v>4399</v>
      </c>
      <c r="M431" s="18">
        <f>K431*(1-I431/100)</f>
        <v>1539.6499999999999</v>
      </c>
      <c r="N431" s="18">
        <f>M431*H431</f>
        <v>0</v>
      </c>
      <c r="O431" s="18" t="s">
        <v>8171</v>
      </c>
    </row>
    <row r="432" spans="2:15" s="9" customFormat="1" ht="17.100000000000001" customHeight="1" x14ac:dyDescent="0.25">
      <c r="B432" s="15" t="s">
        <v>5737</v>
      </c>
      <c r="C432" s="81"/>
      <c r="D432" s="25" t="s">
        <v>3718</v>
      </c>
      <c r="E432" s="17" t="s">
        <v>2772</v>
      </c>
      <c r="F432" s="17" t="e">
        <f>VLOOKUP(G432,#REF!,2,FALSE)</f>
        <v>#REF!</v>
      </c>
      <c r="G432" s="16" t="s">
        <v>3198</v>
      </c>
      <c r="H432" s="107"/>
      <c r="I432" s="104">
        <v>30</v>
      </c>
      <c r="J432" s="81"/>
      <c r="K432" s="18">
        <v>2199.5</v>
      </c>
      <c r="L432" s="18">
        <v>4399</v>
      </c>
      <c r="M432" s="18">
        <f>K432*(1-I432/100)</f>
        <v>1539.6499999999999</v>
      </c>
      <c r="N432" s="18">
        <f>M432*H432</f>
        <v>0</v>
      </c>
      <c r="O432" s="18" t="s">
        <v>8172</v>
      </c>
    </row>
    <row r="433" spans="2:15" s="9" customFormat="1" ht="17.100000000000001" customHeight="1" x14ac:dyDescent="0.25">
      <c r="B433" s="15" t="s">
        <v>5737</v>
      </c>
      <c r="C433" s="81"/>
      <c r="D433" s="25" t="s">
        <v>3979</v>
      </c>
      <c r="E433" s="17" t="s">
        <v>2772</v>
      </c>
      <c r="F433" s="17" t="e">
        <f>VLOOKUP(G433,#REF!,2,FALSE)</f>
        <v>#REF!</v>
      </c>
      <c r="G433" s="16" t="s">
        <v>3278</v>
      </c>
      <c r="H433" s="107"/>
      <c r="I433" s="104">
        <v>30</v>
      </c>
      <c r="J433" s="81"/>
      <c r="K433" s="18">
        <v>2199.5</v>
      </c>
      <c r="L433" s="18">
        <v>4399</v>
      </c>
      <c r="M433" s="18">
        <f>K433*(1-I433/100)</f>
        <v>1539.6499999999999</v>
      </c>
      <c r="N433" s="18">
        <f>M433*H433</f>
        <v>0</v>
      </c>
      <c r="O433" s="18" t="s">
        <v>8173</v>
      </c>
    </row>
    <row r="434" spans="2:15" s="9" customFormat="1" ht="17.100000000000001" customHeight="1" x14ac:dyDescent="0.25">
      <c r="B434" s="15" t="s">
        <v>5737</v>
      </c>
      <c r="C434" s="81"/>
      <c r="D434" s="25" t="s">
        <v>3924</v>
      </c>
      <c r="E434" s="17" t="s">
        <v>2772</v>
      </c>
      <c r="F434" s="17" t="e">
        <f>VLOOKUP(G434,#REF!,2,FALSE)</f>
        <v>#REF!</v>
      </c>
      <c r="G434" s="16" t="s">
        <v>3231</v>
      </c>
      <c r="H434" s="107"/>
      <c r="I434" s="104">
        <v>30</v>
      </c>
      <c r="J434" s="81"/>
      <c r="K434" s="18">
        <v>2199.5</v>
      </c>
      <c r="L434" s="18">
        <v>4399</v>
      </c>
      <c r="M434" s="18">
        <f>K434*(1-I434/100)</f>
        <v>1539.6499999999999</v>
      </c>
      <c r="N434" s="18">
        <f>M434*H434</f>
        <v>0</v>
      </c>
      <c r="O434" s="18" t="s">
        <v>8174</v>
      </c>
    </row>
    <row r="435" spans="2:15" s="9" customFormat="1" ht="17.100000000000001" customHeight="1" x14ac:dyDescent="0.25">
      <c r="B435" s="15" t="s">
        <v>5737</v>
      </c>
      <c r="C435" s="81"/>
      <c r="D435" s="25" t="s">
        <v>3980</v>
      </c>
      <c r="E435" s="17" t="s">
        <v>2772</v>
      </c>
      <c r="F435" s="17" t="e">
        <f>VLOOKUP(G435,#REF!,2,FALSE)</f>
        <v>#REF!</v>
      </c>
      <c r="G435" s="16" t="s">
        <v>3180</v>
      </c>
      <c r="H435" s="107"/>
      <c r="I435" s="104">
        <v>30</v>
      </c>
      <c r="J435" s="81"/>
      <c r="K435" s="18">
        <v>2199.5</v>
      </c>
      <c r="L435" s="18">
        <v>4399</v>
      </c>
      <c r="M435" s="18">
        <f>K435*(1-I435/100)</f>
        <v>1539.6499999999999</v>
      </c>
      <c r="N435" s="18">
        <f>M435*H435</f>
        <v>0</v>
      </c>
      <c r="O435" s="18" t="s">
        <v>8175</v>
      </c>
    </row>
    <row r="436" spans="2:15" s="9" customFormat="1" ht="17.100000000000001" customHeight="1" x14ac:dyDescent="0.25">
      <c r="B436" s="15" t="s">
        <v>5737</v>
      </c>
      <c r="C436" s="81"/>
      <c r="D436" s="25" t="s">
        <v>3955</v>
      </c>
      <c r="E436" s="17" t="s">
        <v>2772</v>
      </c>
      <c r="F436" s="17" t="e">
        <f>VLOOKUP(G436,#REF!,2,FALSE)</f>
        <v>#REF!</v>
      </c>
      <c r="G436" s="16" t="s">
        <v>3279</v>
      </c>
      <c r="H436" s="107"/>
      <c r="I436" s="104">
        <v>30</v>
      </c>
      <c r="J436" s="81"/>
      <c r="K436" s="18">
        <v>2199.5</v>
      </c>
      <c r="L436" s="18">
        <v>4399</v>
      </c>
      <c r="M436" s="18">
        <f>K436*(1-I436/100)</f>
        <v>1539.6499999999999</v>
      </c>
      <c r="N436" s="18">
        <f>M436*H436</f>
        <v>0</v>
      </c>
      <c r="O436" s="18" t="s">
        <v>8176</v>
      </c>
    </row>
    <row r="437" spans="2:15" s="44" customFormat="1" ht="17.100000000000001" customHeight="1" x14ac:dyDescent="0.25">
      <c r="B437" s="45"/>
      <c r="C437" s="82"/>
      <c r="D437" s="35"/>
      <c r="E437" s="66"/>
      <c r="F437" s="66"/>
      <c r="G437" s="39"/>
      <c r="H437" s="108"/>
      <c r="I437" s="69"/>
      <c r="J437" s="82"/>
      <c r="K437" s="42"/>
      <c r="L437" s="42"/>
      <c r="M437" s="42"/>
      <c r="N437" s="42"/>
      <c r="O437" s="43"/>
    </row>
    <row r="438" spans="2:15" s="9" customFormat="1" ht="17.100000000000001" customHeight="1" x14ac:dyDescent="0.25">
      <c r="B438" s="15" t="s">
        <v>5738</v>
      </c>
      <c r="C438" s="81"/>
      <c r="D438" s="25" t="s">
        <v>1425</v>
      </c>
      <c r="E438" s="17" t="s">
        <v>2773</v>
      </c>
      <c r="F438" s="17" t="e">
        <f>VLOOKUP(G438,#REF!,2,FALSE)</f>
        <v>#REF!</v>
      </c>
      <c r="G438" s="16" t="s">
        <v>53</v>
      </c>
      <c r="H438" s="107"/>
      <c r="I438" s="104">
        <v>30</v>
      </c>
      <c r="J438" s="81"/>
      <c r="K438" s="18">
        <v>124.5</v>
      </c>
      <c r="L438" s="18">
        <v>249</v>
      </c>
      <c r="M438" s="18">
        <f>K438*(1-I438/100)</f>
        <v>87.149999999999991</v>
      </c>
      <c r="N438" s="18">
        <f>M438*H438</f>
        <v>0</v>
      </c>
      <c r="O438" s="18" t="s">
        <v>8177</v>
      </c>
    </row>
    <row r="439" spans="2:15" s="9" customFormat="1" ht="17.100000000000001" customHeight="1" x14ac:dyDescent="0.25">
      <c r="B439" s="15" t="s">
        <v>5738</v>
      </c>
      <c r="C439" s="81"/>
      <c r="D439" s="25" t="s">
        <v>1426</v>
      </c>
      <c r="E439" s="17" t="s">
        <v>2773</v>
      </c>
      <c r="F439" s="17" t="e">
        <f>VLOOKUP(G439,#REF!,2,FALSE)</f>
        <v>#REF!</v>
      </c>
      <c r="G439" s="16" t="s">
        <v>54</v>
      </c>
      <c r="H439" s="107"/>
      <c r="I439" s="104">
        <v>30</v>
      </c>
      <c r="J439" s="81"/>
      <c r="K439" s="18">
        <v>124.5</v>
      </c>
      <c r="L439" s="18">
        <v>249</v>
      </c>
      <c r="M439" s="18">
        <f>K439*(1-I439/100)</f>
        <v>87.149999999999991</v>
      </c>
      <c r="N439" s="18">
        <f>M439*H439</f>
        <v>0</v>
      </c>
      <c r="O439" s="18" t="s">
        <v>8178</v>
      </c>
    </row>
    <row r="440" spans="2:15" s="9" customFormat="1" ht="17.100000000000001" customHeight="1" x14ac:dyDescent="0.25">
      <c r="B440" s="15" t="s">
        <v>5738</v>
      </c>
      <c r="C440" s="81"/>
      <c r="D440" s="25" t="s">
        <v>1427</v>
      </c>
      <c r="E440" s="17" t="s">
        <v>2773</v>
      </c>
      <c r="F440" s="17" t="e">
        <f>VLOOKUP(G440,#REF!,2,FALSE)</f>
        <v>#REF!</v>
      </c>
      <c r="G440" s="16" t="s">
        <v>55</v>
      </c>
      <c r="H440" s="107"/>
      <c r="I440" s="104">
        <v>30</v>
      </c>
      <c r="J440" s="81"/>
      <c r="K440" s="18">
        <v>124.5</v>
      </c>
      <c r="L440" s="18">
        <v>249</v>
      </c>
      <c r="M440" s="18">
        <f>K440*(1-I440/100)</f>
        <v>87.149999999999991</v>
      </c>
      <c r="N440" s="18">
        <f>M440*H440</f>
        <v>0</v>
      </c>
      <c r="O440" s="18" t="s">
        <v>8179</v>
      </c>
    </row>
    <row r="441" spans="2:15" s="9" customFormat="1" ht="17.100000000000001" customHeight="1" x14ac:dyDescent="0.25">
      <c r="B441" s="15" t="s">
        <v>5738</v>
      </c>
      <c r="C441" s="81"/>
      <c r="D441" s="25" t="s">
        <v>1428</v>
      </c>
      <c r="E441" s="17" t="s">
        <v>2772</v>
      </c>
      <c r="F441" s="17" t="e">
        <f>VLOOKUP(G441,#REF!,2,FALSE)</f>
        <v>#REF!</v>
      </c>
      <c r="G441" s="16" t="s">
        <v>56</v>
      </c>
      <c r="H441" s="107"/>
      <c r="I441" s="104">
        <v>30</v>
      </c>
      <c r="J441" s="81"/>
      <c r="K441" s="18">
        <v>1199.5</v>
      </c>
      <c r="L441" s="18"/>
      <c r="M441" s="18">
        <f>K441*(1-I441/100)</f>
        <v>839.65</v>
      </c>
      <c r="N441" s="18">
        <f>M441*H441</f>
        <v>0</v>
      </c>
      <c r="O441" s="18" t="s">
        <v>8180</v>
      </c>
    </row>
    <row r="442" spans="2:15" s="9" customFormat="1" ht="17.100000000000001" customHeight="1" x14ac:dyDescent="0.25">
      <c r="B442" s="15" t="s">
        <v>5738</v>
      </c>
      <c r="C442" s="81"/>
      <c r="D442" s="25" t="s">
        <v>1429</v>
      </c>
      <c r="E442" s="17" t="s">
        <v>2772</v>
      </c>
      <c r="F442" s="17" t="e">
        <f>VLOOKUP(G442,#REF!,2,FALSE)</f>
        <v>#REF!</v>
      </c>
      <c r="G442" s="16" t="s">
        <v>57</v>
      </c>
      <c r="H442" s="107"/>
      <c r="I442" s="104">
        <v>30</v>
      </c>
      <c r="J442" s="81"/>
      <c r="K442" s="18">
        <v>1199.5</v>
      </c>
      <c r="L442" s="18"/>
      <c r="M442" s="18">
        <f>K442*(1-I442/100)</f>
        <v>839.65</v>
      </c>
      <c r="N442" s="18">
        <f>M442*H442</f>
        <v>0</v>
      </c>
      <c r="O442" s="18" t="s">
        <v>8181</v>
      </c>
    </row>
    <row r="443" spans="2:15" s="9" customFormat="1" ht="17.100000000000001" customHeight="1" x14ac:dyDescent="0.25">
      <c r="B443" s="15" t="s">
        <v>5738</v>
      </c>
      <c r="C443" s="81"/>
      <c r="D443" s="25" t="s">
        <v>1430</v>
      </c>
      <c r="E443" s="17" t="s">
        <v>2772</v>
      </c>
      <c r="F443" s="17" t="e">
        <f>VLOOKUP(G443,#REF!,2,FALSE)</f>
        <v>#REF!</v>
      </c>
      <c r="G443" s="16" t="s">
        <v>58</v>
      </c>
      <c r="H443" s="107"/>
      <c r="I443" s="104">
        <v>30</v>
      </c>
      <c r="J443" s="81"/>
      <c r="K443" s="18">
        <v>1199.5</v>
      </c>
      <c r="L443" s="18"/>
      <c r="M443" s="18">
        <f>K443*(1-I443/100)</f>
        <v>839.65</v>
      </c>
      <c r="N443" s="18">
        <f>M443*H443</f>
        <v>0</v>
      </c>
      <c r="O443" s="18" t="s">
        <v>8182</v>
      </c>
    </row>
    <row r="444" spans="2:15" s="9" customFormat="1" ht="17.100000000000001" customHeight="1" x14ac:dyDescent="0.25">
      <c r="B444" s="49"/>
      <c r="C444" s="84"/>
      <c r="D444" s="56"/>
      <c r="E444" s="67"/>
      <c r="F444" s="67"/>
      <c r="G444" s="50"/>
      <c r="H444" s="109"/>
      <c r="I444" s="72"/>
      <c r="J444" s="84"/>
      <c r="K444" s="51"/>
      <c r="L444" s="51"/>
      <c r="M444" s="51"/>
      <c r="N444" s="51"/>
      <c r="O444" s="53"/>
    </row>
    <row r="445" spans="2:15" s="9" customFormat="1" ht="17.100000000000001" customHeight="1" x14ac:dyDescent="0.25">
      <c r="B445" s="15" t="s">
        <v>5738</v>
      </c>
      <c r="C445" s="81"/>
      <c r="D445" s="25" t="s">
        <v>1431</v>
      </c>
      <c r="E445" s="17" t="s">
        <v>2773</v>
      </c>
      <c r="F445" s="17" t="e">
        <f>VLOOKUP(G445,#REF!,2,FALSE)</f>
        <v>#REF!</v>
      </c>
      <c r="G445" s="16" t="s">
        <v>59</v>
      </c>
      <c r="H445" s="107"/>
      <c r="I445" s="104">
        <v>30</v>
      </c>
      <c r="J445" s="81"/>
      <c r="K445" s="18">
        <v>124.5</v>
      </c>
      <c r="L445" s="18">
        <v>249</v>
      </c>
      <c r="M445" s="18">
        <f>K445*(1-I445/100)</f>
        <v>87.149999999999991</v>
      </c>
      <c r="N445" s="18">
        <f>M445*H445</f>
        <v>0</v>
      </c>
      <c r="O445" s="18" t="s">
        <v>8183</v>
      </c>
    </row>
    <row r="446" spans="2:15" s="9" customFormat="1" ht="17.100000000000001" customHeight="1" x14ac:dyDescent="0.25">
      <c r="B446" s="15" t="s">
        <v>5738</v>
      </c>
      <c r="C446" s="81"/>
      <c r="D446" s="25" t="s">
        <v>1432</v>
      </c>
      <c r="E446" s="17" t="s">
        <v>2773</v>
      </c>
      <c r="F446" s="17" t="e">
        <f>VLOOKUP(G446,#REF!,2,FALSE)</f>
        <v>#REF!</v>
      </c>
      <c r="G446" s="16" t="s">
        <v>60</v>
      </c>
      <c r="H446" s="107"/>
      <c r="I446" s="104">
        <v>30</v>
      </c>
      <c r="J446" s="81"/>
      <c r="K446" s="18">
        <v>124.5</v>
      </c>
      <c r="L446" s="18">
        <v>249</v>
      </c>
      <c r="M446" s="18">
        <f>K446*(1-I446/100)</f>
        <v>87.149999999999991</v>
      </c>
      <c r="N446" s="18">
        <f>M446*H446</f>
        <v>0</v>
      </c>
      <c r="O446" s="18" t="s">
        <v>8184</v>
      </c>
    </row>
    <row r="447" spans="2:15" s="9" customFormat="1" ht="17.100000000000001" customHeight="1" x14ac:dyDescent="0.25">
      <c r="B447" s="15" t="s">
        <v>5738</v>
      </c>
      <c r="C447" s="81"/>
      <c r="D447" s="25" t="s">
        <v>1433</v>
      </c>
      <c r="E447" s="17" t="s">
        <v>2773</v>
      </c>
      <c r="F447" s="17" t="e">
        <f>VLOOKUP(G447,#REF!,2,FALSE)</f>
        <v>#REF!</v>
      </c>
      <c r="G447" s="16" t="s">
        <v>61</v>
      </c>
      <c r="H447" s="107"/>
      <c r="I447" s="104">
        <v>30</v>
      </c>
      <c r="J447" s="81"/>
      <c r="K447" s="18">
        <v>124.5</v>
      </c>
      <c r="L447" s="18">
        <v>249</v>
      </c>
      <c r="M447" s="18">
        <f>K447*(1-I447/100)</f>
        <v>87.149999999999991</v>
      </c>
      <c r="N447" s="18">
        <f>M447*H447</f>
        <v>0</v>
      </c>
      <c r="O447" s="18" t="s">
        <v>8185</v>
      </c>
    </row>
    <row r="448" spans="2:15" s="9" customFormat="1" ht="17.100000000000001" customHeight="1" x14ac:dyDescent="0.25">
      <c r="B448" s="49"/>
      <c r="C448" s="84"/>
      <c r="D448" s="56"/>
      <c r="E448" s="67"/>
      <c r="F448" s="67"/>
      <c r="G448" s="50"/>
      <c r="H448" s="109"/>
      <c r="I448" s="72"/>
      <c r="J448" s="84"/>
      <c r="K448" s="51"/>
      <c r="L448" s="51"/>
      <c r="M448" s="51"/>
      <c r="N448" s="51"/>
      <c r="O448" s="53"/>
    </row>
    <row r="449" spans="2:15" s="9" customFormat="1" ht="17.100000000000001" customHeight="1" x14ac:dyDescent="0.25">
      <c r="B449" s="15" t="s">
        <v>5738</v>
      </c>
      <c r="C449" s="81"/>
      <c r="D449" s="25" t="s">
        <v>1434</v>
      </c>
      <c r="E449" s="17" t="s">
        <v>2773</v>
      </c>
      <c r="F449" s="17" t="e">
        <f>VLOOKUP(G449,#REF!,2,FALSE)</f>
        <v>#REF!</v>
      </c>
      <c r="G449" s="16" t="s">
        <v>62</v>
      </c>
      <c r="H449" s="107"/>
      <c r="I449" s="104">
        <v>30</v>
      </c>
      <c r="J449" s="81"/>
      <c r="K449" s="18">
        <v>149.5</v>
      </c>
      <c r="L449" s="18">
        <v>299</v>
      </c>
      <c r="M449" s="18">
        <f>K449*(1-I449/100)</f>
        <v>104.64999999999999</v>
      </c>
      <c r="N449" s="18">
        <f>M449*H449</f>
        <v>0</v>
      </c>
      <c r="O449" s="18" t="s">
        <v>8186</v>
      </c>
    </row>
    <row r="450" spans="2:15" s="9" customFormat="1" ht="17.100000000000001" customHeight="1" x14ac:dyDescent="0.25">
      <c r="B450" s="15" t="s">
        <v>5738</v>
      </c>
      <c r="C450" s="81"/>
      <c r="D450" s="25" t="s">
        <v>1435</v>
      </c>
      <c r="E450" s="17" t="s">
        <v>2773</v>
      </c>
      <c r="F450" s="17" t="e">
        <f>VLOOKUP(G450,#REF!,2,FALSE)</f>
        <v>#REF!</v>
      </c>
      <c r="G450" s="16" t="s">
        <v>63</v>
      </c>
      <c r="H450" s="107"/>
      <c r="I450" s="104">
        <v>30</v>
      </c>
      <c r="J450" s="81"/>
      <c r="K450" s="18">
        <v>149.5</v>
      </c>
      <c r="L450" s="18">
        <v>299</v>
      </c>
      <c r="M450" s="18">
        <f>K450*(1-I450/100)</f>
        <v>104.64999999999999</v>
      </c>
      <c r="N450" s="18">
        <f>M450*H450</f>
        <v>0</v>
      </c>
      <c r="O450" s="18" t="s">
        <v>8187</v>
      </c>
    </row>
    <row r="451" spans="2:15" s="9" customFormat="1" ht="17.100000000000001" customHeight="1" x14ac:dyDescent="0.25">
      <c r="B451" s="15" t="s">
        <v>5738</v>
      </c>
      <c r="C451" s="81"/>
      <c r="D451" s="25" t="s">
        <v>1436</v>
      </c>
      <c r="E451" s="17" t="s">
        <v>2773</v>
      </c>
      <c r="F451" s="17" t="e">
        <f>VLOOKUP(G451,#REF!,2,FALSE)</f>
        <v>#REF!</v>
      </c>
      <c r="G451" s="16" t="s">
        <v>64</v>
      </c>
      <c r="H451" s="107"/>
      <c r="I451" s="104">
        <v>30</v>
      </c>
      <c r="J451" s="81"/>
      <c r="K451" s="18">
        <v>149.5</v>
      </c>
      <c r="L451" s="18">
        <v>299</v>
      </c>
      <c r="M451" s="18">
        <f>K451*(1-I451/100)</f>
        <v>104.64999999999999</v>
      </c>
      <c r="N451" s="18">
        <f>M451*H451</f>
        <v>0</v>
      </c>
      <c r="O451" s="18" t="s">
        <v>8188</v>
      </c>
    </row>
    <row r="452" spans="2:15" s="9" customFormat="1" ht="17.100000000000001" customHeight="1" x14ac:dyDescent="0.25">
      <c r="B452" s="15" t="s">
        <v>5738</v>
      </c>
      <c r="C452" s="81"/>
      <c r="D452" s="25" t="s">
        <v>1437</v>
      </c>
      <c r="E452" s="17" t="s">
        <v>2773</v>
      </c>
      <c r="F452" s="17" t="e">
        <f>VLOOKUP(G452,#REF!,2,FALSE)</f>
        <v>#REF!</v>
      </c>
      <c r="G452" s="16" t="s">
        <v>65</v>
      </c>
      <c r="H452" s="107"/>
      <c r="I452" s="104">
        <v>30</v>
      </c>
      <c r="J452" s="81"/>
      <c r="K452" s="18">
        <v>149.5</v>
      </c>
      <c r="L452" s="18">
        <v>299</v>
      </c>
      <c r="M452" s="18">
        <f>K452*(1-I452/100)</f>
        <v>104.64999999999999</v>
      </c>
      <c r="N452" s="18">
        <f>M452*H452</f>
        <v>0</v>
      </c>
      <c r="O452" s="18" t="s">
        <v>8189</v>
      </c>
    </row>
    <row r="453" spans="2:15" s="9" customFormat="1" ht="17.100000000000001" customHeight="1" x14ac:dyDescent="0.25">
      <c r="B453" s="15" t="s">
        <v>5738</v>
      </c>
      <c r="C453" s="81"/>
      <c r="D453" s="25" t="s">
        <v>1438</v>
      </c>
      <c r="E453" s="17" t="s">
        <v>2773</v>
      </c>
      <c r="F453" s="17" t="e">
        <f>VLOOKUP(G453,#REF!,2,FALSE)</f>
        <v>#REF!</v>
      </c>
      <c r="G453" s="16" t="s">
        <v>66</v>
      </c>
      <c r="H453" s="107"/>
      <c r="I453" s="104">
        <v>30</v>
      </c>
      <c r="J453" s="81"/>
      <c r="K453" s="18">
        <v>149.5</v>
      </c>
      <c r="L453" s="18">
        <v>299</v>
      </c>
      <c r="M453" s="18">
        <f>K453*(1-I453/100)</f>
        <v>104.64999999999999</v>
      </c>
      <c r="N453" s="18">
        <f>M453*H453</f>
        <v>0</v>
      </c>
      <c r="O453" s="18" t="s">
        <v>8190</v>
      </c>
    </row>
    <row r="454" spans="2:15" s="9" customFormat="1" ht="17.100000000000001" customHeight="1" x14ac:dyDescent="0.25">
      <c r="B454" s="15" t="s">
        <v>5738</v>
      </c>
      <c r="C454" s="81"/>
      <c r="D454" s="25" t="s">
        <v>1439</v>
      </c>
      <c r="E454" s="17" t="s">
        <v>2772</v>
      </c>
      <c r="F454" s="17" t="e">
        <f>VLOOKUP(G454,#REF!,2,FALSE)</f>
        <v>#REF!</v>
      </c>
      <c r="G454" s="16" t="s">
        <v>67</v>
      </c>
      <c r="H454" s="107"/>
      <c r="I454" s="104">
        <v>30</v>
      </c>
      <c r="J454" s="81"/>
      <c r="K454" s="18">
        <v>274.5</v>
      </c>
      <c r="L454" s="18">
        <v>549</v>
      </c>
      <c r="M454" s="18">
        <f>K454*(1-I454/100)</f>
        <v>192.14999999999998</v>
      </c>
      <c r="N454" s="18">
        <f>M454*H454</f>
        <v>0</v>
      </c>
      <c r="O454" s="18" t="s">
        <v>8191</v>
      </c>
    </row>
    <row r="455" spans="2:15" s="9" customFormat="1" ht="17.100000000000001" customHeight="1" x14ac:dyDescent="0.25">
      <c r="B455" s="15" t="s">
        <v>5738</v>
      </c>
      <c r="C455" s="81"/>
      <c r="D455" s="25" t="s">
        <v>1440</v>
      </c>
      <c r="E455" s="17" t="s">
        <v>2772</v>
      </c>
      <c r="F455" s="17" t="e">
        <f>VLOOKUP(G455,#REF!,2,FALSE)</f>
        <v>#REF!</v>
      </c>
      <c r="G455" s="16" t="s">
        <v>68</v>
      </c>
      <c r="H455" s="107"/>
      <c r="I455" s="104">
        <v>30</v>
      </c>
      <c r="J455" s="81"/>
      <c r="K455" s="18">
        <v>274.5</v>
      </c>
      <c r="L455" s="18">
        <v>549</v>
      </c>
      <c r="M455" s="18">
        <f>K455*(1-I455/100)</f>
        <v>192.14999999999998</v>
      </c>
      <c r="N455" s="18">
        <f>M455*H455</f>
        <v>0</v>
      </c>
      <c r="O455" s="18" t="s">
        <v>8192</v>
      </c>
    </row>
    <row r="456" spans="2:15" s="9" customFormat="1" ht="17.100000000000001" customHeight="1" x14ac:dyDescent="0.25">
      <c r="B456" s="15" t="s">
        <v>5738</v>
      </c>
      <c r="C456" s="81"/>
      <c r="D456" s="25" t="s">
        <v>1441</v>
      </c>
      <c r="E456" s="17" t="s">
        <v>2772</v>
      </c>
      <c r="F456" s="17" t="e">
        <f>VLOOKUP(G456,#REF!,2,FALSE)</f>
        <v>#REF!</v>
      </c>
      <c r="G456" s="16" t="s">
        <v>69</v>
      </c>
      <c r="H456" s="107"/>
      <c r="I456" s="104">
        <v>30</v>
      </c>
      <c r="J456" s="81"/>
      <c r="K456" s="18">
        <v>274.5</v>
      </c>
      <c r="L456" s="18">
        <v>549</v>
      </c>
      <c r="M456" s="18">
        <f>K456*(1-I456/100)</f>
        <v>192.14999999999998</v>
      </c>
      <c r="N456" s="18">
        <f>M456*H456</f>
        <v>0</v>
      </c>
      <c r="O456" s="18" t="s">
        <v>8193</v>
      </c>
    </row>
    <row r="457" spans="2:15" s="9" customFormat="1" ht="17.100000000000001" customHeight="1" x14ac:dyDescent="0.25">
      <c r="B457" s="15" t="s">
        <v>5738</v>
      </c>
      <c r="C457" s="81"/>
      <c r="D457" s="25" t="s">
        <v>1442</v>
      </c>
      <c r="E457" s="17" t="s">
        <v>2772</v>
      </c>
      <c r="F457" s="17" t="e">
        <f>VLOOKUP(G457,#REF!,2,FALSE)</f>
        <v>#REF!</v>
      </c>
      <c r="G457" s="16" t="s">
        <v>70</v>
      </c>
      <c r="H457" s="107"/>
      <c r="I457" s="104">
        <v>30</v>
      </c>
      <c r="J457" s="81"/>
      <c r="K457" s="18">
        <v>274.5</v>
      </c>
      <c r="L457" s="18">
        <v>549</v>
      </c>
      <c r="M457" s="18">
        <f>K457*(1-I457/100)</f>
        <v>192.14999999999998</v>
      </c>
      <c r="N457" s="18">
        <f>M457*H457</f>
        <v>0</v>
      </c>
      <c r="O457" s="18" t="s">
        <v>8194</v>
      </c>
    </row>
    <row r="458" spans="2:15" s="9" customFormat="1" ht="17.100000000000001" customHeight="1" x14ac:dyDescent="0.25">
      <c r="B458" s="15" t="s">
        <v>5738</v>
      </c>
      <c r="C458" s="81"/>
      <c r="D458" s="25" t="s">
        <v>1443</v>
      </c>
      <c r="E458" s="17" t="s">
        <v>2772</v>
      </c>
      <c r="F458" s="17" t="e">
        <f>VLOOKUP(G458,#REF!,2,FALSE)</f>
        <v>#REF!</v>
      </c>
      <c r="G458" s="16" t="s">
        <v>71</v>
      </c>
      <c r="H458" s="107"/>
      <c r="I458" s="104">
        <v>30</v>
      </c>
      <c r="J458" s="81"/>
      <c r="K458" s="18">
        <v>274.5</v>
      </c>
      <c r="L458" s="18">
        <v>549</v>
      </c>
      <c r="M458" s="18">
        <f>K458*(1-I458/100)</f>
        <v>192.14999999999998</v>
      </c>
      <c r="N458" s="18">
        <f>M458*H458</f>
        <v>0</v>
      </c>
      <c r="O458" s="18" t="s">
        <v>8195</v>
      </c>
    </row>
    <row r="459" spans="2:15" s="9" customFormat="1" ht="17.100000000000001" customHeight="1" x14ac:dyDescent="0.25">
      <c r="B459" s="15" t="s">
        <v>5738</v>
      </c>
      <c r="C459" s="81"/>
      <c r="D459" s="25" t="s">
        <v>1444</v>
      </c>
      <c r="E459" s="17" t="s">
        <v>2772</v>
      </c>
      <c r="F459" s="17" t="e">
        <f>VLOOKUP(G459,#REF!,2,FALSE)</f>
        <v>#REF!</v>
      </c>
      <c r="G459" s="16" t="s">
        <v>72</v>
      </c>
      <c r="H459" s="107"/>
      <c r="I459" s="104">
        <v>30</v>
      </c>
      <c r="J459" s="81"/>
      <c r="K459" s="18">
        <v>1499.5</v>
      </c>
      <c r="L459" s="18"/>
      <c r="M459" s="18">
        <f>K459*(1-I459/100)</f>
        <v>1049.6499999999999</v>
      </c>
      <c r="N459" s="18">
        <f>M459*H459</f>
        <v>0</v>
      </c>
      <c r="O459" s="18" t="s">
        <v>8196</v>
      </c>
    </row>
    <row r="460" spans="2:15" s="9" customFormat="1" ht="17.100000000000001" customHeight="1" x14ac:dyDescent="0.25">
      <c r="B460" s="15" t="s">
        <v>5738</v>
      </c>
      <c r="C460" s="81"/>
      <c r="D460" s="25" t="s">
        <v>1445</v>
      </c>
      <c r="E460" s="17" t="s">
        <v>2772</v>
      </c>
      <c r="F460" s="17" t="e">
        <f>VLOOKUP(G460,#REF!,2,FALSE)</f>
        <v>#REF!</v>
      </c>
      <c r="G460" s="16" t="s">
        <v>73</v>
      </c>
      <c r="H460" s="107"/>
      <c r="I460" s="104">
        <v>30</v>
      </c>
      <c r="J460" s="81"/>
      <c r="K460" s="18">
        <v>1499.5</v>
      </c>
      <c r="L460" s="18"/>
      <c r="M460" s="18">
        <f>K460*(1-I460/100)</f>
        <v>1049.6499999999999</v>
      </c>
      <c r="N460" s="18">
        <f>M460*H460</f>
        <v>0</v>
      </c>
      <c r="O460" s="18" t="s">
        <v>8197</v>
      </c>
    </row>
    <row r="461" spans="2:15" s="9" customFormat="1" ht="17.100000000000001" customHeight="1" x14ac:dyDescent="0.25">
      <c r="B461" s="15" t="s">
        <v>5738</v>
      </c>
      <c r="C461" s="81"/>
      <c r="D461" s="25" t="s">
        <v>1446</v>
      </c>
      <c r="E461" s="17" t="s">
        <v>2772</v>
      </c>
      <c r="F461" s="17" t="e">
        <f>VLOOKUP(G461,#REF!,2,FALSE)</f>
        <v>#REF!</v>
      </c>
      <c r="G461" s="16" t="s">
        <v>74</v>
      </c>
      <c r="H461" s="107"/>
      <c r="I461" s="104">
        <v>30</v>
      </c>
      <c r="J461" s="81"/>
      <c r="K461" s="18">
        <v>1499.5</v>
      </c>
      <c r="L461" s="18"/>
      <c r="M461" s="18">
        <f>K461*(1-I461/100)</f>
        <v>1049.6499999999999</v>
      </c>
      <c r="N461" s="18">
        <f>M461*H461</f>
        <v>0</v>
      </c>
      <c r="O461" s="18" t="s">
        <v>8198</v>
      </c>
    </row>
    <row r="462" spans="2:15" s="9" customFormat="1" ht="17.100000000000001" customHeight="1" x14ac:dyDescent="0.25">
      <c r="B462" s="15" t="s">
        <v>5738</v>
      </c>
      <c r="C462" s="81"/>
      <c r="D462" s="25" t="s">
        <v>1447</v>
      </c>
      <c r="E462" s="17" t="s">
        <v>2772</v>
      </c>
      <c r="F462" s="17" t="e">
        <f>VLOOKUP(G462,#REF!,2,FALSE)</f>
        <v>#REF!</v>
      </c>
      <c r="G462" s="16" t="s">
        <v>75</v>
      </c>
      <c r="H462" s="107"/>
      <c r="I462" s="104">
        <v>30</v>
      </c>
      <c r="J462" s="81"/>
      <c r="K462" s="18">
        <v>1499.5</v>
      </c>
      <c r="L462" s="18"/>
      <c r="M462" s="18">
        <f>K462*(1-I462/100)</f>
        <v>1049.6499999999999</v>
      </c>
      <c r="N462" s="18">
        <f>M462*H462</f>
        <v>0</v>
      </c>
      <c r="O462" s="18" t="s">
        <v>8199</v>
      </c>
    </row>
    <row r="463" spans="2:15" s="9" customFormat="1" ht="17.100000000000001" customHeight="1" x14ac:dyDescent="0.25">
      <c r="B463" s="15" t="s">
        <v>5738</v>
      </c>
      <c r="C463" s="81"/>
      <c r="D463" s="25" t="s">
        <v>1448</v>
      </c>
      <c r="E463" s="17" t="s">
        <v>2772</v>
      </c>
      <c r="F463" s="17" t="e">
        <f>VLOOKUP(G463,#REF!,2,FALSE)</f>
        <v>#REF!</v>
      </c>
      <c r="G463" s="16" t="s">
        <v>76</v>
      </c>
      <c r="H463" s="107"/>
      <c r="I463" s="104">
        <v>30</v>
      </c>
      <c r="J463" s="81"/>
      <c r="K463" s="18">
        <v>1499.5</v>
      </c>
      <c r="L463" s="18"/>
      <c r="M463" s="18">
        <f>K463*(1-I463/100)</f>
        <v>1049.6499999999999</v>
      </c>
      <c r="N463" s="18">
        <f>M463*H463</f>
        <v>0</v>
      </c>
      <c r="O463" s="18" t="s">
        <v>8200</v>
      </c>
    </row>
    <row r="464" spans="2:15" s="44" customFormat="1" ht="17.100000000000001" customHeight="1" x14ac:dyDescent="0.25">
      <c r="B464" s="45"/>
      <c r="C464" s="82"/>
      <c r="D464" s="35"/>
      <c r="E464" s="66"/>
      <c r="F464" s="66"/>
      <c r="G464" s="39"/>
      <c r="H464" s="108"/>
      <c r="I464" s="69"/>
      <c r="J464" s="82"/>
      <c r="K464" s="42"/>
      <c r="L464" s="42"/>
      <c r="M464" s="42"/>
      <c r="N464" s="42"/>
      <c r="O464" s="43"/>
    </row>
    <row r="465" spans="2:15" s="9" customFormat="1" ht="17.100000000000001" customHeight="1" x14ac:dyDescent="0.25">
      <c r="B465" s="15" t="s">
        <v>5659</v>
      </c>
      <c r="C465" s="81"/>
      <c r="D465" s="25" t="s">
        <v>3762</v>
      </c>
      <c r="E465" s="17" t="s">
        <v>2776</v>
      </c>
      <c r="F465" s="17" t="e">
        <f>VLOOKUP(G465,#REF!,2,FALSE)</f>
        <v>#REF!</v>
      </c>
      <c r="G465" s="16" t="s">
        <v>3204</v>
      </c>
      <c r="H465" s="107"/>
      <c r="I465" s="104">
        <v>30</v>
      </c>
      <c r="J465" s="81"/>
      <c r="K465" s="18">
        <v>99.5</v>
      </c>
      <c r="L465" s="18">
        <v>199</v>
      </c>
      <c r="M465" s="18">
        <f>K465*(1-I465/100)</f>
        <v>69.649999999999991</v>
      </c>
      <c r="N465" s="18">
        <f>M465*H465</f>
        <v>0</v>
      </c>
      <c r="O465" s="18" t="s">
        <v>8201</v>
      </c>
    </row>
    <row r="466" spans="2:15" s="9" customFormat="1" ht="17.100000000000001" customHeight="1" x14ac:dyDescent="0.25">
      <c r="B466" s="15" t="s">
        <v>5659</v>
      </c>
      <c r="C466" s="81"/>
      <c r="D466" s="25" t="s">
        <v>3763</v>
      </c>
      <c r="E466" s="17" t="s">
        <v>2776</v>
      </c>
      <c r="F466" s="17" t="e">
        <f>VLOOKUP(G466,#REF!,2,FALSE)</f>
        <v>#REF!</v>
      </c>
      <c r="G466" s="16" t="s">
        <v>3285</v>
      </c>
      <c r="H466" s="107"/>
      <c r="I466" s="104">
        <v>30</v>
      </c>
      <c r="J466" s="81"/>
      <c r="K466" s="18">
        <v>99.5</v>
      </c>
      <c r="L466" s="18">
        <v>199</v>
      </c>
      <c r="M466" s="18">
        <f>K466*(1-I466/100)</f>
        <v>69.649999999999991</v>
      </c>
      <c r="N466" s="18">
        <f>M466*H466</f>
        <v>0</v>
      </c>
      <c r="O466" s="18" t="s">
        <v>8202</v>
      </c>
    </row>
    <row r="467" spans="2:15" s="9" customFormat="1" ht="17.100000000000001" customHeight="1" x14ac:dyDescent="0.25">
      <c r="B467" s="15" t="s">
        <v>5659</v>
      </c>
      <c r="C467" s="81"/>
      <c r="D467" s="25" t="s">
        <v>3764</v>
      </c>
      <c r="E467" s="17" t="s">
        <v>2776</v>
      </c>
      <c r="F467" s="17" t="e">
        <f>VLOOKUP(G467,#REF!,2,FALSE)</f>
        <v>#REF!</v>
      </c>
      <c r="G467" s="16" t="s">
        <v>3238</v>
      </c>
      <c r="H467" s="107"/>
      <c r="I467" s="104">
        <v>30</v>
      </c>
      <c r="J467" s="81"/>
      <c r="K467" s="18">
        <v>99.5</v>
      </c>
      <c r="L467" s="18">
        <v>199</v>
      </c>
      <c r="M467" s="18">
        <f>K467*(1-I467/100)</f>
        <v>69.649999999999991</v>
      </c>
      <c r="N467" s="18">
        <f>M467*H467</f>
        <v>0</v>
      </c>
      <c r="O467" s="18" t="s">
        <v>8203</v>
      </c>
    </row>
    <row r="468" spans="2:15" s="9" customFormat="1" ht="17.100000000000001" customHeight="1" x14ac:dyDescent="0.25">
      <c r="B468" s="15" t="s">
        <v>5659</v>
      </c>
      <c r="C468" s="81"/>
      <c r="D468" s="25" t="s">
        <v>3765</v>
      </c>
      <c r="E468" s="17" t="s">
        <v>2776</v>
      </c>
      <c r="F468" s="17" t="e">
        <f>VLOOKUP(G468,#REF!,2,FALSE)</f>
        <v>#REF!</v>
      </c>
      <c r="G468" s="16" t="s">
        <v>3205</v>
      </c>
      <c r="H468" s="107"/>
      <c r="I468" s="104">
        <v>30</v>
      </c>
      <c r="J468" s="81"/>
      <c r="K468" s="18">
        <v>99.5</v>
      </c>
      <c r="L468" s="18">
        <v>199</v>
      </c>
      <c r="M468" s="18">
        <f>K468*(1-I468/100)</f>
        <v>69.649999999999991</v>
      </c>
      <c r="N468" s="18">
        <f>M468*H468</f>
        <v>0</v>
      </c>
      <c r="O468" s="18" t="s">
        <v>8204</v>
      </c>
    </row>
    <row r="469" spans="2:15" s="9" customFormat="1" ht="17.100000000000001" customHeight="1" x14ac:dyDescent="0.25">
      <c r="B469" s="15" t="s">
        <v>5659</v>
      </c>
      <c r="C469" s="81"/>
      <c r="D469" s="25" t="s">
        <v>3766</v>
      </c>
      <c r="E469" s="17" t="s">
        <v>2776</v>
      </c>
      <c r="F469" s="17" t="e">
        <f>VLOOKUP(G469,#REF!,2,FALSE)</f>
        <v>#REF!</v>
      </c>
      <c r="G469" s="16" t="s">
        <v>3286</v>
      </c>
      <c r="H469" s="107"/>
      <c r="I469" s="104">
        <v>30</v>
      </c>
      <c r="J469" s="81"/>
      <c r="K469" s="18">
        <v>99.5</v>
      </c>
      <c r="L469" s="18">
        <v>199</v>
      </c>
      <c r="M469" s="18">
        <f>K469*(1-I469/100)</f>
        <v>69.649999999999991</v>
      </c>
      <c r="N469" s="18">
        <f>M469*H469</f>
        <v>0</v>
      </c>
      <c r="O469" s="18" t="s">
        <v>8205</v>
      </c>
    </row>
    <row r="470" spans="2:15" s="9" customFormat="1" ht="17.100000000000001" customHeight="1" x14ac:dyDescent="0.25">
      <c r="B470" s="15" t="s">
        <v>5659</v>
      </c>
      <c r="C470" s="81"/>
      <c r="D470" s="25" t="s">
        <v>3767</v>
      </c>
      <c r="E470" s="17" t="s">
        <v>2776</v>
      </c>
      <c r="F470" s="17" t="e">
        <f>VLOOKUP(G470,#REF!,2,FALSE)</f>
        <v>#REF!</v>
      </c>
      <c r="G470" s="16" t="s">
        <v>3239</v>
      </c>
      <c r="H470" s="107"/>
      <c r="I470" s="104">
        <v>30</v>
      </c>
      <c r="J470" s="81"/>
      <c r="K470" s="18">
        <v>99.5</v>
      </c>
      <c r="L470" s="18">
        <v>199</v>
      </c>
      <c r="M470" s="18">
        <f>K470*(1-I470/100)</f>
        <v>69.649999999999991</v>
      </c>
      <c r="N470" s="18">
        <f>M470*H470</f>
        <v>0</v>
      </c>
      <c r="O470" s="18" t="s">
        <v>8206</v>
      </c>
    </row>
    <row r="471" spans="2:15" s="9" customFormat="1" ht="17.100000000000001" customHeight="1" x14ac:dyDescent="0.25">
      <c r="B471" s="15" t="s">
        <v>5659</v>
      </c>
      <c r="C471" s="81"/>
      <c r="D471" s="25" t="s">
        <v>3768</v>
      </c>
      <c r="E471" s="17" t="s">
        <v>2776</v>
      </c>
      <c r="F471" s="17" t="e">
        <f>VLOOKUP(G471,#REF!,2,FALSE)</f>
        <v>#REF!</v>
      </c>
      <c r="G471" s="16" t="s">
        <v>3188</v>
      </c>
      <c r="H471" s="107"/>
      <c r="I471" s="104">
        <v>30</v>
      </c>
      <c r="J471" s="81"/>
      <c r="K471" s="18">
        <v>99.5</v>
      </c>
      <c r="L471" s="18">
        <v>199</v>
      </c>
      <c r="M471" s="18">
        <f>K471*(1-I471/100)</f>
        <v>69.649999999999991</v>
      </c>
      <c r="N471" s="18">
        <f>M471*H471</f>
        <v>0</v>
      </c>
      <c r="O471" s="18" t="s">
        <v>8207</v>
      </c>
    </row>
    <row r="472" spans="2:15" s="9" customFormat="1" ht="17.100000000000001" customHeight="1" x14ac:dyDescent="0.25">
      <c r="B472" s="15" t="s">
        <v>5659</v>
      </c>
      <c r="C472" s="81"/>
      <c r="D472" s="25" t="s">
        <v>3769</v>
      </c>
      <c r="E472" s="17" t="s">
        <v>2776</v>
      </c>
      <c r="F472" s="17" t="e">
        <f>VLOOKUP(G472,#REF!,2,FALSE)</f>
        <v>#REF!</v>
      </c>
      <c r="G472" s="16" t="s">
        <v>3270</v>
      </c>
      <c r="H472" s="107"/>
      <c r="I472" s="104">
        <v>30</v>
      </c>
      <c r="J472" s="81"/>
      <c r="K472" s="18">
        <v>99.5</v>
      </c>
      <c r="L472" s="18">
        <v>199</v>
      </c>
      <c r="M472" s="18">
        <f>K472*(1-I472/100)</f>
        <v>69.649999999999991</v>
      </c>
      <c r="N472" s="18">
        <f>M472*H472</f>
        <v>0</v>
      </c>
      <c r="O472" s="18" t="s">
        <v>8208</v>
      </c>
    </row>
    <row r="473" spans="2:15" s="9" customFormat="1" ht="17.100000000000001" customHeight="1" x14ac:dyDescent="0.25">
      <c r="B473" s="15" t="s">
        <v>5659</v>
      </c>
      <c r="C473" s="81"/>
      <c r="D473" s="25" t="s">
        <v>3770</v>
      </c>
      <c r="E473" s="17" t="s">
        <v>2776</v>
      </c>
      <c r="F473" s="17" t="e">
        <f>VLOOKUP(G473,#REF!,2,FALSE)</f>
        <v>#REF!</v>
      </c>
      <c r="G473" s="16" t="s">
        <v>3240</v>
      </c>
      <c r="H473" s="107"/>
      <c r="I473" s="104">
        <v>30</v>
      </c>
      <c r="J473" s="81"/>
      <c r="K473" s="18">
        <v>99.5</v>
      </c>
      <c r="L473" s="18">
        <v>199</v>
      </c>
      <c r="M473" s="18">
        <f>K473*(1-I473/100)</f>
        <v>69.649999999999991</v>
      </c>
      <c r="N473" s="18">
        <f>M473*H473</f>
        <v>0</v>
      </c>
      <c r="O473" s="18" t="s">
        <v>8209</v>
      </c>
    </row>
    <row r="474" spans="2:15" s="9" customFormat="1" ht="17.100000000000001" customHeight="1" x14ac:dyDescent="0.25">
      <c r="B474" s="15" t="s">
        <v>5659</v>
      </c>
      <c r="C474" s="81"/>
      <c r="D474" s="25" t="s">
        <v>3771</v>
      </c>
      <c r="E474" s="17" t="s">
        <v>2776</v>
      </c>
      <c r="F474" s="17" t="e">
        <f>VLOOKUP(G474,#REF!,2,FALSE)</f>
        <v>#REF!</v>
      </c>
      <c r="G474" s="16" t="s">
        <v>3189</v>
      </c>
      <c r="H474" s="107"/>
      <c r="I474" s="104">
        <v>30</v>
      </c>
      <c r="J474" s="81"/>
      <c r="K474" s="18">
        <v>99.5</v>
      </c>
      <c r="L474" s="18">
        <v>199</v>
      </c>
      <c r="M474" s="18">
        <f>K474*(1-I474/100)</f>
        <v>69.649999999999991</v>
      </c>
      <c r="N474" s="18">
        <f>M474*H474</f>
        <v>0</v>
      </c>
      <c r="O474" s="18" t="s">
        <v>8210</v>
      </c>
    </row>
    <row r="475" spans="2:15" s="9" customFormat="1" ht="17.100000000000001" customHeight="1" x14ac:dyDescent="0.25">
      <c r="B475" s="15" t="s">
        <v>5659</v>
      </c>
      <c r="C475" s="81"/>
      <c r="D475" s="25" t="s">
        <v>3772</v>
      </c>
      <c r="E475" s="17" t="s">
        <v>2776</v>
      </c>
      <c r="F475" s="17" t="e">
        <f>VLOOKUP(G475,#REF!,2,FALSE)</f>
        <v>#REF!</v>
      </c>
      <c r="G475" s="16" t="s">
        <v>3271</v>
      </c>
      <c r="H475" s="107"/>
      <c r="I475" s="104">
        <v>30</v>
      </c>
      <c r="J475" s="81"/>
      <c r="K475" s="18">
        <v>99.5</v>
      </c>
      <c r="L475" s="18">
        <v>199</v>
      </c>
      <c r="M475" s="18">
        <f>K475*(1-I475/100)</f>
        <v>69.649999999999991</v>
      </c>
      <c r="N475" s="18">
        <f>M475*H475</f>
        <v>0</v>
      </c>
      <c r="O475" s="18" t="s">
        <v>8211</v>
      </c>
    </row>
    <row r="476" spans="2:15" s="9" customFormat="1" ht="17.100000000000001" customHeight="1" x14ac:dyDescent="0.25">
      <c r="B476" s="15" t="s">
        <v>5659</v>
      </c>
      <c r="C476" s="81"/>
      <c r="D476" s="25" t="s">
        <v>3773</v>
      </c>
      <c r="E476" s="17" t="s">
        <v>2776</v>
      </c>
      <c r="F476" s="17" t="e">
        <f>VLOOKUP(G476,#REF!,2,FALSE)</f>
        <v>#REF!</v>
      </c>
      <c r="G476" s="16" t="s">
        <v>3221</v>
      </c>
      <c r="H476" s="107"/>
      <c r="I476" s="104">
        <v>30</v>
      </c>
      <c r="J476" s="81"/>
      <c r="K476" s="18">
        <v>99.5</v>
      </c>
      <c r="L476" s="18">
        <v>199</v>
      </c>
      <c r="M476" s="18">
        <f>K476*(1-I476/100)</f>
        <v>69.649999999999991</v>
      </c>
      <c r="N476" s="18">
        <f>M476*H476</f>
        <v>0</v>
      </c>
      <c r="O476" s="18" t="s">
        <v>8212</v>
      </c>
    </row>
    <row r="477" spans="2:15" s="9" customFormat="1" ht="17.100000000000001" customHeight="1" x14ac:dyDescent="0.25">
      <c r="B477" s="15" t="s">
        <v>5659</v>
      </c>
      <c r="C477" s="81"/>
      <c r="D477" s="25" t="s">
        <v>3983</v>
      </c>
      <c r="E477" s="17" t="s">
        <v>2776</v>
      </c>
      <c r="F477" s="17" t="e">
        <f>VLOOKUP(G477,#REF!,2,FALSE)</f>
        <v>#REF!</v>
      </c>
      <c r="G477" s="16" t="s">
        <v>3190</v>
      </c>
      <c r="H477" s="107"/>
      <c r="I477" s="104">
        <v>30</v>
      </c>
      <c r="J477" s="81"/>
      <c r="K477" s="18">
        <v>99.5</v>
      </c>
      <c r="L477" s="18">
        <v>199</v>
      </c>
      <c r="M477" s="18">
        <f>K477*(1-I477/100)</f>
        <v>69.649999999999991</v>
      </c>
      <c r="N477" s="18">
        <f>M477*H477</f>
        <v>0</v>
      </c>
      <c r="O477" s="18" t="s">
        <v>8213</v>
      </c>
    </row>
    <row r="478" spans="2:15" s="9" customFormat="1" ht="17.100000000000001" customHeight="1" x14ac:dyDescent="0.25">
      <c r="B478" s="15" t="s">
        <v>5659</v>
      </c>
      <c r="C478" s="81"/>
      <c r="D478" s="25" t="s">
        <v>3933</v>
      </c>
      <c r="E478" s="17" t="s">
        <v>2776</v>
      </c>
      <c r="F478" s="17" t="e">
        <f>VLOOKUP(G478,#REF!,2,FALSE)</f>
        <v>#REF!</v>
      </c>
      <c r="G478" s="16" t="s">
        <v>3272</v>
      </c>
      <c r="H478" s="107"/>
      <c r="I478" s="104">
        <v>30</v>
      </c>
      <c r="J478" s="81"/>
      <c r="K478" s="18">
        <v>99.5</v>
      </c>
      <c r="L478" s="18">
        <v>199</v>
      </c>
      <c r="M478" s="18">
        <f>K478*(1-I478/100)</f>
        <v>69.649999999999991</v>
      </c>
      <c r="N478" s="18">
        <f>M478*H478</f>
        <v>0</v>
      </c>
      <c r="O478" s="18" t="s">
        <v>8214</v>
      </c>
    </row>
    <row r="479" spans="2:15" s="9" customFormat="1" ht="17.100000000000001" customHeight="1" x14ac:dyDescent="0.25">
      <c r="B479" s="15" t="s">
        <v>5659</v>
      </c>
      <c r="C479" s="81"/>
      <c r="D479" s="25" t="s">
        <v>4149</v>
      </c>
      <c r="E479" s="17" t="s">
        <v>2772</v>
      </c>
      <c r="F479" s="17" t="e">
        <f>VLOOKUP(G479,#REF!,2,FALSE)</f>
        <v>#REF!</v>
      </c>
      <c r="G479" s="16" t="s">
        <v>3242</v>
      </c>
      <c r="H479" s="107"/>
      <c r="I479" s="104">
        <v>30</v>
      </c>
      <c r="J479" s="81"/>
      <c r="K479" s="18">
        <v>999.5</v>
      </c>
      <c r="L479" s="18">
        <v>1999</v>
      </c>
      <c r="M479" s="18">
        <f>K479*(1-I479/100)</f>
        <v>699.65</v>
      </c>
      <c r="N479" s="18">
        <f>M479*H479</f>
        <v>0</v>
      </c>
      <c r="O479" s="18" t="s">
        <v>8215</v>
      </c>
    </row>
    <row r="480" spans="2:15" s="9" customFormat="1" ht="17.100000000000001" customHeight="1" x14ac:dyDescent="0.25">
      <c r="B480" s="15" t="s">
        <v>5659</v>
      </c>
      <c r="C480" s="81"/>
      <c r="D480" s="25" t="s">
        <v>3984</v>
      </c>
      <c r="E480" s="17" t="s">
        <v>2772</v>
      </c>
      <c r="F480" s="17" t="e">
        <f>VLOOKUP(G480,#REF!,2,FALSE)</f>
        <v>#REF!</v>
      </c>
      <c r="G480" s="16" t="s">
        <v>3192</v>
      </c>
      <c r="H480" s="107"/>
      <c r="I480" s="104">
        <v>30</v>
      </c>
      <c r="J480" s="81"/>
      <c r="K480" s="18">
        <v>999.5</v>
      </c>
      <c r="L480" s="18">
        <v>1999</v>
      </c>
      <c r="M480" s="18">
        <f>K480*(1-I480/100)</f>
        <v>699.65</v>
      </c>
      <c r="N480" s="18">
        <f>M480*H480</f>
        <v>0</v>
      </c>
      <c r="O480" s="18" t="s">
        <v>8216</v>
      </c>
    </row>
    <row r="481" spans="2:15" s="9" customFormat="1" ht="17.100000000000001" customHeight="1" x14ac:dyDescent="0.25">
      <c r="B481" s="15" t="s">
        <v>5659</v>
      </c>
      <c r="C481" s="81"/>
      <c r="D481" s="25" t="s">
        <v>4020</v>
      </c>
      <c r="E481" s="17" t="s">
        <v>2772</v>
      </c>
      <c r="F481" s="17" t="e">
        <f>VLOOKUP(G481,#REF!,2,FALSE)</f>
        <v>#REF!</v>
      </c>
      <c r="G481" s="16" t="s">
        <v>3273</v>
      </c>
      <c r="H481" s="107"/>
      <c r="I481" s="104">
        <v>30</v>
      </c>
      <c r="J481" s="81"/>
      <c r="K481" s="18">
        <v>999.5</v>
      </c>
      <c r="L481" s="18">
        <v>1999</v>
      </c>
      <c r="M481" s="18">
        <f>K481*(1-I481/100)</f>
        <v>699.65</v>
      </c>
      <c r="N481" s="18">
        <f>M481*H481</f>
        <v>0</v>
      </c>
      <c r="O481" s="18" t="s">
        <v>8217</v>
      </c>
    </row>
    <row r="482" spans="2:15" s="9" customFormat="1" ht="17.100000000000001" customHeight="1" x14ac:dyDescent="0.25">
      <c r="B482" s="15" t="s">
        <v>5659</v>
      </c>
      <c r="C482" s="81"/>
      <c r="D482" s="25" t="s">
        <v>4021</v>
      </c>
      <c r="E482" s="17" t="s">
        <v>2772</v>
      </c>
      <c r="F482" s="17" t="e">
        <f>VLOOKUP(G482,#REF!,2,FALSE)</f>
        <v>#REF!</v>
      </c>
      <c r="G482" s="16" t="s">
        <v>3224</v>
      </c>
      <c r="H482" s="107"/>
      <c r="I482" s="104">
        <v>30</v>
      </c>
      <c r="J482" s="81"/>
      <c r="K482" s="18">
        <v>999.5</v>
      </c>
      <c r="L482" s="18">
        <v>1999</v>
      </c>
      <c r="M482" s="18">
        <f>K482*(1-I482/100)</f>
        <v>699.65</v>
      </c>
      <c r="N482" s="18">
        <f>M482*H482</f>
        <v>0</v>
      </c>
      <c r="O482" s="18" t="s">
        <v>8218</v>
      </c>
    </row>
    <row r="483" spans="2:15" s="9" customFormat="1" ht="17.100000000000001" customHeight="1" x14ac:dyDescent="0.25">
      <c r="B483" s="15" t="s">
        <v>5659</v>
      </c>
      <c r="C483" s="81"/>
      <c r="D483" s="25" t="s">
        <v>4022</v>
      </c>
      <c r="E483" s="17" t="s">
        <v>2772</v>
      </c>
      <c r="F483" s="17" t="e">
        <f>VLOOKUP(G483,#REF!,2,FALSE)</f>
        <v>#REF!</v>
      </c>
      <c r="G483" s="16" t="s">
        <v>3193</v>
      </c>
      <c r="H483" s="107"/>
      <c r="I483" s="104">
        <v>30</v>
      </c>
      <c r="J483" s="81"/>
      <c r="K483" s="18">
        <v>999.5</v>
      </c>
      <c r="L483" s="18">
        <v>1999</v>
      </c>
      <c r="M483" s="18">
        <f>K483*(1-I483/100)</f>
        <v>699.65</v>
      </c>
      <c r="N483" s="18">
        <f>M483*H483</f>
        <v>0</v>
      </c>
      <c r="O483" s="18" t="s">
        <v>8219</v>
      </c>
    </row>
    <row r="484" spans="2:15" s="9" customFormat="1" ht="17.100000000000001" customHeight="1" x14ac:dyDescent="0.25">
      <c r="B484" s="15" t="s">
        <v>5659</v>
      </c>
      <c r="C484" s="81"/>
      <c r="D484" s="25" t="s">
        <v>4150</v>
      </c>
      <c r="E484" s="17" t="s">
        <v>2772</v>
      </c>
      <c r="F484" s="17" t="e">
        <f>VLOOKUP(G484,#REF!,2,FALSE)</f>
        <v>#REF!</v>
      </c>
      <c r="G484" s="16" t="s">
        <v>3274</v>
      </c>
      <c r="H484" s="107"/>
      <c r="I484" s="104">
        <v>30</v>
      </c>
      <c r="J484" s="81"/>
      <c r="K484" s="18">
        <v>999.5</v>
      </c>
      <c r="L484" s="18">
        <v>1999</v>
      </c>
      <c r="M484" s="18">
        <f>K484*(1-I484/100)</f>
        <v>699.65</v>
      </c>
      <c r="N484" s="18">
        <f>M484*H484</f>
        <v>0</v>
      </c>
      <c r="O484" s="18" t="s">
        <v>8220</v>
      </c>
    </row>
    <row r="485" spans="2:15" s="9" customFormat="1" ht="17.100000000000001" customHeight="1" x14ac:dyDescent="0.25">
      <c r="B485" s="15" t="s">
        <v>5659</v>
      </c>
      <c r="C485" s="81"/>
      <c r="D485" s="25" t="s">
        <v>3985</v>
      </c>
      <c r="E485" s="17" t="s">
        <v>2772</v>
      </c>
      <c r="F485" s="17" t="e">
        <f>VLOOKUP(G485,#REF!,2,FALSE)</f>
        <v>#REF!</v>
      </c>
      <c r="G485" s="16" t="s">
        <v>3225</v>
      </c>
      <c r="H485" s="107"/>
      <c r="I485" s="104">
        <v>30</v>
      </c>
      <c r="J485" s="81"/>
      <c r="K485" s="18">
        <v>999.5</v>
      </c>
      <c r="L485" s="18">
        <v>1999</v>
      </c>
      <c r="M485" s="18">
        <f>K485*(1-I485/100)</f>
        <v>699.65</v>
      </c>
      <c r="N485" s="18">
        <f>M485*H485</f>
        <v>0</v>
      </c>
      <c r="O485" s="18" t="s">
        <v>8221</v>
      </c>
    </row>
    <row r="486" spans="2:15" s="9" customFormat="1" ht="17.100000000000001" customHeight="1" x14ac:dyDescent="0.25">
      <c r="B486" s="15" t="s">
        <v>5659</v>
      </c>
      <c r="C486" s="81"/>
      <c r="D486" s="25" t="s">
        <v>3986</v>
      </c>
      <c r="E486" s="17" t="s">
        <v>2772</v>
      </c>
      <c r="F486" s="17" t="e">
        <f>VLOOKUP(G486,#REF!,2,FALSE)</f>
        <v>#REF!</v>
      </c>
      <c r="G486" s="16" t="s">
        <v>3174</v>
      </c>
      <c r="H486" s="107"/>
      <c r="I486" s="104">
        <v>30</v>
      </c>
      <c r="J486" s="81"/>
      <c r="K486" s="18">
        <v>999.5</v>
      </c>
      <c r="L486" s="18">
        <v>1999</v>
      </c>
      <c r="M486" s="18">
        <f>K486*(1-I486/100)</f>
        <v>699.65</v>
      </c>
      <c r="N486" s="18">
        <f>M486*H486</f>
        <v>0</v>
      </c>
      <c r="O486" s="18" t="s">
        <v>8222</v>
      </c>
    </row>
    <row r="487" spans="2:15" s="9" customFormat="1" ht="17.100000000000001" customHeight="1" x14ac:dyDescent="0.25">
      <c r="B487" s="15" t="s">
        <v>5659</v>
      </c>
      <c r="C487" s="81"/>
      <c r="D487" s="25" t="s">
        <v>4023</v>
      </c>
      <c r="E487" s="17" t="s">
        <v>2772</v>
      </c>
      <c r="F487" s="17" t="e">
        <f>VLOOKUP(G487,#REF!,2,FALSE)</f>
        <v>#REF!</v>
      </c>
      <c r="G487" s="16" t="s">
        <v>3256</v>
      </c>
      <c r="H487" s="107"/>
      <c r="I487" s="104">
        <v>30</v>
      </c>
      <c r="J487" s="81"/>
      <c r="K487" s="18">
        <v>999.5</v>
      </c>
      <c r="L487" s="18">
        <v>1999</v>
      </c>
      <c r="M487" s="18">
        <f>K487*(1-I487/100)</f>
        <v>699.65</v>
      </c>
      <c r="N487" s="18">
        <f>M487*H487</f>
        <v>0</v>
      </c>
      <c r="O487" s="18" t="s">
        <v>8223</v>
      </c>
    </row>
    <row r="488" spans="2:15" s="9" customFormat="1" ht="17.100000000000001" customHeight="1" x14ac:dyDescent="0.25">
      <c r="B488" s="15" t="s">
        <v>5659</v>
      </c>
      <c r="C488" s="81"/>
      <c r="D488" s="25" t="s">
        <v>3987</v>
      </c>
      <c r="E488" s="17" t="s">
        <v>2772</v>
      </c>
      <c r="F488" s="17" t="e">
        <f>VLOOKUP(G488,#REF!,2,FALSE)</f>
        <v>#REF!</v>
      </c>
      <c r="G488" s="16" t="s">
        <v>3226</v>
      </c>
      <c r="H488" s="107"/>
      <c r="I488" s="104">
        <v>30</v>
      </c>
      <c r="J488" s="81"/>
      <c r="K488" s="18">
        <v>999.5</v>
      </c>
      <c r="L488" s="18">
        <v>1999</v>
      </c>
      <c r="M488" s="18">
        <f>K488*(1-I488/100)</f>
        <v>699.65</v>
      </c>
      <c r="N488" s="18">
        <f>M488*H488</f>
        <v>0</v>
      </c>
      <c r="O488" s="18" t="s">
        <v>8224</v>
      </c>
    </row>
    <row r="489" spans="2:15" s="9" customFormat="1" ht="17.100000000000001" customHeight="1" x14ac:dyDescent="0.25">
      <c r="B489" s="15" t="s">
        <v>5659</v>
      </c>
      <c r="C489" s="81"/>
      <c r="D489" s="25" t="s">
        <v>4024</v>
      </c>
      <c r="E489" s="17" t="s">
        <v>2772</v>
      </c>
      <c r="F489" s="17" t="e">
        <f>VLOOKUP(G489,#REF!,2,FALSE)</f>
        <v>#REF!</v>
      </c>
      <c r="G489" s="16" t="s">
        <v>3175</v>
      </c>
      <c r="H489" s="107"/>
      <c r="I489" s="104">
        <v>30</v>
      </c>
      <c r="J489" s="81"/>
      <c r="K489" s="18">
        <v>999.5</v>
      </c>
      <c r="L489" s="18">
        <v>1999</v>
      </c>
      <c r="M489" s="18">
        <f>K489*(1-I489/100)</f>
        <v>699.65</v>
      </c>
      <c r="N489" s="18">
        <f>M489*H489</f>
        <v>0</v>
      </c>
      <c r="O489" s="18" t="s">
        <v>8225</v>
      </c>
    </row>
    <row r="490" spans="2:15" s="9" customFormat="1" ht="17.100000000000001" customHeight="1" x14ac:dyDescent="0.25">
      <c r="B490" s="15" t="s">
        <v>5659</v>
      </c>
      <c r="C490" s="81"/>
      <c r="D490" s="25" t="s">
        <v>3956</v>
      </c>
      <c r="E490" s="17" t="s">
        <v>2772</v>
      </c>
      <c r="F490" s="17" t="e">
        <f>VLOOKUP(G490,#REF!,2,FALSE)</f>
        <v>#REF!</v>
      </c>
      <c r="G490" s="16" t="s">
        <v>3257</v>
      </c>
      <c r="H490" s="107"/>
      <c r="I490" s="104">
        <v>30</v>
      </c>
      <c r="J490" s="81"/>
      <c r="K490" s="18">
        <v>999.5</v>
      </c>
      <c r="L490" s="18">
        <v>1999</v>
      </c>
      <c r="M490" s="18">
        <f>K490*(1-I490/100)</f>
        <v>699.65</v>
      </c>
      <c r="N490" s="18">
        <f>M490*H490</f>
        <v>0</v>
      </c>
      <c r="O490" s="18" t="s">
        <v>8226</v>
      </c>
    </row>
    <row r="491" spans="2:15" s="9" customFormat="1" ht="17.100000000000001" customHeight="1" x14ac:dyDescent="0.25">
      <c r="B491" s="15" t="s">
        <v>5659</v>
      </c>
      <c r="C491" s="81"/>
      <c r="D491" s="25" t="s">
        <v>4151</v>
      </c>
      <c r="E491" s="17" t="s">
        <v>2772</v>
      </c>
      <c r="F491" s="17" t="e">
        <f>VLOOKUP(G491,#REF!,2,FALSE)</f>
        <v>#REF!</v>
      </c>
      <c r="G491" s="16" t="s">
        <v>3208</v>
      </c>
      <c r="H491" s="107"/>
      <c r="I491" s="104">
        <v>30</v>
      </c>
      <c r="J491" s="81"/>
      <c r="K491" s="18">
        <v>999.5</v>
      </c>
      <c r="L491" s="18">
        <v>1999</v>
      </c>
      <c r="M491" s="18">
        <f>K491*(1-I491/100)</f>
        <v>699.65</v>
      </c>
      <c r="N491" s="18">
        <f>M491*H491</f>
        <v>0</v>
      </c>
      <c r="O491" s="18" t="s">
        <v>8227</v>
      </c>
    </row>
    <row r="492" spans="2:15" s="9" customFormat="1" ht="17.100000000000001" customHeight="1" x14ac:dyDescent="0.25">
      <c r="B492" s="15" t="s">
        <v>5659</v>
      </c>
      <c r="C492" s="81"/>
      <c r="D492" s="25" t="s">
        <v>4152</v>
      </c>
      <c r="E492" s="17" t="s">
        <v>2772</v>
      </c>
      <c r="F492" s="17" t="e">
        <f>VLOOKUP(G492,#REF!,2,FALSE)</f>
        <v>#REF!</v>
      </c>
      <c r="G492" s="16" t="s">
        <v>3290</v>
      </c>
      <c r="H492" s="107"/>
      <c r="I492" s="104">
        <v>30</v>
      </c>
      <c r="J492" s="81"/>
      <c r="K492" s="18">
        <v>999.5</v>
      </c>
      <c r="L492" s="18">
        <v>1999</v>
      </c>
      <c r="M492" s="18">
        <f>K492*(1-I492/100)</f>
        <v>699.65</v>
      </c>
      <c r="N492" s="18">
        <f>M492*H492</f>
        <v>0</v>
      </c>
      <c r="O492" s="18" t="s">
        <v>8228</v>
      </c>
    </row>
    <row r="493" spans="2:15" s="9" customFormat="1" ht="17.100000000000001" customHeight="1" x14ac:dyDescent="0.25">
      <c r="B493" s="49"/>
      <c r="C493" s="84"/>
      <c r="D493" s="56"/>
      <c r="E493" s="67"/>
      <c r="F493" s="67"/>
      <c r="G493" s="50"/>
      <c r="H493" s="109"/>
      <c r="I493" s="72"/>
      <c r="J493" s="84"/>
      <c r="K493" s="51"/>
      <c r="L493" s="51"/>
      <c r="M493" s="51"/>
      <c r="N493" s="51"/>
      <c r="O493" s="53"/>
    </row>
    <row r="494" spans="2:15" s="9" customFormat="1" ht="17.100000000000001" customHeight="1" x14ac:dyDescent="0.25">
      <c r="B494" s="15" t="s">
        <v>5659</v>
      </c>
      <c r="C494" s="81"/>
      <c r="D494" s="25" t="s">
        <v>3982</v>
      </c>
      <c r="E494" s="17" t="s">
        <v>2776</v>
      </c>
      <c r="F494" s="17" t="e">
        <f>VLOOKUP(G494,#REF!,2,FALSE)</f>
        <v>#REF!</v>
      </c>
      <c r="G494" s="16" t="s">
        <v>3220</v>
      </c>
      <c r="H494" s="107"/>
      <c r="I494" s="104">
        <v>30</v>
      </c>
      <c r="J494" s="81"/>
      <c r="K494" s="18">
        <v>99.5</v>
      </c>
      <c r="L494" s="18">
        <v>199</v>
      </c>
      <c r="M494" s="18">
        <f>K494*(1-I494/100)</f>
        <v>69.649999999999991</v>
      </c>
      <c r="N494" s="18">
        <f>M494*H494</f>
        <v>0</v>
      </c>
      <c r="O494" s="18" t="s">
        <v>8229</v>
      </c>
    </row>
    <row r="495" spans="2:15" s="9" customFormat="1" ht="17.100000000000001" customHeight="1" x14ac:dyDescent="0.25">
      <c r="B495" s="15" t="s">
        <v>5659</v>
      </c>
      <c r="C495" s="81"/>
      <c r="D495" s="25" t="s">
        <v>3757</v>
      </c>
      <c r="E495" s="17" t="s">
        <v>2776</v>
      </c>
      <c r="F495" s="17" t="e">
        <f>VLOOKUP(G495,#REF!,2,FALSE)</f>
        <v>#REF!</v>
      </c>
      <c r="G495" s="16" t="s">
        <v>3170</v>
      </c>
      <c r="H495" s="107"/>
      <c r="I495" s="104">
        <v>30</v>
      </c>
      <c r="J495" s="81"/>
      <c r="K495" s="18">
        <v>99.5</v>
      </c>
      <c r="L495" s="18">
        <v>199</v>
      </c>
      <c r="M495" s="18">
        <f>K495*(1-I495/100)</f>
        <v>69.649999999999991</v>
      </c>
      <c r="N495" s="18">
        <f>M495*H495</f>
        <v>0</v>
      </c>
      <c r="O495" s="18" t="s">
        <v>8230</v>
      </c>
    </row>
    <row r="496" spans="2:15" s="9" customFormat="1" ht="17.100000000000001" customHeight="1" x14ac:dyDescent="0.25">
      <c r="B496" s="15" t="s">
        <v>5659</v>
      </c>
      <c r="C496" s="81"/>
      <c r="D496" s="25" t="s">
        <v>3758</v>
      </c>
      <c r="E496" s="17" t="s">
        <v>2776</v>
      </c>
      <c r="F496" s="17" t="e">
        <f>VLOOKUP(G496,#REF!,2,FALSE)</f>
        <v>#REF!</v>
      </c>
      <c r="G496" s="16" t="s">
        <v>3251</v>
      </c>
      <c r="H496" s="107"/>
      <c r="I496" s="104">
        <v>30</v>
      </c>
      <c r="J496" s="81"/>
      <c r="K496" s="18">
        <v>99.5</v>
      </c>
      <c r="L496" s="18">
        <v>199</v>
      </c>
      <c r="M496" s="18">
        <f>K496*(1-I496/100)</f>
        <v>69.649999999999991</v>
      </c>
      <c r="N496" s="18">
        <f>M496*H496</f>
        <v>0</v>
      </c>
      <c r="O496" s="18" t="s">
        <v>8231</v>
      </c>
    </row>
    <row r="497" spans="2:15" s="9" customFormat="1" ht="17.100000000000001" customHeight="1" x14ac:dyDescent="0.25">
      <c r="B497" s="15" t="s">
        <v>5659</v>
      </c>
      <c r="C497" s="81"/>
      <c r="D497" s="25" t="s">
        <v>3759</v>
      </c>
      <c r="E497" s="17" t="s">
        <v>2776</v>
      </c>
      <c r="F497" s="17" t="e">
        <f>VLOOKUP(G497,#REF!,2,FALSE)</f>
        <v>#REF!</v>
      </c>
      <c r="G497" s="16" t="s">
        <v>3203</v>
      </c>
      <c r="H497" s="107"/>
      <c r="I497" s="104">
        <v>30</v>
      </c>
      <c r="J497" s="81"/>
      <c r="K497" s="18">
        <v>99.5</v>
      </c>
      <c r="L497" s="18">
        <v>199</v>
      </c>
      <c r="M497" s="18">
        <f>K497*(1-I497/100)</f>
        <v>69.649999999999991</v>
      </c>
      <c r="N497" s="18">
        <f>M497*H497</f>
        <v>0</v>
      </c>
      <c r="O497" s="18" t="s">
        <v>8232</v>
      </c>
    </row>
    <row r="498" spans="2:15" s="9" customFormat="1" ht="17.100000000000001" customHeight="1" x14ac:dyDescent="0.25">
      <c r="B498" s="15" t="s">
        <v>5659</v>
      </c>
      <c r="C498" s="81"/>
      <c r="D498" s="25" t="s">
        <v>3760</v>
      </c>
      <c r="E498" s="17" t="s">
        <v>2776</v>
      </c>
      <c r="F498" s="17" t="e">
        <f>VLOOKUP(G498,#REF!,2,FALSE)</f>
        <v>#REF!</v>
      </c>
      <c r="G498" s="16" t="s">
        <v>3171</v>
      </c>
      <c r="H498" s="107"/>
      <c r="I498" s="104">
        <v>30</v>
      </c>
      <c r="J498" s="81"/>
      <c r="K498" s="18">
        <v>99.5</v>
      </c>
      <c r="L498" s="18">
        <v>199</v>
      </c>
      <c r="M498" s="18">
        <f>K498*(1-I498/100)</f>
        <v>69.649999999999991</v>
      </c>
      <c r="N498" s="18">
        <f>M498*H498</f>
        <v>0</v>
      </c>
      <c r="O498" s="18" t="s">
        <v>8233</v>
      </c>
    </row>
    <row r="499" spans="2:15" s="44" customFormat="1" ht="17.100000000000001" customHeight="1" x14ac:dyDescent="0.25">
      <c r="B499" s="45"/>
      <c r="C499" s="82"/>
      <c r="D499" s="35"/>
      <c r="E499" s="66"/>
      <c r="F499" s="66"/>
      <c r="G499" s="39"/>
      <c r="H499" s="108"/>
      <c r="I499" s="69"/>
      <c r="J499" s="82"/>
      <c r="K499" s="42"/>
      <c r="L499" s="42"/>
      <c r="M499" s="42"/>
      <c r="N499" s="42"/>
      <c r="O499" s="43"/>
    </row>
    <row r="500" spans="2:15" s="9" customFormat="1" ht="17.100000000000001" customHeight="1" x14ac:dyDescent="0.25">
      <c r="B500" s="15" t="s">
        <v>3403</v>
      </c>
      <c r="C500" s="81"/>
      <c r="D500" s="25" t="s">
        <v>3726</v>
      </c>
      <c r="E500" s="17" t="s">
        <v>2776</v>
      </c>
      <c r="F500" s="17" t="e">
        <f>VLOOKUP(G500,#REF!,2,FALSE)</f>
        <v>#REF!</v>
      </c>
      <c r="G500" s="16" t="s">
        <v>3247</v>
      </c>
      <c r="H500" s="107"/>
      <c r="I500" s="104" t="s">
        <v>2941</v>
      </c>
      <c r="J500" s="81"/>
      <c r="K500" s="18">
        <v>84.5</v>
      </c>
      <c r="L500" s="18">
        <v>169</v>
      </c>
      <c r="M500" s="18">
        <f>K500*(1-I500/100)</f>
        <v>59.15</v>
      </c>
      <c r="N500" s="18">
        <f>M500*H500</f>
        <v>0</v>
      </c>
      <c r="O500" s="18" t="s">
        <v>8234</v>
      </c>
    </row>
    <row r="501" spans="2:15" s="9" customFormat="1" ht="17.100000000000001" customHeight="1" x14ac:dyDescent="0.25">
      <c r="B501" s="15" t="s">
        <v>3403</v>
      </c>
      <c r="C501" s="81"/>
      <c r="D501" s="25" t="s">
        <v>3727</v>
      </c>
      <c r="E501" s="17" t="s">
        <v>2776</v>
      </c>
      <c r="F501" s="17" t="e">
        <f>VLOOKUP(G501,#REF!,2,FALSE)</f>
        <v>#REF!</v>
      </c>
      <c r="G501" s="16" t="s">
        <v>3216</v>
      </c>
      <c r="H501" s="107"/>
      <c r="I501" s="104" t="s">
        <v>2941</v>
      </c>
      <c r="J501" s="81"/>
      <c r="K501" s="18">
        <v>84.5</v>
      </c>
      <c r="L501" s="18">
        <v>169</v>
      </c>
      <c r="M501" s="18">
        <f>K501*(1-I501/100)</f>
        <v>59.15</v>
      </c>
      <c r="N501" s="18">
        <f>M501*H501</f>
        <v>0</v>
      </c>
      <c r="O501" s="18" t="s">
        <v>8235</v>
      </c>
    </row>
    <row r="502" spans="2:15" s="9" customFormat="1" ht="17.100000000000001" customHeight="1" x14ac:dyDescent="0.25">
      <c r="B502" s="15" t="s">
        <v>3403</v>
      </c>
      <c r="C502" s="81"/>
      <c r="D502" s="25" t="s">
        <v>3728</v>
      </c>
      <c r="E502" s="17" t="s">
        <v>2776</v>
      </c>
      <c r="F502" s="17" t="e">
        <f>VLOOKUP(G502,#REF!,2,FALSE)</f>
        <v>#REF!</v>
      </c>
      <c r="G502" s="16" t="s">
        <v>3167</v>
      </c>
      <c r="H502" s="107"/>
      <c r="I502" s="104" t="s">
        <v>2941</v>
      </c>
      <c r="J502" s="81"/>
      <c r="K502" s="18">
        <v>84.5</v>
      </c>
      <c r="L502" s="18">
        <v>169</v>
      </c>
      <c r="M502" s="18">
        <f>K502*(1-I502/100)</f>
        <v>59.15</v>
      </c>
      <c r="N502" s="18">
        <f>M502*H502</f>
        <v>0</v>
      </c>
      <c r="O502" s="18" t="s">
        <v>8236</v>
      </c>
    </row>
    <row r="503" spans="2:15" s="9" customFormat="1" ht="17.100000000000001" customHeight="1" x14ac:dyDescent="0.25">
      <c r="B503" s="15" t="s">
        <v>3403</v>
      </c>
      <c r="C503" s="81"/>
      <c r="D503" s="25" t="s">
        <v>3729</v>
      </c>
      <c r="E503" s="17" t="s">
        <v>2776</v>
      </c>
      <c r="F503" s="17" t="e">
        <f>VLOOKUP(G503,#REF!,2,FALSE)</f>
        <v>#REF!</v>
      </c>
      <c r="G503" s="16" t="s">
        <v>3248</v>
      </c>
      <c r="H503" s="107"/>
      <c r="I503" s="104" t="s">
        <v>2941</v>
      </c>
      <c r="J503" s="81"/>
      <c r="K503" s="18">
        <v>84.5</v>
      </c>
      <c r="L503" s="18">
        <v>169</v>
      </c>
      <c r="M503" s="18">
        <f>K503*(1-I503/100)</f>
        <v>59.15</v>
      </c>
      <c r="N503" s="18">
        <f>M503*H503</f>
        <v>0</v>
      </c>
      <c r="O503" s="18" t="s">
        <v>8237</v>
      </c>
    </row>
    <row r="504" spans="2:15" s="9" customFormat="1" ht="17.100000000000001" customHeight="1" x14ac:dyDescent="0.25">
      <c r="B504" s="15" t="s">
        <v>3403</v>
      </c>
      <c r="C504" s="81"/>
      <c r="D504" s="25" t="s">
        <v>3730</v>
      </c>
      <c r="E504" s="17" t="s">
        <v>2776</v>
      </c>
      <c r="F504" s="17" t="e">
        <f>VLOOKUP(G504,#REF!,2,FALSE)</f>
        <v>#REF!</v>
      </c>
      <c r="G504" s="16" t="s">
        <v>3199</v>
      </c>
      <c r="H504" s="107"/>
      <c r="I504" s="104" t="s">
        <v>2941</v>
      </c>
      <c r="J504" s="81"/>
      <c r="K504" s="18">
        <v>84.5</v>
      </c>
      <c r="L504" s="18">
        <v>169</v>
      </c>
      <c r="M504" s="18">
        <f>K504*(1-I504/100)</f>
        <v>59.15</v>
      </c>
      <c r="N504" s="18">
        <f>M504*H504</f>
        <v>0</v>
      </c>
      <c r="O504" s="18" t="s">
        <v>8238</v>
      </c>
    </row>
    <row r="505" spans="2:15" s="9" customFormat="1" ht="17.100000000000001" customHeight="1" x14ac:dyDescent="0.25">
      <c r="B505" s="15" t="s">
        <v>3403</v>
      </c>
      <c r="C505" s="81"/>
      <c r="D505" s="25" t="s">
        <v>3731</v>
      </c>
      <c r="E505" s="17" t="s">
        <v>2776</v>
      </c>
      <c r="F505" s="17" t="e">
        <f>VLOOKUP(G505,#REF!,2,FALSE)</f>
        <v>#REF!</v>
      </c>
      <c r="G505" s="16" t="s">
        <v>3280</v>
      </c>
      <c r="H505" s="107"/>
      <c r="I505" s="104" t="s">
        <v>2941</v>
      </c>
      <c r="J505" s="81"/>
      <c r="K505" s="18">
        <v>84.5</v>
      </c>
      <c r="L505" s="18">
        <v>169</v>
      </c>
      <c r="M505" s="18">
        <f>K505*(1-I505/100)</f>
        <v>59.15</v>
      </c>
      <c r="N505" s="18">
        <f>M505*H505</f>
        <v>0</v>
      </c>
      <c r="O505" s="18" t="s">
        <v>8239</v>
      </c>
    </row>
    <row r="506" spans="2:15" s="9" customFormat="1" ht="17.100000000000001" customHeight="1" x14ac:dyDescent="0.25">
      <c r="B506" s="15" t="s">
        <v>3403</v>
      </c>
      <c r="C506" s="81"/>
      <c r="D506" s="25" t="s">
        <v>3732</v>
      </c>
      <c r="E506" s="17" t="s">
        <v>2776</v>
      </c>
      <c r="F506" s="17" t="e">
        <f>VLOOKUP(G506,#REF!,2,FALSE)</f>
        <v>#REF!</v>
      </c>
      <c r="G506" s="16" t="s">
        <v>3249</v>
      </c>
      <c r="H506" s="107"/>
      <c r="I506" s="104" t="s">
        <v>2941</v>
      </c>
      <c r="J506" s="81"/>
      <c r="K506" s="18">
        <v>84.5</v>
      </c>
      <c r="L506" s="18">
        <v>169</v>
      </c>
      <c r="M506" s="18">
        <f>K506*(1-I506/100)</f>
        <v>59.15</v>
      </c>
      <c r="N506" s="18">
        <f>M506*H506</f>
        <v>0</v>
      </c>
      <c r="O506" s="18" t="s">
        <v>8240</v>
      </c>
    </row>
    <row r="507" spans="2:15" s="9" customFormat="1" ht="17.100000000000001" customHeight="1" x14ac:dyDescent="0.25">
      <c r="B507" s="15" t="s">
        <v>3403</v>
      </c>
      <c r="C507" s="81"/>
      <c r="D507" s="25" t="s">
        <v>3733</v>
      </c>
      <c r="E507" s="17" t="s">
        <v>2776</v>
      </c>
      <c r="F507" s="17" t="e">
        <f>VLOOKUP(G507,#REF!,2,FALSE)</f>
        <v>#REF!</v>
      </c>
      <c r="G507" s="16" t="s">
        <v>3200</v>
      </c>
      <c r="H507" s="107"/>
      <c r="I507" s="104" t="s">
        <v>2941</v>
      </c>
      <c r="J507" s="81"/>
      <c r="K507" s="18">
        <v>84.5</v>
      </c>
      <c r="L507" s="18">
        <v>169</v>
      </c>
      <c r="M507" s="18">
        <f>K507*(1-I507/100)</f>
        <v>59.15</v>
      </c>
      <c r="N507" s="18">
        <f>M507*H507</f>
        <v>0</v>
      </c>
      <c r="O507" s="18" t="s">
        <v>8241</v>
      </c>
    </row>
    <row r="508" spans="2:15" s="9" customFormat="1" ht="17.100000000000001" customHeight="1" x14ac:dyDescent="0.25">
      <c r="B508" s="15" t="s">
        <v>3403</v>
      </c>
      <c r="C508" s="81"/>
      <c r="D508" s="25" t="s">
        <v>3734</v>
      </c>
      <c r="E508" s="17" t="s">
        <v>2776</v>
      </c>
      <c r="F508" s="17" t="e">
        <f>VLOOKUP(G508,#REF!,2,FALSE)</f>
        <v>#REF!</v>
      </c>
      <c r="G508" s="16" t="s">
        <v>3281</v>
      </c>
      <c r="H508" s="107"/>
      <c r="I508" s="104" t="s">
        <v>2941</v>
      </c>
      <c r="J508" s="81"/>
      <c r="K508" s="18">
        <v>84.5</v>
      </c>
      <c r="L508" s="18">
        <v>169</v>
      </c>
      <c r="M508" s="18">
        <f>K508*(1-I508/100)</f>
        <v>59.15</v>
      </c>
      <c r="N508" s="18">
        <f>M508*H508</f>
        <v>0</v>
      </c>
      <c r="O508" s="18" t="s">
        <v>8242</v>
      </c>
    </row>
    <row r="509" spans="2:15" s="9" customFormat="1" ht="17.100000000000001" customHeight="1" x14ac:dyDescent="0.25">
      <c r="B509" s="15" t="s">
        <v>3403</v>
      </c>
      <c r="C509" s="81"/>
      <c r="D509" s="25" t="s">
        <v>3735</v>
      </c>
      <c r="E509" s="17" t="s">
        <v>2776</v>
      </c>
      <c r="F509" s="17" t="e">
        <f>VLOOKUP(G509,#REF!,2,FALSE)</f>
        <v>#REF!</v>
      </c>
      <c r="G509" s="16" t="s">
        <v>3233</v>
      </c>
      <c r="H509" s="107"/>
      <c r="I509" s="104" t="s">
        <v>2941</v>
      </c>
      <c r="J509" s="81"/>
      <c r="K509" s="18">
        <v>84.5</v>
      </c>
      <c r="L509" s="18">
        <v>169</v>
      </c>
      <c r="M509" s="18">
        <f>K509*(1-I509/100)</f>
        <v>59.15</v>
      </c>
      <c r="N509" s="18">
        <f>M509*H509</f>
        <v>0</v>
      </c>
      <c r="O509" s="18" t="s">
        <v>8243</v>
      </c>
    </row>
    <row r="510" spans="2:15" s="9" customFormat="1" ht="17.100000000000001" customHeight="1" x14ac:dyDescent="0.25">
      <c r="B510" s="15" t="s">
        <v>3403</v>
      </c>
      <c r="C510" s="81"/>
      <c r="D510" s="25" t="s">
        <v>4153</v>
      </c>
      <c r="E510" s="17" t="s">
        <v>2772</v>
      </c>
      <c r="F510" s="17" t="e">
        <f>VLOOKUP(G510,#REF!,2,FALSE)</f>
        <v>#REF!</v>
      </c>
      <c r="G510" s="16" t="s">
        <v>3183</v>
      </c>
      <c r="H510" s="107"/>
      <c r="I510" s="104" t="s">
        <v>2941</v>
      </c>
      <c r="J510" s="81"/>
      <c r="K510" s="18">
        <v>799.5</v>
      </c>
      <c r="L510" s="18">
        <v>1599</v>
      </c>
      <c r="M510" s="18">
        <f>K510*(1-I510/100)</f>
        <v>559.65</v>
      </c>
      <c r="N510" s="18">
        <f>M510*H510</f>
        <v>0</v>
      </c>
      <c r="O510" s="18" t="s">
        <v>8244</v>
      </c>
    </row>
    <row r="511" spans="2:15" s="9" customFormat="1" ht="17.100000000000001" customHeight="1" x14ac:dyDescent="0.25">
      <c r="B511" s="15" t="s">
        <v>3403</v>
      </c>
      <c r="C511" s="81"/>
      <c r="D511" s="25" t="s">
        <v>3736</v>
      </c>
      <c r="E511" s="17" t="s">
        <v>2772</v>
      </c>
      <c r="F511" s="17" t="e">
        <f>VLOOKUP(G511,#REF!,2,FALSE)</f>
        <v>#REF!</v>
      </c>
      <c r="G511" s="16" t="s">
        <v>3282</v>
      </c>
      <c r="H511" s="107"/>
      <c r="I511" s="104" t="s">
        <v>2941</v>
      </c>
      <c r="J511" s="81"/>
      <c r="K511" s="18">
        <v>799.5</v>
      </c>
      <c r="L511" s="18">
        <v>1599</v>
      </c>
      <c r="M511" s="18">
        <f>K511*(1-I511/100)</f>
        <v>559.65</v>
      </c>
      <c r="N511" s="18">
        <f>M511*H511</f>
        <v>0</v>
      </c>
      <c r="O511" s="18" t="s">
        <v>8245</v>
      </c>
    </row>
    <row r="512" spans="2:15" s="9" customFormat="1" ht="17.100000000000001" customHeight="1" x14ac:dyDescent="0.25">
      <c r="B512" s="15" t="s">
        <v>3403</v>
      </c>
      <c r="C512" s="81"/>
      <c r="D512" s="25" t="s">
        <v>3737</v>
      </c>
      <c r="E512" s="17" t="s">
        <v>2772</v>
      </c>
      <c r="F512" s="17" t="e">
        <f>VLOOKUP(G512,#REF!,2,FALSE)</f>
        <v>#REF!</v>
      </c>
      <c r="G512" s="16" t="s">
        <v>3234</v>
      </c>
      <c r="H512" s="107"/>
      <c r="I512" s="104" t="s">
        <v>2941</v>
      </c>
      <c r="J512" s="81"/>
      <c r="K512" s="18">
        <v>799.5</v>
      </c>
      <c r="L512" s="18">
        <v>1599</v>
      </c>
      <c r="M512" s="18">
        <f>K512*(1-I512/100)</f>
        <v>559.65</v>
      </c>
      <c r="N512" s="18">
        <f>M512*H512</f>
        <v>0</v>
      </c>
      <c r="O512" s="18" t="s">
        <v>8246</v>
      </c>
    </row>
    <row r="513" spans="2:15" s="9" customFormat="1" ht="17.100000000000001" customHeight="1" x14ac:dyDescent="0.25">
      <c r="B513" s="15" t="s">
        <v>3403</v>
      </c>
      <c r="C513" s="81"/>
      <c r="D513" s="25" t="s">
        <v>3738</v>
      </c>
      <c r="E513" s="17" t="s">
        <v>2772</v>
      </c>
      <c r="F513" s="17" t="e">
        <f>VLOOKUP(G513,#REF!,2,FALSE)</f>
        <v>#REF!</v>
      </c>
      <c r="G513" s="16" t="s">
        <v>3184</v>
      </c>
      <c r="H513" s="107"/>
      <c r="I513" s="104" t="s">
        <v>2941</v>
      </c>
      <c r="J513" s="81"/>
      <c r="K513" s="18">
        <v>799.5</v>
      </c>
      <c r="L513" s="18">
        <v>1599</v>
      </c>
      <c r="M513" s="18">
        <f>K513*(1-I513/100)</f>
        <v>559.65</v>
      </c>
      <c r="N513" s="18">
        <f>M513*H513</f>
        <v>0</v>
      </c>
      <c r="O513" s="18" t="s">
        <v>8247</v>
      </c>
    </row>
    <row r="514" spans="2:15" s="9" customFormat="1" ht="17.100000000000001" customHeight="1" x14ac:dyDescent="0.25">
      <c r="B514" s="15" t="s">
        <v>3403</v>
      </c>
      <c r="C514" s="81"/>
      <c r="D514" s="25" t="s">
        <v>3926</v>
      </c>
      <c r="E514" s="17" t="s">
        <v>2772</v>
      </c>
      <c r="F514" s="17" t="e">
        <f>VLOOKUP(G514,#REF!,2,FALSE)</f>
        <v>#REF!</v>
      </c>
      <c r="G514" s="16" t="s">
        <v>3265</v>
      </c>
      <c r="H514" s="107"/>
      <c r="I514" s="104" t="s">
        <v>2941</v>
      </c>
      <c r="J514" s="81"/>
      <c r="K514" s="18">
        <v>799.5</v>
      </c>
      <c r="L514" s="18">
        <v>1599</v>
      </c>
      <c r="M514" s="18">
        <f>K514*(1-I514/100)</f>
        <v>559.65</v>
      </c>
      <c r="N514" s="18">
        <f>M514*H514</f>
        <v>0</v>
      </c>
      <c r="O514" s="18" t="s">
        <v>8248</v>
      </c>
    </row>
    <row r="515" spans="2:15" s="9" customFormat="1" ht="17.100000000000001" customHeight="1" x14ac:dyDescent="0.25">
      <c r="B515" s="15" t="s">
        <v>3403</v>
      </c>
      <c r="C515" s="81"/>
      <c r="D515" s="25" t="s">
        <v>3927</v>
      </c>
      <c r="E515" s="17" t="s">
        <v>2772</v>
      </c>
      <c r="F515" s="17" t="e">
        <f>VLOOKUP(G515,#REF!,2,FALSE)</f>
        <v>#REF!</v>
      </c>
      <c r="G515" s="16" t="s">
        <v>3217</v>
      </c>
      <c r="H515" s="107"/>
      <c r="I515" s="104" t="s">
        <v>2941</v>
      </c>
      <c r="J515" s="81"/>
      <c r="K515" s="18">
        <v>799.5</v>
      </c>
      <c r="L515" s="18">
        <v>1599</v>
      </c>
      <c r="M515" s="18">
        <f>K515*(1-I515/100)</f>
        <v>559.65</v>
      </c>
      <c r="N515" s="18">
        <f>M515*H515</f>
        <v>0</v>
      </c>
      <c r="O515" s="18" t="s">
        <v>8249</v>
      </c>
    </row>
    <row r="516" spans="2:15" s="9" customFormat="1" ht="17.100000000000001" customHeight="1" x14ac:dyDescent="0.25">
      <c r="B516" s="15" t="s">
        <v>3403</v>
      </c>
      <c r="C516" s="81"/>
      <c r="D516" s="25" t="s">
        <v>3928</v>
      </c>
      <c r="E516" s="17" t="s">
        <v>2772</v>
      </c>
      <c r="F516" s="17" t="e">
        <f>VLOOKUP(G516,#REF!,2,FALSE)</f>
        <v>#REF!</v>
      </c>
      <c r="G516" s="16" t="s">
        <v>3185</v>
      </c>
      <c r="H516" s="107"/>
      <c r="I516" s="104" t="s">
        <v>2941</v>
      </c>
      <c r="J516" s="81"/>
      <c r="K516" s="18">
        <v>799.5</v>
      </c>
      <c r="L516" s="18">
        <v>1599</v>
      </c>
      <c r="M516" s="18">
        <f>K516*(1-I516/100)</f>
        <v>559.65</v>
      </c>
      <c r="N516" s="18">
        <f>M516*H516</f>
        <v>0</v>
      </c>
      <c r="O516" s="18" t="s">
        <v>8250</v>
      </c>
    </row>
    <row r="517" spans="2:15" s="9" customFormat="1" ht="17.100000000000001" customHeight="1" x14ac:dyDescent="0.25">
      <c r="B517" s="15" t="s">
        <v>3403</v>
      </c>
      <c r="C517" s="81"/>
      <c r="D517" s="25" t="s">
        <v>3929</v>
      </c>
      <c r="E517" s="17" t="s">
        <v>2772</v>
      </c>
      <c r="F517" s="17" t="e">
        <f>VLOOKUP(G517,#REF!,2,FALSE)</f>
        <v>#REF!</v>
      </c>
      <c r="G517" s="16" t="s">
        <v>3266</v>
      </c>
      <c r="H517" s="107"/>
      <c r="I517" s="104" t="s">
        <v>2941</v>
      </c>
      <c r="J517" s="81"/>
      <c r="K517" s="18">
        <v>799.5</v>
      </c>
      <c r="L517" s="18">
        <v>1599</v>
      </c>
      <c r="M517" s="18">
        <f>K517*(1-I517/100)</f>
        <v>559.65</v>
      </c>
      <c r="N517" s="18">
        <f>M517*H517</f>
        <v>0</v>
      </c>
      <c r="O517" s="18" t="s">
        <v>8251</v>
      </c>
    </row>
    <row r="518" spans="2:15" s="9" customFormat="1" ht="17.100000000000001" customHeight="1" x14ac:dyDescent="0.25">
      <c r="B518" s="15" t="s">
        <v>3403</v>
      </c>
      <c r="C518" s="81"/>
      <c r="D518" s="25" t="s">
        <v>3930</v>
      </c>
      <c r="E518" s="17" t="s">
        <v>2772</v>
      </c>
      <c r="F518" s="17" t="e">
        <f>VLOOKUP(G518,#REF!,2,FALSE)</f>
        <v>#REF!</v>
      </c>
      <c r="G518" s="16" t="s">
        <v>3218</v>
      </c>
      <c r="H518" s="107"/>
      <c r="I518" s="104" t="s">
        <v>2941</v>
      </c>
      <c r="J518" s="81"/>
      <c r="K518" s="18">
        <v>799.5</v>
      </c>
      <c r="L518" s="18">
        <v>1599</v>
      </c>
      <c r="M518" s="18">
        <f>K518*(1-I518/100)</f>
        <v>559.65</v>
      </c>
      <c r="N518" s="18">
        <f>M518*H518</f>
        <v>0</v>
      </c>
      <c r="O518" s="18" t="s">
        <v>8252</v>
      </c>
    </row>
    <row r="519" spans="2:15" s="9" customFormat="1" ht="17.100000000000001" customHeight="1" x14ac:dyDescent="0.25">
      <c r="B519" s="15" t="s">
        <v>3403</v>
      </c>
      <c r="C519" s="81"/>
      <c r="D519" s="25" t="s">
        <v>3981</v>
      </c>
      <c r="E519" s="17" t="s">
        <v>2772</v>
      </c>
      <c r="F519" s="17" t="e">
        <f>VLOOKUP(G519,#REF!,2,FALSE)</f>
        <v>#REF!</v>
      </c>
      <c r="G519" s="16" t="s">
        <v>3168</v>
      </c>
      <c r="H519" s="107"/>
      <c r="I519" s="104" t="s">
        <v>2941</v>
      </c>
      <c r="J519" s="81"/>
      <c r="K519" s="18">
        <v>799.5</v>
      </c>
      <c r="L519" s="18">
        <v>1599</v>
      </c>
      <c r="M519" s="18">
        <f>K519*(1-I519/100)</f>
        <v>559.65</v>
      </c>
      <c r="N519" s="18">
        <f>M519*H519</f>
        <v>0</v>
      </c>
      <c r="O519" s="18" t="s">
        <v>8253</v>
      </c>
    </row>
    <row r="520" spans="2:15" s="9" customFormat="1" ht="17.100000000000001" customHeight="1" x14ac:dyDescent="0.25">
      <c r="B520" s="49"/>
      <c r="C520" s="84"/>
      <c r="D520" s="56"/>
      <c r="E520" s="67"/>
      <c r="F520" s="67"/>
      <c r="G520" s="50"/>
      <c r="H520" s="109"/>
      <c r="I520" s="72"/>
      <c r="J520" s="84"/>
      <c r="K520" s="51"/>
      <c r="L520" s="51"/>
      <c r="M520" s="51"/>
      <c r="N520" s="51"/>
      <c r="O520" s="53"/>
    </row>
    <row r="521" spans="2:15" s="9" customFormat="1" ht="17.100000000000001" customHeight="1" x14ac:dyDescent="0.25">
      <c r="B521" s="15" t="s">
        <v>3403</v>
      </c>
      <c r="C521" s="81"/>
      <c r="D521" s="25" t="s">
        <v>1452</v>
      </c>
      <c r="E521" s="17" t="s">
        <v>2776</v>
      </c>
      <c r="F521" s="17" t="e">
        <f>VLOOKUP(G521,#REF!,2,FALSE)</f>
        <v>#REF!</v>
      </c>
      <c r="G521" s="16" t="s">
        <v>77</v>
      </c>
      <c r="H521" s="107"/>
      <c r="I521" s="104">
        <v>30</v>
      </c>
      <c r="J521" s="81"/>
      <c r="K521" s="18">
        <v>119.5</v>
      </c>
      <c r="L521" s="18">
        <v>239</v>
      </c>
      <c r="M521" s="18">
        <f>K521*(1-I521/100)</f>
        <v>83.649999999999991</v>
      </c>
      <c r="N521" s="18">
        <f>M521*H521</f>
        <v>0</v>
      </c>
      <c r="O521" s="18" t="s">
        <v>8254</v>
      </c>
    </row>
    <row r="522" spans="2:15" s="9" customFormat="1" ht="17.100000000000001" customHeight="1" x14ac:dyDescent="0.25">
      <c r="B522" s="15" t="s">
        <v>3403</v>
      </c>
      <c r="C522" s="81"/>
      <c r="D522" s="25" t="s">
        <v>1453</v>
      </c>
      <c r="E522" s="17" t="s">
        <v>2776</v>
      </c>
      <c r="F522" s="17" t="e">
        <f>VLOOKUP(G522,#REF!,2,FALSE)</f>
        <v>#REF!</v>
      </c>
      <c r="G522" s="16" t="s">
        <v>78</v>
      </c>
      <c r="H522" s="107"/>
      <c r="I522" s="104">
        <v>30</v>
      </c>
      <c r="J522" s="81"/>
      <c r="K522" s="18">
        <v>119.5</v>
      </c>
      <c r="L522" s="18">
        <v>239</v>
      </c>
      <c r="M522" s="18">
        <f>K522*(1-I522/100)</f>
        <v>83.649999999999991</v>
      </c>
      <c r="N522" s="18">
        <f>M522*H522</f>
        <v>0</v>
      </c>
      <c r="O522" s="18" t="s">
        <v>8255</v>
      </c>
    </row>
    <row r="523" spans="2:15" s="9" customFormat="1" ht="17.100000000000001" customHeight="1" x14ac:dyDescent="0.25">
      <c r="B523" s="15" t="s">
        <v>3403</v>
      </c>
      <c r="C523" s="81"/>
      <c r="D523" s="25" t="s">
        <v>1454</v>
      </c>
      <c r="E523" s="17" t="s">
        <v>2776</v>
      </c>
      <c r="F523" s="17" t="e">
        <f>VLOOKUP(G523,#REF!,2,FALSE)</f>
        <v>#REF!</v>
      </c>
      <c r="G523" s="16" t="s">
        <v>79</v>
      </c>
      <c r="H523" s="107"/>
      <c r="I523" s="104">
        <v>30</v>
      </c>
      <c r="J523" s="81"/>
      <c r="K523" s="18">
        <v>119.5</v>
      </c>
      <c r="L523" s="18">
        <v>239</v>
      </c>
      <c r="M523" s="18">
        <f>K523*(1-I523/100)</f>
        <v>83.649999999999991</v>
      </c>
      <c r="N523" s="18">
        <f>M523*H523</f>
        <v>0</v>
      </c>
      <c r="O523" s="18" t="s">
        <v>8256</v>
      </c>
    </row>
    <row r="524" spans="2:15" s="9" customFormat="1" ht="17.100000000000001" customHeight="1" x14ac:dyDescent="0.25">
      <c r="B524" s="15" t="s">
        <v>3403</v>
      </c>
      <c r="C524" s="81"/>
      <c r="D524" s="25" t="s">
        <v>1455</v>
      </c>
      <c r="E524" s="17" t="s">
        <v>2776</v>
      </c>
      <c r="F524" s="17" t="e">
        <f>VLOOKUP(G524,#REF!,2,FALSE)</f>
        <v>#REF!</v>
      </c>
      <c r="G524" s="16" t="s">
        <v>80</v>
      </c>
      <c r="H524" s="107"/>
      <c r="I524" s="104">
        <v>30</v>
      </c>
      <c r="J524" s="81"/>
      <c r="K524" s="18">
        <v>119.5</v>
      </c>
      <c r="L524" s="18">
        <v>239</v>
      </c>
      <c r="M524" s="18">
        <f>K524*(1-I524/100)</f>
        <v>83.649999999999991</v>
      </c>
      <c r="N524" s="18">
        <f>M524*H524</f>
        <v>0</v>
      </c>
      <c r="O524" s="18" t="s">
        <v>8257</v>
      </c>
    </row>
    <row r="525" spans="2:15" s="9" customFormat="1" ht="17.100000000000001" customHeight="1" x14ac:dyDescent="0.25">
      <c r="B525" s="15" t="s">
        <v>3403</v>
      </c>
      <c r="C525" s="81"/>
      <c r="D525" s="25" t="s">
        <v>6273</v>
      </c>
      <c r="E525" s="17" t="s">
        <v>2776</v>
      </c>
      <c r="F525" s="17" t="e">
        <f>VLOOKUP(G525,#REF!,2,FALSE)</f>
        <v>#REF!</v>
      </c>
      <c r="G525" s="16" t="s">
        <v>81</v>
      </c>
      <c r="H525" s="107"/>
      <c r="I525" s="104">
        <v>30</v>
      </c>
      <c r="J525" s="81"/>
      <c r="K525" s="18">
        <v>119.5</v>
      </c>
      <c r="L525" s="18">
        <v>239</v>
      </c>
      <c r="M525" s="18">
        <f>K525*(1-I525/100)</f>
        <v>83.649999999999991</v>
      </c>
      <c r="N525" s="18">
        <f>M525*H525</f>
        <v>0</v>
      </c>
      <c r="O525" s="18" t="s">
        <v>8258</v>
      </c>
    </row>
    <row r="526" spans="2:15" s="9" customFormat="1" ht="17.100000000000001" customHeight="1" x14ac:dyDescent="0.25">
      <c r="B526" s="15" t="s">
        <v>3403</v>
      </c>
      <c r="C526" s="81"/>
      <c r="D526" s="25" t="s">
        <v>1456</v>
      </c>
      <c r="E526" s="17" t="s">
        <v>2776</v>
      </c>
      <c r="F526" s="17" t="e">
        <f>VLOOKUP(G526,#REF!,2,FALSE)</f>
        <v>#REF!</v>
      </c>
      <c r="G526" s="16" t="s">
        <v>82</v>
      </c>
      <c r="H526" s="107"/>
      <c r="I526" s="104">
        <v>30</v>
      </c>
      <c r="J526" s="81"/>
      <c r="K526" s="18">
        <v>124.5</v>
      </c>
      <c r="L526" s="18">
        <v>249</v>
      </c>
      <c r="M526" s="18">
        <f>K526*(1-I526/100)</f>
        <v>87.149999999999991</v>
      </c>
      <c r="N526" s="18">
        <f>M526*H526</f>
        <v>0</v>
      </c>
      <c r="O526" s="18" t="s">
        <v>8259</v>
      </c>
    </row>
    <row r="527" spans="2:15" s="9" customFormat="1" ht="17.100000000000001" customHeight="1" x14ac:dyDescent="0.25">
      <c r="B527" s="15" t="s">
        <v>3403</v>
      </c>
      <c r="C527" s="81"/>
      <c r="D527" s="25" t="s">
        <v>1457</v>
      </c>
      <c r="E527" s="17" t="s">
        <v>2776</v>
      </c>
      <c r="F527" s="17" t="e">
        <f>VLOOKUP(G527,#REF!,2,FALSE)</f>
        <v>#REF!</v>
      </c>
      <c r="G527" s="16" t="s">
        <v>83</v>
      </c>
      <c r="H527" s="107"/>
      <c r="I527" s="104">
        <v>30</v>
      </c>
      <c r="J527" s="81"/>
      <c r="K527" s="18">
        <v>124.5</v>
      </c>
      <c r="L527" s="18">
        <v>249</v>
      </c>
      <c r="M527" s="18">
        <f>K527*(1-I527/100)</f>
        <v>87.149999999999991</v>
      </c>
      <c r="N527" s="18">
        <f>M527*H527</f>
        <v>0</v>
      </c>
      <c r="O527" s="18" t="s">
        <v>8260</v>
      </c>
    </row>
    <row r="528" spans="2:15" s="9" customFormat="1" ht="17.100000000000001" customHeight="1" x14ac:dyDescent="0.25">
      <c r="B528" s="15" t="s">
        <v>3403</v>
      </c>
      <c r="C528" s="81"/>
      <c r="D528" s="25" t="s">
        <v>1458</v>
      </c>
      <c r="E528" s="17" t="s">
        <v>2776</v>
      </c>
      <c r="F528" s="17" t="e">
        <f>VLOOKUP(G528,#REF!,2,FALSE)</f>
        <v>#REF!</v>
      </c>
      <c r="G528" s="16" t="s">
        <v>84</v>
      </c>
      <c r="H528" s="107"/>
      <c r="I528" s="104">
        <v>30</v>
      </c>
      <c r="J528" s="81"/>
      <c r="K528" s="18">
        <v>124.5</v>
      </c>
      <c r="L528" s="18">
        <v>249</v>
      </c>
      <c r="M528" s="18">
        <f>K528*(1-I528/100)</f>
        <v>87.149999999999991</v>
      </c>
      <c r="N528" s="18">
        <f>M528*H528</f>
        <v>0</v>
      </c>
      <c r="O528" s="18" t="s">
        <v>8261</v>
      </c>
    </row>
    <row r="529" spans="2:15" s="9" customFormat="1" ht="17.100000000000001" customHeight="1" x14ac:dyDescent="0.25">
      <c r="B529" s="15" t="s">
        <v>3403</v>
      </c>
      <c r="C529" s="81"/>
      <c r="D529" s="25" t="s">
        <v>1459</v>
      </c>
      <c r="E529" s="17" t="s">
        <v>2776</v>
      </c>
      <c r="F529" s="17" t="e">
        <f>VLOOKUP(G529,#REF!,2,FALSE)</f>
        <v>#REF!</v>
      </c>
      <c r="G529" s="16" t="s">
        <v>85</v>
      </c>
      <c r="H529" s="107"/>
      <c r="I529" s="104">
        <v>30</v>
      </c>
      <c r="J529" s="81"/>
      <c r="K529" s="18">
        <v>124.5</v>
      </c>
      <c r="L529" s="18">
        <v>249</v>
      </c>
      <c r="M529" s="18">
        <f>K529*(1-I529/100)</f>
        <v>87.149999999999991</v>
      </c>
      <c r="N529" s="18">
        <f>M529*H529</f>
        <v>0</v>
      </c>
      <c r="O529" s="18" t="s">
        <v>8262</v>
      </c>
    </row>
    <row r="530" spans="2:15" s="9" customFormat="1" ht="17.100000000000001" customHeight="1" x14ac:dyDescent="0.25">
      <c r="B530" s="15" t="s">
        <v>3403</v>
      </c>
      <c r="C530" s="81"/>
      <c r="D530" s="25" t="s">
        <v>1460</v>
      </c>
      <c r="E530" s="17" t="s">
        <v>2776</v>
      </c>
      <c r="F530" s="17" t="e">
        <f>VLOOKUP(G530,#REF!,2,FALSE)</f>
        <v>#REF!</v>
      </c>
      <c r="G530" s="16" t="s">
        <v>86</v>
      </c>
      <c r="H530" s="107"/>
      <c r="I530" s="104">
        <v>30</v>
      </c>
      <c r="J530" s="81"/>
      <c r="K530" s="18">
        <v>134.5</v>
      </c>
      <c r="L530" s="18">
        <v>269</v>
      </c>
      <c r="M530" s="18">
        <f>K530*(1-I530/100)</f>
        <v>94.149999999999991</v>
      </c>
      <c r="N530" s="18">
        <f>M530*H530</f>
        <v>0</v>
      </c>
      <c r="O530" s="18" t="s">
        <v>8263</v>
      </c>
    </row>
    <row r="531" spans="2:15" s="9" customFormat="1" ht="17.100000000000001" customHeight="1" x14ac:dyDescent="0.25">
      <c r="B531" s="15" t="s">
        <v>3403</v>
      </c>
      <c r="C531" s="81"/>
      <c r="D531" s="25" t="s">
        <v>1461</v>
      </c>
      <c r="E531" s="17" t="s">
        <v>2776</v>
      </c>
      <c r="F531" s="17" t="e">
        <f>VLOOKUP(G531,#REF!,2,FALSE)</f>
        <v>#REF!</v>
      </c>
      <c r="G531" s="16" t="s">
        <v>87</v>
      </c>
      <c r="H531" s="107"/>
      <c r="I531" s="104">
        <v>30</v>
      </c>
      <c r="J531" s="81"/>
      <c r="K531" s="18">
        <v>134.5</v>
      </c>
      <c r="L531" s="18">
        <v>269</v>
      </c>
      <c r="M531" s="18">
        <f>K531*(1-I531/100)</f>
        <v>94.149999999999991</v>
      </c>
      <c r="N531" s="18">
        <f>M531*H531</f>
        <v>0</v>
      </c>
      <c r="O531" s="18" t="s">
        <v>8264</v>
      </c>
    </row>
    <row r="532" spans="2:15" s="9" customFormat="1" ht="17.100000000000001" customHeight="1" x14ac:dyDescent="0.25">
      <c r="B532" s="15" t="s">
        <v>3403</v>
      </c>
      <c r="C532" s="81"/>
      <c r="D532" s="25" t="s">
        <v>1462</v>
      </c>
      <c r="E532" s="17" t="s">
        <v>2776</v>
      </c>
      <c r="F532" s="17" t="e">
        <f>VLOOKUP(G532,#REF!,2,FALSE)</f>
        <v>#REF!</v>
      </c>
      <c r="G532" s="16" t="s">
        <v>88</v>
      </c>
      <c r="H532" s="107"/>
      <c r="I532" s="104">
        <v>30</v>
      </c>
      <c r="J532" s="81"/>
      <c r="K532" s="18">
        <v>144.5</v>
      </c>
      <c r="L532" s="18">
        <v>289</v>
      </c>
      <c r="M532" s="18">
        <f>K532*(1-I532/100)</f>
        <v>101.14999999999999</v>
      </c>
      <c r="N532" s="18">
        <f>M532*H532</f>
        <v>0</v>
      </c>
      <c r="O532" s="18" t="s">
        <v>8265</v>
      </c>
    </row>
    <row r="533" spans="2:15" s="9" customFormat="1" ht="17.100000000000001" customHeight="1" x14ac:dyDescent="0.25">
      <c r="B533" s="15" t="s">
        <v>3403</v>
      </c>
      <c r="C533" s="81"/>
      <c r="D533" s="25" t="s">
        <v>1463</v>
      </c>
      <c r="E533" s="17" t="s">
        <v>2776</v>
      </c>
      <c r="F533" s="17" t="e">
        <f>VLOOKUP(G533,#REF!,2,FALSE)</f>
        <v>#REF!</v>
      </c>
      <c r="G533" s="16" t="s">
        <v>89</v>
      </c>
      <c r="H533" s="107"/>
      <c r="I533" s="104">
        <v>30</v>
      </c>
      <c r="J533" s="81"/>
      <c r="K533" s="18">
        <v>144.5</v>
      </c>
      <c r="L533" s="18">
        <v>289</v>
      </c>
      <c r="M533" s="18">
        <f>K533*(1-I533/100)</f>
        <v>101.14999999999999</v>
      </c>
      <c r="N533" s="18">
        <f>M533*H533</f>
        <v>0</v>
      </c>
      <c r="O533" s="18" t="s">
        <v>8266</v>
      </c>
    </row>
    <row r="534" spans="2:15" s="44" customFormat="1" ht="17.100000000000001" customHeight="1" x14ac:dyDescent="0.25">
      <c r="B534" s="45"/>
      <c r="C534" s="82"/>
      <c r="D534" s="35"/>
      <c r="E534" s="66"/>
      <c r="F534" s="66"/>
      <c r="G534" s="39"/>
      <c r="H534" s="108"/>
      <c r="I534" s="69"/>
      <c r="J534" s="82"/>
      <c r="K534" s="42"/>
      <c r="L534" s="42"/>
      <c r="M534" s="42"/>
      <c r="N534" s="42"/>
      <c r="O534" s="43"/>
    </row>
    <row r="535" spans="2:15" s="9" customFormat="1" ht="17.100000000000001" customHeight="1" x14ac:dyDescent="0.25">
      <c r="B535" s="15" t="s">
        <v>5739</v>
      </c>
      <c r="C535" s="81"/>
      <c r="D535" s="25" t="s">
        <v>3745</v>
      </c>
      <c r="E535" s="17" t="s">
        <v>2773</v>
      </c>
      <c r="F535" s="17" t="e">
        <f>VLOOKUP(G535,#REF!,2,FALSE)</f>
        <v>#REF!</v>
      </c>
      <c r="G535" s="16" t="s">
        <v>3250</v>
      </c>
      <c r="H535" s="107"/>
      <c r="I535" s="104">
        <v>30</v>
      </c>
      <c r="J535" s="81"/>
      <c r="K535" s="18">
        <v>64.5</v>
      </c>
      <c r="L535" s="18">
        <v>129</v>
      </c>
      <c r="M535" s="18">
        <f>K535*(1-I535/100)</f>
        <v>45.15</v>
      </c>
      <c r="N535" s="18">
        <f>M535*H535</f>
        <v>0</v>
      </c>
      <c r="O535" s="18" t="s">
        <v>8267</v>
      </c>
    </row>
    <row r="536" spans="2:15" s="9" customFormat="1" ht="17.100000000000001" customHeight="1" x14ac:dyDescent="0.25">
      <c r="B536" s="15" t="s">
        <v>5739</v>
      </c>
      <c r="C536" s="81"/>
      <c r="D536" s="25" t="s">
        <v>3746</v>
      </c>
      <c r="E536" s="17" t="s">
        <v>2773</v>
      </c>
      <c r="F536" s="17" t="e">
        <f>VLOOKUP(G536,#REF!,2,FALSE)</f>
        <v>#REF!</v>
      </c>
      <c r="G536" s="16" t="s">
        <v>3201</v>
      </c>
      <c r="H536" s="107"/>
      <c r="I536" s="104">
        <v>30</v>
      </c>
      <c r="J536" s="81"/>
      <c r="K536" s="18">
        <v>64.5</v>
      </c>
      <c r="L536" s="18">
        <v>129</v>
      </c>
      <c r="M536" s="18">
        <f>K536*(1-I536/100)</f>
        <v>45.15</v>
      </c>
      <c r="N536" s="18">
        <f>M536*H536</f>
        <v>0</v>
      </c>
      <c r="O536" s="18" t="s">
        <v>8268</v>
      </c>
    </row>
    <row r="537" spans="2:15" s="9" customFormat="1" ht="17.100000000000001" customHeight="1" x14ac:dyDescent="0.25">
      <c r="B537" s="15" t="s">
        <v>5739</v>
      </c>
      <c r="C537" s="81"/>
      <c r="D537" s="25" t="s">
        <v>3747</v>
      </c>
      <c r="E537" s="17" t="s">
        <v>2773</v>
      </c>
      <c r="F537" s="17" t="e">
        <f>VLOOKUP(G537,#REF!,2,FALSE)</f>
        <v>#REF!</v>
      </c>
      <c r="G537" s="16" t="s">
        <v>3283</v>
      </c>
      <c r="H537" s="107"/>
      <c r="I537" s="104">
        <v>30</v>
      </c>
      <c r="J537" s="81"/>
      <c r="K537" s="18">
        <v>64.5</v>
      </c>
      <c r="L537" s="18">
        <v>129</v>
      </c>
      <c r="M537" s="18">
        <f>K537*(1-I537/100)</f>
        <v>45.15</v>
      </c>
      <c r="N537" s="18">
        <f>M537*H537</f>
        <v>0</v>
      </c>
      <c r="O537" s="18" t="s">
        <v>8269</v>
      </c>
    </row>
    <row r="538" spans="2:15" s="9" customFormat="1" ht="17.100000000000001" customHeight="1" x14ac:dyDescent="0.25">
      <c r="B538" s="15" t="s">
        <v>5739</v>
      </c>
      <c r="C538" s="81"/>
      <c r="D538" s="25" t="s">
        <v>3748</v>
      </c>
      <c r="E538" s="17" t="s">
        <v>2773</v>
      </c>
      <c r="F538" s="17" t="e">
        <f>VLOOKUP(G538,#REF!,2,FALSE)</f>
        <v>#REF!</v>
      </c>
      <c r="G538" s="16" t="s">
        <v>3235</v>
      </c>
      <c r="H538" s="107"/>
      <c r="I538" s="104">
        <v>30</v>
      </c>
      <c r="J538" s="81"/>
      <c r="K538" s="18">
        <v>74.5</v>
      </c>
      <c r="L538" s="18">
        <v>149</v>
      </c>
      <c r="M538" s="18">
        <f>K538*(1-I538/100)</f>
        <v>52.15</v>
      </c>
      <c r="N538" s="18">
        <f>M538*H538</f>
        <v>0</v>
      </c>
      <c r="O538" s="18" t="s">
        <v>8270</v>
      </c>
    </row>
    <row r="539" spans="2:15" s="9" customFormat="1" ht="17.100000000000001" customHeight="1" x14ac:dyDescent="0.25">
      <c r="B539" s="15" t="s">
        <v>5739</v>
      </c>
      <c r="C539" s="81"/>
      <c r="D539" s="25" t="s">
        <v>3749</v>
      </c>
      <c r="E539" s="17" t="s">
        <v>2773</v>
      </c>
      <c r="F539" s="17" t="e">
        <f>VLOOKUP(G539,#REF!,2,FALSE)</f>
        <v>#REF!</v>
      </c>
      <c r="G539" s="16" t="s">
        <v>3202</v>
      </c>
      <c r="H539" s="107"/>
      <c r="I539" s="104">
        <v>30</v>
      </c>
      <c r="J539" s="81"/>
      <c r="K539" s="18">
        <v>74.5</v>
      </c>
      <c r="L539" s="18">
        <v>149</v>
      </c>
      <c r="M539" s="18">
        <f>K539*(1-I539/100)</f>
        <v>52.15</v>
      </c>
      <c r="N539" s="18">
        <f>M539*H539</f>
        <v>0</v>
      </c>
      <c r="O539" s="18" t="s">
        <v>8271</v>
      </c>
    </row>
    <row r="540" spans="2:15" s="9" customFormat="1" ht="17.100000000000001" customHeight="1" x14ac:dyDescent="0.25">
      <c r="B540" s="15" t="s">
        <v>5739</v>
      </c>
      <c r="C540" s="81"/>
      <c r="D540" s="25" t="s">
        <v>3750</v>
      </c>
      <c r="E540" s="17" t="s">
        <v>2773</v>
      </c>
      <c r="F540" s="17" t="e">
        <f>VLOOKUP(G540,#REF!,2,FALSE)</f>
        <v>#REF!</v>
      </c>
      <c r="G540" s="16" t="s">
        <v>3284</v>
      </c>
      <c r="H540" s="107"/>
      <c r="I540" s="104">
        <v>30</v>
      </c>
      <c r="J540" s="81"/>
      <c r="K540" s="18">
        <v>74.5</v>
      </c>
      <c r="L540" s="18">
        <v>149</v>
      </c>
      <c r="M540" s="18">
        <f>K540*(1-I540/100)</f>
        <v>52.15</v>
      </c>
      <c r="N540" s="18">
        <f>M540*H540</f>
        <v>0</v>
      </c>
      <c r="O540" s="18" t="s">
        <v>8272</v>
      </c>
    </row>
    <row r="541" spans="2:15" s="9" customFormat="1" ht="17.100000000000001" customHeight="1" x14ac:dyDescent="0.25">
      <c r="B541" s="15" t="s">
        <v>5739</v>
      </c>
      <c r="C541" s="81"/>
      <c r="D541" s="25" t="s">
        <v>3751</v>
      </c>
      <c r="E541" s="17" t="s">
        <v>2773</v>
      </c>
      <c r="F541" s="17" t="e">
        <f>VLOOKUP(G541,#REF!,2,FALSE)</f>
        <v>#REF!</v>
      </c>
      <c r="G541" s="16" t="s">
        <v>3236</v>
      </c>
      <c r="H541" s="107"/>
      <c r="I541" s="104">
        <v>30</v>
      </c>
      <c r="J541" s="81"/>
      <c r="K541" s="18">
        <v>89.5</v>
      </c>
      <c r="L541" s="18">
        <v>179</v>
      </c>
      <c r="M541" s="18">
        <f>K541*(1-I541/100)</f>
        <v>62.65</v>
      </c>
      <c r="N541" s="18">
        <f>M541*H541</f>
        <v>0</v>
      </c>
      <c r="O541" s="18" t="s">
        <v>8273</v>
      </c>
    </row>
    <row r="542" spans="2:15" s="9" customFormat="1" ht="17.100000000000001" customHeight="1" x14ac:dyDescent="0.25">
      <c r="B542" s="15" t="s">
        <v>5739</v>
      </c>
      <c r="C542" s="81"/>
      <c r="D542" s="25" t="s">
        <v>3752</v>
      </c>
      <c r="E542" s="17" t="s">
        <v>2773</v>
      </c>
      <c r="F542" s="17" t="e">
        <f>VLOOKUP(G542,#REF!,2,FALSE)</f>
        <v>#REF!</v>
      </c>
      <c r="G542" s="16" t="s">
        <v>3186</v>
      </c>
      <c r="H542" s="107"/>
      <c r="I542" s="104">
        <v>30</v>
      </c>
      <c r="J542" s="81"/>
      <c r="K542" s="18">
        <v>89.5</v>
      </c>
      <c r="L542" s="18">
        <v>179</v>
      </c>
      <c r="M542" s="18">
        <f>K542*(1-I542/100)</f>
        <v>62.65</v>
      </c>
      <c r="N542" s="18">
        <f>M542*H542</f>
        <v>0</v>
      </c>
      <c r="O542" s="18" t="s">
        <v>8274</v>
      </c>
    </row>
    <row r="543" spans="2:15" s="9" customFormat="1" ht="17.100000000000001" customHeight="1" x14ac:dyDescent="0.25">
      <c r="B543" s="15" t="s">
        <v>5739</v>
      </c>
      <c r="C543" s="81"/>
      <c r="D543" s="25" t="s">
        <v>3761</v>
      </c>
      <c r="E543" s="17" t="s">
        <v>2773</v>
      </c>
      <c r="F543" s="17" t="e">
        <f>VLOOKUP(G543,#REF!,2,FALSE)</f>
        <v>#REF!</v>
      </c>
      <c r="G543" s="16" t="s">
        <v>3252</v>
      </c>
      <c r="H543" s="107"/>
      <c r="I543" s="104">
        <v>30</v>
      </c>
      <c r="J543" s="81"/>
      <c r="K543" s="18">
        <v>89.5</v>
      </c>
      <c r="L543" s="18">
        <v>179</v>
      </c>
      <c r="M543" s="18">
        <f>K543*(1-I543/100)</f>
        <v>62.65</v>
      </c>
      <c r="N543" s="18">
        <f>M543*H543</f>
        <v>0</v>
      </c>
      <c r="O543" s="18" t="s">
        <v>8275</v>
      </c>
    </row>
    <row r="544" spans="2:15" s="9" customFormat="1" ht="17.100000000000001" customHeight="1" x14ac:dyDescent="0.25">
      <c r="B544" s="15" t="s">
        <v>5739</v>
      </c>
      <c r="C544" s="81"/>
      <c r="D544" s="25" t="s">
        <v>3753</v>
      </c>
      <c r="E544" s="17" t="s">
        <v>2773</v>
      </c>
      <c r="F544" s="17" t="e">
        <f>VLOOKUP(G544,#REF!,2,FALSE)</f>
        <v>#REF!</v>
      </c>
      <c r="G544" s="16" t="s">
        <v>3267</v>
      </c>
      <c r="H544" s="107"/>
      <c r="I544" s="104">
        <v>30</v>
      </c>
      <c r="J544" s="81"/>
      <c r="K544" s="18">
        <v>89.5</v>
      </c>
      <c r="L544" s="18">
        <v>179</v>
      </c>
      <c r="M544" s="18">
        <f>K544*(1-I544/100)</f>
        <v>62.65</v>
      </c>
      <c r="N544" s="18">
        <f>M544*H544</f>
        <v>0</v>
      </c>
      <c r="O544" s="18" t="s">
        <v>8276</v>
      </c>
    </row>
    <row r="545" spans="2:15" s="9" customFormat="1" ht="17.100000000000001" customHeight="1" x14ac:dyDescent="0.25">
      <c r="B545" s="15" t="s">
        <v>5739</v>
      </c>
      <c r="C545" s="81"/>
      <c r="D545" s="25" t="s">
        <v>3754</v>
      </c>
      <c r="E545" s="17" t="s">
        <v>2773</v>
      </c>
      <c r="F545" s="17" t="e">
        <f>VLOOKUP(G545,#REF!,2,FALSE)</f>
        <v>#REF!</v>
      </c>
      <c r="G545" s="16" t="s">
        <v>3237</v>
      </c>
      <c r="H545" s="107"/>
      <c r="I545" s="104">
        <v>30</v>
      </c>
      <c r="J545" s="81"/>
      <c r="K545" s="18">
        <v>89.5</v>
      </c>
      <c r="L545" s="18">
        <v>179</v>
      </c>
      <c r="M545" s="18">
        <f>K545*(1-I545/100)</f>
        <v>62.65</v>
      </c>
      <c r="N545" s="18">
        <f>M545*H545</f>
        <v>0</v>
      </c>
      <c r="O545" s="18" t="s">
        <v>8277</v>
      </c>
    </row>
    <row r="546" spans="2:15" s="9" customFormat="1" ht="17.100000000000001" customHeight="1" x14ac:dyDescent="0.25">
      <c r="B546" s="15" t="s">
        <v>5739</v>
      </c>
      <c r="C546" s="81"/>
      <c r="D546" s="25" t="s">
        <v>3755</v>
      </c>
      <c r="E546" s="17" t="s">
        <v>2773</v>
      </c>
      <c r="F546" s="17" t="e">
        <f>VLOOKUP(G546,#REF!,2,FALSE)</f>
        <v>#REF!</v>
      </c>
      <c r="G546" s="16" t="s">
        <v>3187</v>
      </c>
      <c r="H546" s="107"/>
      <c r="I546" s="104">
        <v>30</v>
      </c>
      <c r="J546" s="81"/>
      <c r="K546" s="18">
        <v>89.5</v>
      </c>
      <c r="L546" s="18">
        <v>179</v>
      </c>
      <c r="M546" s="18">
        <f>K546*(1-I546/100)</f>
        <v>62.65</v>
      </c>
      <c r="N546" s="18">
        <f>M546*H546</f>
        <v>0</v>
      </c>
      <c r="O546" s="18" t="s">
        <v>8278</v>
      </c>
    </row>
    <row r="547" spans="2:15" s="9" customFormat="1" ht="17.100000000000001" customHeight="1" x14ac:dyDescent="0.25">
      <c r="B547" s="15" t="s">
        <v>5739</v>
      </c>
      <c r="C547" s="81"/>
      <c r="D547" s="25" t="s">
        <v>3756</v>
      </c>
      <c r="E547" s="17" t="s">
        <v>2773</v>
      </c>
      <c r="F547" s="17" t="e">
        <f>VLOOKUP(G547,#REF!,2,FALSE)</f>
        <v>#REF!</v>
      </c>
      <c r="G547" s="16" t="s">
        <v>3268</v>
      </c>
      <c r="H547" s="107"/>
      <c r="I547" s="104">
        <v>30</v>
      </c>
      <c r="J547" s="81"/>
      <c r="K547" s="18">
        <v>99.5</v>
      </c>
      <c r="L547" s="18">
        <v>199</v>
      </c>
      <c r="M547" s="18">
        <f>K547*(1-I547/100)</f>
        <v>69.649999999999991</v>
      </c>
      <c r="N547" s="18">
        <f>M547*H547</f>
        <v>0</v>
      </c>
      <c r="O547" s="18" t="s">
        <v>8279</v>
      </c>
    </row>
    <row r="548" spans="2:15" s="9" customFormat="1" ht="17.100000000000001" customHeight="1" x14ac:dyDescent="0.25">
      <c r="B548" s="15" t="s">
        <v>5739</v>
      </c>
      <c r="C548" s="81"/>
      <c r="D548" s="25" t="s">
        <v>3931</v>
      </c>
      <c r="E548" s="17" t="s">
        <v>2773</v>
      </c>
      <c r="F548" s="17" t="e">
        <f>VLOOKUP(G548,#REF!,2,FALSE)</f>
        <v>#REF!</v>
      </c>
      <c r="G548" s="16" t="s">
        <v>3219</v>
      </c>
      <c r="H548" s="107"/>
      <c r="I548" s="104">
        <v>30</v>
      </c>
      <c r="J548" s="81"/>
      <c r="K548" s="18">
        <v>124.5</v>
      </c>
      <c r="L548" s="18">
        <v>249</v>
      </c>
      <c r="M548" s="18">
        <f>K548*(1-I548/100)</f>
        <v>87.149999999999991</v>
      </c>
      <c r="N548" s="18">
        <f>M548*H548</f>
        <v>0</v>
      </c>
      <c r="O548" s="18" t="s">
        <v>8280</v>
      </c>
    </row>
    <row r="549" spans="2:15" s="9" customFormat="1" ht="17.100000000000001" customHeight="1" x14ac:dyDescent="0.25">
      <c r="B549" s="15" t="s">
        <v>5739</v>
      </c>
      <c r="C549" s="81"/>
      <c r="D549" s="25" t="s">
        <v>3932</v>
      </c>
      <c r="E549" s="17" t="s">
        <v>2773</v>
      </c>
      <c r="F549" s="17" t="e">
        <f>VLOOKUP(G549,#REF!,2,FALSE)</f>
        <v>#REF!</v>
      </c>
      <c r="G549" s="16" t="s">
        <v>3169</v>
      </c>
      <c r="H549" s="107"/>
      <c r="I549" s="104">
        <v>30</v>
      </c>
      <c r="J549" s="81"/>
      <c r="K549" s="18">
        <v>149.5</v>
      </c>
      <c r="L549" s="18">
        <v>299</v>
      </c>
      <c r="M549" s="18">
        <f>K549*(1-I549/100)</f>
        <v>104.64999999999999</v>
      </c>
      <c r="N549" s="18">
        <f>M549*H549</f>
        <v>0</v>
      </c>
      <c r="O549" s="18" t="s">
        <v>8281</v>
      </c>
    </row>
    <row r="550" spans="2:15" s="9" customFormat="1" ht="17.100000000000001" customHeight="1" x14ac:dyDescent="0.25">
      <c r="B550" s="15" t="s">
        <v>5739</v>
      </c>
      <c r="C550" s="81"/>
      <c r="D550" s="25" t="s">
        <v>4154</v>
      </c>
      <c r="E550" s="17" t="s">
        <v>2773</v>
      </c>
      <c r="F550" s="17" t="e">
        <f>VLOOKUP(G550,#REF!,2,FALSE)</f>
        <v>#REF!</v>
      </c>
      <c r="G550" s="16" t="s">
        <v>3269</v>
      </c>
      <c r="H550" s="107"/>
      <c r="I550" s="104">
        <v>30</v>
      </c>
      <c r="J550" s="81"/>
      <c r="K550" s="18">
        <v>149.5</v>
      </c>
      <c r="L550" s="18">
        <v>299</v>
      </c>
      <c r="M550" s="18">
        <f>K550*(1-I550/100)</f>
        <v>104.64999999999999</v>
      </c>
      <c r="N550" s="18">
        <f>M550*H550</f>
        <v>0</v>
      </c>
      <c r="O550" s="18" t="s">
        <v>8282</v>
      </c>
    </row>
    <row r="551" spans="2:15" s="9" customFormat="1" ht="17.100000000000001" customHeight="1" x14ac:dyDescent="0.25">
      <c r="B551" s="49"/>
      <c r="C551" s="84"/>
      <c r="D551" s="56"/>
      <c r="E551" s="67"/>
      <c r="F551" s="67"/>
      <c r="G551" s="50"/>
      <c r="H551" s="109"/>
      <c r="I551" s="72"/>
      <c r="J551" s="84"/>
      <c r="K551" s="51"/>
      <c r="L551" s="51"/>
      <c r="M551" s="51"/>
      <c r="N551" s="51"/>
      <c r="O551" s="53"/>
    </row>
    <row r="552" spans="2:15" s="9" customFormat="1" ht="17.100000000000001" customHeight="1" x14ac:dyDescent="0.25">
      <c r="B552" s="15" t="s">
        <v>5739</v>
      </c>
      <c r="C552" s="81"/>
      <c r="D552" s="25" t="s">
        <v>3774</v>
      </c>
      <c r="E552" s="17" t="s">
        <v>2773</v>
      </c>
      <c r="F552" s="17" t="e">
        <f>VLOOKUP(G552,#REF!,2,FALSE)</f>
        <v>#REF!</v>
      </c>
      <c r="G552" s="16" t="s">
        <v>3222</v>
      </c>
      <c r="H552" s="107"/>
      <c r="I552" s="104">
        <v>30</v>
      </c>
      <c r="J552" s="81"/>
      <c r="K552" s="18">
        <v>29.5</v>
      </c>
      <c r="L552" s="18">
        <v>59</v>
      </c>
      <c r="M552" s="18">
        <f>K552*(1-I552/100)</f>
        <v>20.65</v>
      </c>
      <c r="N552" s="18">
        <f>M552*H552</f>
        <v>0</v>
      </c>
      <c r="O552" s="18" t="s">
        <v>8283</v>
      </c>
    </row>
    <row r="553" spans="2:15" s="9" customFormat="1" ht="17.100000000000001" customHeight="1" x14ac:dyDescent="0.25">
      <c r="B553" s="15" t="s">
        <v>5739</v>
      </c>
      <c r="C553" s="81"/>
      <c r="D553" s="25" t="s">
        <v>3775</v>
      </c>
      <c r="E553" s="17" t="s">
        <v>2773</v>
      </c>
      <c r="F553" s="17" t="e">
        <f>VLOOKUP(G553,#REF!,2,FALSE)</f>
        <v>#REF!</v>
      </c>
      <c r="G553" s="16" t="s">
        <v>3172</v>
      </c>
      <c r="H553" s="107"/>
      <c r="I553" s="104">
        <v>30</v>
      </c>
      <c r="J553" s="81"/>
      <c r="K553" s="18">
        <v>29.5</v>
      </c>
      <c r="L553" s="18">
        <v>59</v>
      </c>
      <c r="M553" s="18">
        <f>K553*(1-I553/100)</f>
        <v>20.65</v>
      </c>
      <c r="N553" s="18">
        <f>M553*H553</f>
        <v>0</v>
      </c>
      <c r="O553" s="18" t="s">
        <v>8284</v>
      </c>
    </row>
    <row r="554" spans="2:15" s="9" customFormat="1" ht="17.100000000000001" customHeight="1" x14ac:dyDescent="0.25">
      <c r="B554" s="15" t="s">
        <v>5739</v>
      </c>
      <c r="C554" s="81"/>
      <c r="D554" s="25" t="s">
        <v>3776</v>
      </c>
      <c r="E554" s="17" t="s">
        <v>2773</v>
      </c>
      <c r="F554" s="17" t="e">
        <f>VLOOKUP(G554,#REF!,2,FALSE)</f>
        <v>#REF!</v>
      </c>
      <c r="G554" s="16" t="s">
        <v>3253</v>
      </c>
      <c r="H554" s="107"/>
      <c r="I554" s="104">
        <v>30</v>
      </c>
      <c r="J554" s="81"/>
      <c r="K554" s="18">
        <v>29.5</v>
      </c>
      <c r="L554" s="18">
        <v>59</v>
      </c>
      <c r="M554" s="18">
        <f>K554*(1-I554/100)</f>
        <v>20.65</v>
      </c>
      <c r="N554" s="18">
        <f>M554*H554</f>
        <v>0</v>
      </c>
      <c r="O554" s="18" t="s">
        <v>8285</v>
      </c>
    </row>
    <row r="555" spans="2:15" s="9" customFormat="1" ht="17.100000000000001" customHeight="1" x14ac:dyDescent="0.25">
      <c r="B555" s="15" t="s">
        <v>5739</v>
      </c>
      <c r="C555" s="81"/>
      <c r="D555" s="25" t="s">
        <v>3777</v>
      </c>
      <c r="E555" s="17" t="s">
        <v>2773</v>
      </c>
      <c r="F555" s="17" t="e">
        <f>VLOOKUP(G555,#REF!,2,FALSE)</f>
        <v>#REF!</v>
      </c>
      <c r="G555" s="16" t="s">
        <v>3223</v>
      </c>
      <c r="H555" s="107"/>
      <c r="I555" s="104">
        <v>30</v>
      </c>
      <c r="J555" s="81"/>
      <c r="K555" s="18">
        <v>29.5</v>
      </c>
      <c r="L555" s="18">
        <v>59</v>
      </c>
      <c r="M555" s="18">
        <f>K555*(1-I555/100)</f>
        <v>20.65</v>
      </c>
      <c r="N555" s="18">
        <f>M555*H555</f>
        <v>0</v>
      </c>
      <c r="O555" s="18" t="s">
        <v>8286</v>
      </c>
    </row>
    <row r="556" spans="2:15" s="9" customFormat="1" ht="17.100000000000001" customHeight="1" x14ac:dyDescent="0.25">
      <c r="B556" s="15" t="s">
        <v>5739</v>
      </c>
      <c r="C556" s="81"/>
      <c r="D556" s="25" t="s">
        <v>3778</v>
      </c>
      <c r="E556" s="17" t="s">
        <v>2773</v>
      </c>
      <c r="F556" s="17" t="e">
        <f>VLOOKUP(G556,#REF!,2,FALSE)</f>
        <v>#REF!</v>
      </c>
      <c r="G556" s="16" t="s">
        <v>3173</v>
      </c>
      <c r="H556" s="107"/>
      <c r="I556" s="104">
        <v>30</v>
      </c>
      <c r="J556" s="81"/>
      <c r="K556" s="18">
        <v>29.5</v>
      </c>
      <c r="L556" s="18">
        <v>59</v>
      </c>
      <c r="M556" s="18">
        <f>K556*(1-I556/100)</f>
        <v>20.65</v>
      </c>
      <c r="N556" s="18">
        <f>M556*H556</f>
        <v>0</v>
      </c>
      <c r="O556" s="18" t="s">
        <v>8287</v>
      </c>
    </row>
    <row r="557" spans="2:15" s="9" customFormat="1" ht="17.100000000000001" customHeight="1" x14ac:dyDescent="0.25">
      <c r="B557" s="15" t="s">
        <v>5739</v>
      </c>
      <c r="C557" s="81"/>
      <c r="D557" s="25" t="s">
        <v>3779</v>
      </c>
      <c r="E557" s="17" t="s">
        <v>2773</v>
      </c>
      <c r="F557" s="17" t="e">
        <f>VLOOKUP(G557,#REF!,2,FALSE)</f>
        <v>#REF!</v>
      </c>
      <c r="G557" s="16" t="s">
        <v>3254</v>
      </c>
      <c r="H557" s="107"/>
      <c r="I557" s="104">
        <v>30</v>
      </c>
      <c r="J557" s="81"/>
      <c r="K557" s="18">
        <v>29.5</v>
      </c>
      <c r="L557" s="18">
        <v>59</v>
      </c>
      <c r="M557" s="18">
        <f>K557*(1-I557/100)</f>
        <v>20.65</v>
      </c>
      <c r="N557" s="18">
        <f>M557*H557</f>
        <v>0</v>
      </c>
      <c r="O557" s="18" t="s">
        <v>8288</v>
      </c>
    </row>
    <row r="558" spans="2:15" s="9" customFormat="1" ht="17.100000000000001" customHeight="1" x14ac:dyDescent="0.25">
      <c r="B558" s="15" t="s">
        <v>5739</v>
      </c>
      <c r="C558" s="81"/>
      <c r="D558" s="25" t="s">
        <v>3780</v>
      </c>
      <c r="E558" s="17" t="s">
        <v>2773</v>
      </c>
      <c r="F558" s="17" t="e">
        <f>VLOOKUP(G558,#REF!,2,FALSE)</f>
        <v>#REF!</v>
      </c>
      <c r="G558" s="16" t="s">
        <v>3206</v>
      </c>
      <c r="H558" s="107"/>
      <c r="I558" s="104">
        <v>30</v>
      </c>
      <c r="J558" s="81"/>
      <c r="K558" s="18">
        <v>29.5</v>
      </c>
      <c r="L558" s="18">
        <v>59</v>
      </c>
      <c r="M558" s="18">
        <f>K558*(1-I558/100)</f>
        <v>20.65</v>
      </c>
      <c r="N558" s="18">
        <f>M558*H558</f>
        <v>0</v>
      </c>
      <c r="O558" s="18" t="s">
        <v>8289</v>
      </c>
    </row>
    <row r="559" spans="2:15" s="9" customFormat="1" ht="17.100000000000001" customHeight="1" x14ac:dyDescent="0.25">
      <c r="B559" s="15" t="s">
        <v>5739</v>
      </c>
      <c r="C559" s="81"/>
      <c r="D559" s="25" t="s">
        <v>3934</v>
      </c>
      <c r="E559" s="17" t="s">
        <v>2773</v>
      </c>
      <c r="F559" s="17" t="e">
        <f>VLOOKUP(G559,#REF!,2,FALSE)</f>
        <v>#REF!</v>
      </c>
      <c r="G559" s="16" t="s">
        <v>3287</v>
      </c>
      <c r="H559" s="107"/>
      <c r="I559" s="104">
        <v>30</v>
      </c>
      <c r="J559" s="81"/>
      <c r="K559" s="18">
        <v>29.5</v>
      </c>
      <c r="L559" s="18">
        <v>59</v>
      </c>
      <c r="M559" s="18">
        <f>K559*(1-I559/100)</f>
        <v>20.65</v>
      </c>
      <c r="N559" s="18">
        <f>M559*H559</f>
        <v>0</v>
      </c>
      <c r="O559" s="18" t="s">
        <v>8290</v>
      </c>
    </row>
    <row r="560" spans="2:15" s="9" customFormat="1" ht="17.100000000000001" customHeight="1" x14ac:dyDescent="0.25">
      <c r="B560" s="15" t="s">
        <v>5739</v>
      </c>
      <c r="C560" s="81"/>
      <c r="D560" s="25" t="s">
        <v>3935</v>
      </c>
      <c r="E560" s="17" t="s">
        <v>2773</v>
      </c>
      <c r="F560" s="17" t="e">
        <f>VLOOKUP(G560,#REF!,2,FALSE)</f>
        <v>#REF!</v>
      </c>
      <c r="G560" s="16" t="s">
        <v>3255</v>
      </c>
      <c r="H560" s="107"/>
      <c r="I560" s="104">
        <v>30</v>
      </c>
      <c r="J560" s="81"/>
      <c r="K560" s="18">
        <v>29.5</v>
      </c>
      <c r="L560" s="18">
        <v>59</v>
      </c>
      <c r="M560" s="18">
        <f>K560*(1-I560/100)</f>
        <v>20.65</v>
      </c>
      <c r="N560" s="18">
        <f>M560*H560</f>
        <v>0</v>
      </c>
      <c r="O560" s="18" t="s">
        <v>8291</v>
      </c>
    </row>
    <row r="561" spans="2:15" s="9" customFormat="1" ht="17.100000000000001" customHeight="1" x14ac:dyDescent="0.25">
      <c r="B561" s="15" t="s">
        <v>5739</v>
      </c>
      <c r="C561" s="81"/>
      <c r="D561" s="25" t="s">
        <v>3936</v>
      </c>
      <c r="E561" s="17" t="s">
        <v>2773</v>
      </c>
      <c r="F561" s="17" t="e">
        <f>VLOOKUP(G561,#REF!,2,FALSE)</f>
        <v>#REF!</v>
      </c>
      <c r="G561" s="16" t="s">
        <v>3207</v>
      </c>
      <c r="H561" s="107"/>
      <c r="I561" s="104">
        <v>30</v>
      </c>
      <c r="J561" s="81"/>
      <c r="K561" s="18">
        <v>29.5</v>
      </c>
      <c r="L561" s="18">
        <v>59</v>
      </c>
      <c r="M561" s="18">
        <f>K561*(1-I561/100)</f>
        <v>20.65</v>
      </c>
      <c r="N561" s="18">
        <f>M561*H561</f>
        <v>0</v>
      </c>
      <c r="O561" s="18" t="s">
        <v>8292</v>
      </c>
    </row>
    <row r="562" spans="2:15" s="9" customFormat="1" ht="17.100000000000001" customHeight="1" x14ac:dyDescent="0.25">
      <c r="B562" s="15" t="s">
        <v>5739</v>
      </c>
      <c r="C562" s="81"/>
      <c r="D562" s="25" t="s">
        <v>3937</v>
      </c>
      <c r="E562" s="17" t="s">
        <v>2773</v>
      </c>
      <c r="F562" s="17" t="e">
        <f>VLOOKUP(G562,#REF!,2,FALSE)</f>
        <v>#REF!</v>
      </c>
      <c r="G562" s="16" t="s">
        <v>3288</v>
      </c>
      <c r="H562" s="107"/>
      <c r="I562" s="104">
        <v>30</v>
      </c>
      <c r="J562" s="81"/>
      <c r="K562" s="18">
        <v>29.5</v>
      </c>
      <c r="L562" s="18">
        <v>59</v>
      </c>
      <c r="M562" s="18">
        <f>K562*(1-I562/100)</f>
        <v>20.65</v>
      </c>
      <c r="N562" s="18">
        <f>M562*H562</f>
        <v>0</v>
      </c>
      <c r="O562" s="18" t="s">
        <v>8293</v>
      </c>
    </row>
    <row r="563" spans="2:15" s="9" customFormat="1" ht="17.100000000000001" customHeight="1" x14ac:dyDescent="0.25">
      <c r="B563" s="15" t="s">
        <v>5739</v>
      </c>
      <c r="C563" s="81"/>
      <c r="D563" s="25" t="s">
        <v>3781</v>
      </c>
      <c r="E563" s="17" t="s">
        <v>2773</v>
      </c>
      <c r="F563" s="17" t="e">
        <f>VLOOKUP(G563,#REF!,2,FALSE)</f>
        <v>#REF!</v>
      </c>
      <c r="G563" s="16" t="s">
        <v>3241</v>
      </c>
      <c r="H563" s="107"/>
      <c r="I563" s="104">
        <v>30</v>
      </c>
      <c r="J563" s="81"/>
      <c r="K563" s="18">
        <v>29.5</v>
      </c>
      <c r="L563" s="18">
        <v>59</v>
      </c>
      <c r="M563" s="18">
        <f>K563*(1-I563/100)</f>
        <v>20.65</v>
      </c>
      <c r="N563" s="18">
        <f>M563*H563</f>
        <v>0</v>
      </c>
      <c r="O563" s="18" t="s">
        <v>8294</v>
      </c>
    </row>
    <row r="564" spans="2:15" s="9" customFormat="1" ht="17.100000000000001" customHeight="1" x14ac:dyDescent="0.25">
      <c r="B564" s="15" t="s">
        <v>5739</v>
      </c>
      <c r="C564" s="81"/>
      <c r="D564" s="25" t="s">
        <v>3782</v>
      </c>
      <c r="E564" s="17" t="s">
        <v>2773</v>
      </c>
      <c r="F564" s="17" t="e">
        <f>VLOOKUP(G564,#REF!,2,FALSE)</f>
        <v>#REF!</v>
      </c>
      <c r="G564" s="16" t="s">
        <v>3191</v>
      </c>
      <c r="H564" s="107"/>
      <c r="I564" s="104">
        <v>30</v>
      </c>
      <c r="J564" s="81"/>
      <c r="K564" s="18">
        <v>29.5</v>
      </c>
      <c r="L564" s="18">
        <v>59</v>
      </c>
      <c r="M564" s="18">
        <f>K564*(1-I564/100)</f>
        <v>20.65</v>
      </c>
      <c r="N564" s="18">
        <f>M564*H564</f>
        <v>0</v>
      </c>
      <c r="O564" s="18" t="s">
        <v>8295</v>
      </c>
    </row>
    <row r="565" spans="2:15" s="9" customFormat="1" ht="17.100000000000001" customHeight="1" x14ac:dyDescent="0.25">
      <c r="B565" s="15" t="s">
        <v>5739</v>
      </c>
      <c r="C565" s="81"/>
      <c r="D565" s="25" t="s">
        <v>3938</v>
      </c>
      <c r="E565" s="17" t="s">
        <v>2773</v>
      </c>
      <c r="F565" s="17" t="e">
        <f>VLOOKUP(G565,#REF!,2,FALSE)</f>
        <v>#REF!</v>
      </c>
      <c r="G565" s="16" t="s">
        <v>3289</v>
      </c>
      <c r="H565" s="107"/>
      <c r="I565" s="104">
        <v>30</v>
      </c>
      <c r="J565" s="81"/>
      <c r="K565" s="18">
        <v>29.5</v>
      </c>
      <c r="L565" s="18">
        <v>59</v>
      </c>
      <c r="M565" s="18">
        <f>K565*(1-I565/100)</f>
        <v>20.65</v>
      </c>
      <c r="N565" s="18">
        <f>M565*H565</f>
        <v>0</v>
      </c>
      <c r="O565" s="18" t="s">
        <v>8296</v>
      </c>
    </row>
    <row r="566" spans="2:15" s="44" customFormat="1" ht="17.100000000000001" customHeight="1" x14ac:dyDescent="0.25">
      <c r="B566" s="45"/>
      <c r="C566" s="82"/>
      <c r="D566" s="35"/>
      <c r="E566" s="66"/>
      <c r="F566" s="66"/>
      <c r="G566" s="39"/>
      <c r="H566" s="108"/>
      <c r="I566" s="69"/>
      <c r="J566" s="82"/>
      <c r="K566" s="42"/>
      <c r="L566" s="42"/>
      <c r="M566" s="42"/>
      <c r="N566" s="42"/>
      <c r="O566" s="43"/>
    </row>
    <row r="567" spans="2:15" s="9" customFormat="1" ht="17.100000000000001" customHeight="1" x14ac:dyDescent="0.25">
      <c r="B567" s="15" t="s">
        <v>5740</v>
      </c>
      <c r="C567" s="81"/>
      <c r="D567" s="25" t="s">
        <v>3739</v>
      </c>
      <c r="E567" s="17" t="s">
        <v>2774</v>
      </c>
      <c r="F567" s="17" t="e">
        <f>VLOOKUP(G567,#REF!,2,FALSE)</f>
        <v>#REF!</v>
      </c>
      <c r="G567" s="16" t="s">
        <v>3126</v>
      </c>
      <c r="H567" s="107"/>
      <c r="I567" s="104">
        <v>25</v>
      </c>
      <c r="J567" s="81"/>
      <c r="K567" s="18">
        <v>74.5</v>
      </c>
      <c r="L567" s="18">
        <v>149</v>
      </c>
      <c r="M567" s="18">
        <f>K567*(1-I567/100)</f>
        <v>55.875</v>
      </c>
      <c r="N567" s="18">
        <f>M567*H567</f>
        <v>0</v>
      </c>
      <c r="O567" s="18" t="s">
        <v>8297</v>
      </c>
    </row>
    <row r="568" spans="2:15" s="9" customFormat="1" ht="17.100000000000001" customHeight="1" x14ac:dyDescent="0.25">
      <c r="B568" s="15" t="s">
        <v>5740</v>
      </c>
      <c r="C568" s="81"/>
      <c r="D568" s="25" t="s">
        <v>3740</v>
      </c>
      <c r="E568" s="17" t="s">
        <v>2774</v>
      </c>
      <c r="F568" s="17" t="e">
        <f>VLOOKUP(G568,#REF!,2,FALSE)</f>
        <v>#REF!</v>
      </c>
      <c r="G568" s="16" t="s">
        <v>3076</v>
      </c>
      <c r="H568" s="107"/>
      <c r="I568" s="104">
        <v>25</v>
      </c>
      <c r="J568" s="81"/>
      <c r="K568" s="18">
        <v>74.5</v>
      </c>
      <c r="L568" s="18">
        <v>149</v>
      </c>
      <c r="M568" s="18">
        <f>K568*(1-I568/100)</f>
        <v>55.875</v>
      </c>
      <c r="N568" s="18">
        <f>M568*H568</f>
        <v>0</v>
      </c>
      <c r="O568" s="18" t="s">
        <v>8298</v>
      </c>
    </row>
    <row r="569" spans="2:15" s="9" customFormat="1" ht="17.100000000000001" customHeight="1" x14ac:dyDescent="0.25">
      <c r="B569" s="15" t="s">
        <v>5740</v>
      </c>
      <c r="C569" s="81"/>
      <c r="D569" s="25" t="s">
        <v>3741</v>
      </c>
      <c r="E569" s="17" t="s">
        <v>2774</v>
      </c>
      <c r="F569" s="17" t="e">
        <f>VLOOKUP(G569,#REF!,2,FALSE)</f>
        <v>#REF!</v>
      </c>
      <c r="G569" s="16" t="s">
        <v>3026</v>
      </c>
      <c r="H569" s="107"/>
      <c r="I569" s="104">
        <v>25</v>
      </c>
      <c r="J569" s="81"/>
      <c r="K569" s="18">
        <v>74.5</v>
      </c>
      <c r="L569" s="18">
        <v>149</v>
      </c>
      <c r="M569" s="18">
        <f>K569*(1-I569/100)</f>
        <v>55.875</v>
      </c>
      <c r="N569" s="18">
        <f>M569*H569</f>
        <v>0</v>
      </c>
      <c r="O569" s="18" t="s">
        <v>8299</v>
      </c>
    </row>
    <row r="570" spans="2:15" s="9" customFormat="1" ht="17.100000000000001" customHeight="1" x14ac:dyDescent="0.25">
      <c r="B570" s="15" t="s">
        <v>5740</v>
      </c>
      <c r="C570" s="81"/>
      <c r="D570" s="25" t="s">
        <v>3742</v>
      </c>
      <c r="E570" s="17" t="s">
        <v>2774</v>
      </c>
      <c r="F570" s="17" t="e">
        <f>VLOOKUP(G570,#REF!,2,FALSE)</f>
        <v>#REF!</v>
      </c>
      <c r="G570" s="16" t="s">
        <v>3111</v>
      </c>
      <c r="H570" s="107"/>
      <c r="I570" s="104">
        <v>25</v>
      </c>
      <c r="J570" s="81"/>
      <c r="K570" s="18">
        <v>74.5</v>
      </c>
      <c r="L570" s="18">
        <v>149</v>
      </c>
      <c r="M570" s="18">
        <f>K570*(1-I570/100)</f>
        <v>55.875</v>
      </c>
      <c r="N570" s="18">
        <f>M570*H570</f>
        <v>0</v>
      </c>
      <c r="O570" s="18" t="s">
        <v>8300</v>
      </c>
    </row>
    <row r="571" spans="2:15" s="9" customFormat="1" ht="17.100000000000001" customHeight="1" x14ac:dyDescent="0.25">
      <c r="B571" s="15" t="s">
        <v>5740</v>
      </c>
      <c r="C571" s="81"/>
      <c r="D571" s="25" t="s">
        <v>3743</v>
      </c>
      <c r="E571" s="17" t="s">
        <v>2774</v>
      </c>
      <c r="F571" s="17" t="e">
        <f>VLOOKUP(G571,#REF!,2,FALSE)</f>
        <v>#REF!</v>
      </c>
      <c r="G571" s="16" t="s">
        <v>3061</v>
      </c>
      <c r="H571" s="107"/>
      <c r="I571" s="104">
        <v>25</v>
      </c>
      <c r="J571" s="81"/>
      <c r="K571" s="18">
        <v>74.5</v>
      </c>
      <c r="L571" s="18">
        <v>149</v>
      </c>
      <c r="M571" s="18">
        <f>K571*(1-I571/100)</f>
        <v>55.875</v>
      </c>
      <c r="N571" s="18">
        <f>M571*H571</f>
        <v>0</v>
      </c>
      <c r="O571" s="18" t="s">
        <v>8301</v>
      </c>
    </row>
    <row r="572" spans="2:15" s="9" customFormat="1" ht="17.100000000000001" customHeight="1" x14ac:dyDescent="0.25">
      <c r="B572" s="15" t="s">
        <v>5740</v>
      </c>
      <c r="C572" s="81"/>
      <c r="D572" s="25" t="s">
        <v>3744</v>
      </c>
      <c r="E572" s="17" t="s">
        <v>2774</v>
      </c>
      <c r="F572" s="17" t="e">
        <f>VLOOKUP(G572,#REF!,2,FALSE)</f>
        <v>#REF!</v>
      </c>
      <c r="G572" s="16" t="s">
        <v>3027</v>
      </c>
      <c r="H572" s="107"/>
      <c r="I572" s="104">
        <v>25</v>
      </c>
      <c r="J572" s="81"/>
      <c r="K572" s="18">
        <v>74.5</v>
      </c>
      <c r="L572" s="18">
        <v>149</v>
      </c>
      <c r="M572" s="18">
        <f>K572*(1-I572/100)</f>
        <v>55.875</v>
      </c>
      <c r="N572" s="18">
        <f>M572*H572</f>
        <v>0</v>
      </c>
      <c r="O572" s="18" t="s">
        <v>8302</v>
      </c>
    </row>
    <row r="573" spans="2:15" s="9" customFormat="1" ht="17.100000000000001" customHeight="1" x14ac:dyDescent="0.25">
      <c r="B573" s="49"/>
      <c r="C573" s="84"/>
      <c r="D573" s="56"/>
      <c r="E573" s="67"/>
      <c r="F573" s="67"/>
      <c r="G573" s="50"/>
      <c r="H573" s="109"/>
      <c r="I573" s="72"/>
      <c r="J573" s="84"/>
      <c r="K573" s="51"/>
      <c r="L573" s="51"/>
      <c r="M573" s="51"/>
      <c r="N573" s="51"/>
      <c r="O573" s="53"/>
    </row>
    <row r="574" spans="2:15" s="9" customFormat="1" ht="17.100000000000001" customHeight="1" x14ac:dyDescent="0.25">
      <c r="B574" s="15" t="s">
        <v>5740</v>
      </c>
      <c r="C574" s="81"/>
      <c r="D574" s="25" t="s">
        <v>1449</v>
      </c>
      <c r="E574" s="17" t="s">
        <v>2776</v>
      </c>
      <c r="F574" s="17" t="e">
        <f>VLOOKUP(G574,#REF!,2,FALSE)</f>
        <v>#REF!</v>
      </c>
      <c r="G574" s="16" t="s">
        <v>90</v>
      </c>
      <c r="H574" s="107"/>
      <c r="I574" s="104">
        <v>25</v>
      </c>
      <c r="J574" s="81"/>
      <c r="K574" s="18">
        <v>164.5</v>
      </c>
      <c r="L574" s="18">
        <v>329</v>
      </c>
      <c r="M574" s="18">
        <f>K574*(1-I574/100)</f>
        <v>123.375</v>
      </c>
      <c r="N574" s="18">
        <f>M574*H574</f>
        <v>0</v>
      </c>
      <c r="O574" s="18" t="s">
        <v>8303</v>
      </c>
    </row>
    <row r="575" spans="2:15" s="9" customFormat="1" ht="17.100000000000001" customHeight="1" x14ac:dyDescent="0.25">
      <c r="B575" s="15" t="s">
        <v>5740</v>
      </c>
      <c r="C575" s="81"/>
      <c r="D575" s="25" t="s">
        <v>1450</v>
      </c>
      <c r="E575" s="17" t="s">
        <v>2776</v>
      </c>
      <c r="F575" s="17" t="e">
        <f>VLOOKUP(G575,#REF!,2,FALSE)</f>
        <v>#REF!</v>
      </c>
      <c r="G575" s="16" t="s">
        <v>91</v>
      </c>
      <c r="H575" s="107"/>
      <c r="I575" s="104">
        <v>25</v>
      </c>
      <c r="J575" s="81"/>
      <c r="K575" s="18">
        <v>189.5</v>
      </c>
      <c r="L575" s="18">
        <v>379</v>
      </c>
      <c r="M575" s="18">
        <f>K575*(1-I575/100)</f>
        <v>142.125</v>
      </c>
      <c r="N575" s="18">
        <f>M575*H575</f>
        <v>0</v>
      </c>
      <c r="O575" s="18" t="s">
        <v>8304</v>
      </c>
    </row>
    <row r="576" spans="2:15" s="9" customFormat="1" ht="17.100000000000001" customHeight="1" x14ac:dyDescent="0.25">
      <c r="B576" s="15" t="s">
        <v>5740</v>
      </c>
      <c r="C576" s="81"/>
      <c r="D576" s="25" t="s">
        <v>1451</v>
      </c>
      <c r="E576" s="17" t="s">
        <v>2776</v>
      </c>
      <c r="F576" s="17" t="e">
        <f>VLOOKUP(G576,#REF!,2,FALSE)</f>
        <v>#REF!</v>
      </c>
      <c r="G576" s="16" t="s">
        <v>92</v>
      </c>
      <c r="H576" s="107"/>
      <c r="I576" s="104">
        <v>25</v>
      </c>
      <c r="J576" s="81"/>
      <c r="K576" s="18">
        <v>214.5</v>
      </c>
      <c r="L576" s="18">
        <v>429</v>
      </c>
      <c r="M576" s="18">
        <f>K576*(1-I576/100)</f>
        <v>160.875</v>
      </c>
      <c r="N576" s="18">
        <f>M576*H576</f>
        <v>0</v>
      </c>
      <c r="O576" s="18" t="s">
        <v>8305</v>
      </c>
    </row>
    <row r="577" spans="2:15" s="44" customFormat="1" ht="17.100000000000001" customHeight="1" x14ac:dyDescent="0.25">
      <c r="B577" s="49"/>
      <c r="C577" s="84"/>
      <c r="D577" s="56"/>
      <c r="E577" s="67"/>
      <c r="F577" s="67"/>
      <c r="G577" s="50"/>
      <c r="H577" s="109"/>
      <c r="I577" s="72"/>
      <c r="J577" s="84"/>
      <c r="K577" s="51"/>
      <c r="L577" s="51"/>
      <c r="M577" s="51"/>
      <c r="N577" s="51"/>
      <c r="O577" s="53"/>
    </row>
    <row r="578" spans="2:15" s="9" customFormat="1" ht="20.100000000000001" customHeight="1" x14ac:dyDescent="0.25">
      <c r="B578" s="58"/>
      <c r="C578" s="83"/>
      <c r="D578" s="59" t="s">
        <v>7521</v>
      </c>
      <c r="E578" s="96"/>
      <c r="F578" s="96"/>
      <c r="G578" s="94"/>
      <c r="H578" s="110"/>
      <c r="I578" s="105"/>
      <c r="J578" s="83"/>
      <c r="K578" s="64"/>
      <c r="L578" s="64"/>
      <c r="M578" s="65"/>
      <c r="N578" s="65"/>
      <c r="O578" s="95"/>
    </row>
    <row r="579" spans="2:15" s="44" customFormat="1" ht="17.100000000000001" customHeight="1" x14ac:dyDescent="0.25">
      <c r="B579" s="49"/>
      <c r="C579" s="84"/>
      <c r="D579" s="56"/>
      <c r="E579" s="67"/>
      <c r="F579" s="67"/>
      <c r="G579" s="50"/>
      <c r="H579" s="109"/>
      <c r="I579" s="72"/>
      <c r="J579" s="84"/>
      <c r="K579" s="51"/>
      <c r="L579" s="51"/>
      <c r="M579" s="51"/>
      <c r="N579" s="51"/>
      <c r="O579" s="53"/>
    </row>
    <row r="580" spans="2:15" s="9" customFormat="1" ht="17.100000000000001" customHeight="1" x14ac:dyDescent="0.25">
      <c r="B580" s="15" t="s">
        <v>5323</v>
      </c>
      <c r="C580" s="81"/>
      <c r="D580" s="25" t="s">
        <v>1464</v>
      </c>
      <c r="E580" s="17" t="s">
        <v>2776</v>
      </c>
      <c r="F580" s="17" t="e">
        <f>VLOOKUP(G580,#REF!,2,FALSE)</f>
        <v>#REF!</v>
      </c>
      <c r="G580" s="16" t="s">
        <v>101</v>
      </c>
      <c r="H580" s="107"/>
      <c r="I580" s="104">
        <v>20</v>
      </c>
      <c r="J580" s="81"/>
      <c r="K580" s="18">
        <v>39.5</v>
      </c>
      <c r="L580" s="18">
        <v>79</v>
      </c>
      <c r="M580" s="18">
        <f>K580*(1-I580/100)</f>
        <v>31.6</v>
      </c>
      <c r="N580" s="18">
        <f>M580*H580</f>
        <v>0</v>
      </c>
      <c r="O580" s="18" t="s">
        <v>8306</v>
      </c>
    </row>
    <row r="581" spans="2:15" s="9" customFormat="1" ht="17.100000000000001" customHeight="1" x14ac:dyDescent="0.25">
      <c r="B581" s="15" t="s">
        <v>5323</v>
      </c>
      <c r="C581" s="81"/>
      <c r="D581" s="25" t="s">
        <v>1465</v>
      </c>
      <c r="E581" s="17" t="s">
        <v>2776</v>
      </c>
      <c r="F581" s="17" t="e">
        <f>VLOOKUP(G581,#REF!,2,FALSE)</f>
        <v>#REF!</v>
      </c>
      <c r="G581" s="16" t="s">
        <v>102</v>
      </c>
      <c r="H581" s="107"/>
      <c r="I581" s="104">
        <v>20</v>
      </c>
      <c r="J581" s="81"/>
      <c r="K581" s="18">
        <v>39.5</v>
      </c>
      <c r="L581" s="18">
        <v>79</v>
      </c>
      <c r="M581" s="18">
        <f>K581*(1-I581/100)</f>
        <v>31.6</v>
      </c>
      <c r="N581" s="18">
        <f>M581*H581</f>
        <v>0</v>
      </c>
      <c r="O581" s="18" t="s">
        <v>8307</v>
      </c>
    </row>
    <row r="582" spans="2:15" s="9" customFormat="1" ht="17.100000000000001" customHeight="1" x14ac:dyDescent="0.25">
      <c r="B582" s="15" t="s">
        <v>5323</v>
      </c>
      <c r="C582" s="81"/>
      <c r="D582" s="25" t="s">
        <v>1466</v>
      </c>
      <c r="E582" s="17" t="s">
        <v>2776</v>
      </c>
      <c r="F582" s="17" t="e">
        <f>VLOOKUP(G582,#REF!,2,FALSE)</f>
        <v>#REF!</v>
      </c>
      <c r="G582" s="16" t="s">
        <v>103</v>
      </c>
      <c r="H582" s="107"/>
      <c r="I582" s="104">
        <v>20</v>
      </c>
      <c r="J582" s="81"/>
      <c r="K582" s="18">
        <v>44.5</v>
      </c>
      <c r="L582" s="18">
        <v>89</v>
      </c>
      <c r="M582" s="18">
        <f>K582*(1-I582/100)</f>
        <v>35.6</v>
      </c>
      <c r="N582" s="18">
        <f>M582*H582</f>
        <v>0</v>
      </c>
      <c r="O582" s="18" t="s">
        <v>8308</v>
      </c>
    </row>
    <row r="583" spans="2:15" s="9" customFormat="1" ht="17.100000000000001" customHeight="1" x14ac:dyDescent="0.25">
      <c r="B583" s="15" t="s">
        <v>5323</v>
      </c>
      <c r="C583" s="81"/>
      <c r="D583" s="25" t="s">
        <v>1467</v>
      </c>
      <c r="E583" s="17" t="s">
        <v>2776</v>
      </c>
      <c r="F583" s="17" t="e">
        <f>VLOOKUP(G583,#REF!,2,FALSE)</f>
        <v>#REF!</v>
      </c>
      <c r="G583" s="16" t="s">
        <v>104</v>
      </c>
      <c r="H583" s="107"/>
      <c r="I583" s="104">
        <v>20</v>
      </c>
      <c r="J583" s="81"/>
      <c r="K583" s="18">
        <v>44.5</v>
      </c>
      <c r="L583" s="18">
        <v>89</v>
      </c>
      <c r="M583" s="18">
        <f>K583*(1-I583/100)</f>
        <v>35.6</v>
      </c>
      <c r="N583" s="18">
        <f>M583*H583</f>
        <v>0</v>
      </c>
      <c r="O583" s="18" t="s">
        <v>8309</v>
      </c>
    </row>
    <row r="584" spans="2:15" s="9" customFormat="1" ht="17.100000000000001" customHeight="1" x14ac:dyDescent="0.25">
      <c r="B584" s="15" t="s">
        <v>5323</v>
      </c>
      <c r="C584" s="81"/>
      <c r="D584" s="25" t="s">
        <v>1468</v>
      </c>
      <c r="E584" s="17" t="s">
        <v>2776</v>
      </c>
      <c r="F584" s="17" t="e">
        <f>VLOOKUP(G584,#REF!,2,FALSE)</f>
        <v>#REF!</v>
      </c>
      <c r="G584" s="16" t="s">
        <v>105</v>
      </c>
      <c r="H584" s="107"/>
      <c r="I584" s="104">
        <v>20</v>
      </c>
      <c r="J584" s="81"/>
      <c r="K584" s="18">
        <v>47.5</v>
      </c>
      <c r="L584" s="18">
        <v>95</v>
      </c>
      <c r="M584" s="18">
        <f>K584*(1-I584/100)</f>
        <v>38</v>
      </c>
      <c r="N584" s="18">
        <f>M584*H584</f>
        <v>0</v>
      </c>
      <c r="O584" s="18" t="s">
        <v>8310</v>
      </c>
    </row>
    <row r="585" spans="2:15" s="9" customFormat="1" ht="17.100000000000001" customHeight="1" x14ac:dyDescent="0.25">
      <c r="B585" s="15" t="s">
        <v>5323</v>
      </c>
      <c r="C585" s="81"/>
      <c r="D585" s="25" t="s">
        <v>1469</v>
      </c>
      <c r="E585" s="17" t="s">
        <v>2776</v>
      </c>
      <c r="F585" s="17" t="e">
        <f>VLOOKUP(G585,#REF!,2,FALSE)</f>
        <v>#REF!</v>
      </c>
      <c r="G585" s="16" t="s">
        <v>106</v>
      </c>
      <c r="H585" s="107"/>
      <c r="I585" s="104">
        <v>20</v>
      </c>
      <c r="J585" s="81"/>
      <c r="K585" s="18">
        <v>47.5</v>
      </c>
      <c r="L585" s="18">
        <v>95</v>
      </c>
      <c r="M585" s="18">
        <f>K585*(1-I585/100)</f>
        <v>38</v>
      </c>
      <c r="N585" s="18">
        <f>M585*H585</f>
        <v>0</v>
      </c>
      <c r="O585" s="18" t="s">
        <v>8311</v>
      </c>
    </row>
    <row r="586" spans="2:15" s="9" customFormat="1" ht="17.100000000000001" customHeight="1" x14ac:dyDescent="0.25">
      <c r="B586" s="15" t="s">
        <v>5323</v>
      </c>
      <c r="C586" s="81"/>
      <c r="D586" s="25" t="s">
        <v>1470</v>
      </c>
      <c r="E586" s="17" t="s">
        <v>2776</v>
      </c>
      <c r="F586" s="17" t="e">
        <f>VLOOKUP(G586,#REF!,2,FALSE)</f>
        <v>#REF!</v>
      </c>
      <c r="G586" s="16" t="s">
        <v>107</v>
      </c>
      <c r="H586" s="107"/>
      <c r="I586" s="104">
        <v>20</v>
      </c>
      <c r="J586" s="81"/>
      <c r="K586" s="18">
        <v>49.5</v>
      </c>
      <c r="L586" s="18">
        <v>99</v>
      </c>
      <c r="M586" s="18">
        <f>K586*(1-I586/100)</f>
        <v>39.6</v>
      </c>
      <c r="N586" s="18">
        <f>M586*H586</f>
        <v>0</v>
      </c>
      <c r="O586" s="18" t="s">
        <v>8312</v>
      </c>
    </row>
    <row r="587" spans="2:15" s="9" customFormat="1" ht="17.100000000000001" customHeight="1" x14ac:dyDescent="0.25">
      <c r="B587" s="15" t="s">
        <v>5323</v>
      </c>
      <c r="C587" s="81"/>
      <c r="D587" s="25" t="s">
        <v>1471</v>
      </c>
      <c r="E587" s="17" t="s">
        <v>2776</v>
      </c>
      <c r="F587" s="17" t="e">
        <f>VLOOKUP(G587,#REF!,2,FALSE)</f>
        <v>#REF!</v>
      </c>
      <c r="G587" s="16" t="s">
        <v>108</v>
      </c>
      <c r="H587" s="107"/>
      <c r="I587" s="104">
        <v>20</v>
      </c>
      <c r="J587" s="81"/>
      <c r="K587" s="18">
        <v>49.5</v>
      </c>
      <c r="L587" s="18">
        <v>99</v>
      </c>
      <c r="M587" s="18">
        <f>K587*(1-I587/100)</f>
        <v>39.6</v>
      </c>
      <c r="N587" s="18">
        <f>M587*H587</f>
        <v>0</v>
      </c>
      <c r="O587" s="18" t="s">
        <v>8313</v>
      </c>
    </row>
    <row r="588" spans="2:15" s="9" customFormat="1" ht="17.100000000000001" customHeight="1" x14ac:dyDescent="0.25">
      <c r="B588" s="15" t="s">
        <v>5323</v>
      </c>
      <c r="C588" s="81"/>
      <c r="D588" s="25" t="s">
        <v>1472</v>
      </c>
      <c r="E588" s="17" t="s">
        <v>2776</v>
      </c>
      <c r="F588" s="17" t="e">
        <f>VLOOKUP(G588,#REF!,2,FALSE)</f>
        <v>#REF!</v>
      </c>
      <c r="G588" s="16" t="s">
        <v>117</v>
      </c>
      <c r="H588" s="107"/>
      <c r="I588" s="104">
        <v>20</v>
      </c>
      <c r="J588" s="81"/>
      <c r="K588" s="18">
        <v>39.5</v>
      </c>
      <c r="L588" s="18">
        <v>79</v>
      </c>
      <c r="M588" s="18">
        <f>K588*(1-I588/100)</f>
        <v>31.6</v>
      </c>
      <c r="N588" s="18">
        <f>M588*H588</f>
        <v>0</v>
      </c>
      <c r="O588" s="18" t="s">
        <v>8314</v>
      </c>
    </row>
    <row r="589" spans="2:15" s="9" customFormat="1" ht="17.100000000000001" customHeight="1" x14ac:dyDescent="0.25">
      <c r="B589" s="15" t="s">
        <v>5323</v>
      </c>
      <c r="C589" s="81"/>
      <c r="D589" s="25" t="s">
        <v>1473</v>
      </c>
      <c r="E589" s="17" t="s">
        <v>2776</v>
      </c>
      <c r="F589" s="17" t="e">
        <f>VLOOKUP(G589,#REF!,2,FALSE)</f>
        <v>#REF!</v>
      </c>
      <c r="G589" s="16" t="s">
        <v>118</v>
      </c>
      <c r="H589" s="107"/>
      <c r="I589" s="104">
        <v>20</v>
      </c>
      <c r="J589" s="81"/>
      <c r="K589" s="18">
        <v>39.5</v>
      </c>
      <c r="L589" s="18">
        <v>79</v>
      </c>
      <c r="M589" s="18">
        <f>K589*(1-I589/100)</f>
        <v>31.6</v>
      </c>
      <c r="N589" s="18">
        <f>M589*H589</f>
        <v>0</v>
      </c>
      <c r="O589" s="18" t="s">
        <v>8315</v>
      </c>
    </row>
    <row r="590" spans="2:15" s="9" customFormat="1" ht="17.100000000000001" customHeight="1" x14ac:dyDescent="0.25">
      <c r="B590" s="15" t="s">
        <v>5323</v>
      </c>
      <c r="C590" s="81"/>
      <c r="D590" s="25" t="s">
        <v>1474</v>
      </c>
      <c r="E590" s="17" t="s">
        <v>2776</v>
      </c>
      <c r="F590" s="17" t="e">
        <f>VLOOKUP(G590,#REF!,2,FALSE)</f>
        <v>#REF!</v>
      </c>
      <c r="G590" s="16" t="s">
        <v>119</v>
      </c>
      <c r="H590" s="107"/>
      <c r="I590" s="104">
        <v>20</v>
      </c>
      <c r="J590" s="81"/>
      <c r="K590" s="18">
        <v>44.5</v>
      </c>
      <c r="L590" s="18">
        <v>89</v>
      </c>
      <c r="M590" s="18">
        <f>K590*(1-I590/100)</f>
        <v>35.6</v>
      </c>
      <c r="N590" s="18">
        <f>M590*H590</f>
        <v>0</v>
      </c>
      <c r="O590" s="18" t="s">
        <v>8316</v>
      </c>
    </row>
    <row r="591" spans="2:15" s="9" customFormat="1" ht="17.100000000000001" customHeight="1" x14ac:dyDescent="0.25">
      <c r="B591" s="15" t="s">
        <v>5323</v>
      </c>
      <c r="C591" s="81"/>
      <c r="D591" s="25" t="s">
        <v>1475</v>
      </c>
      <c r="E591" s="17" t="s">
        <v>2776</v>
      </c>
      <c r="F591" s="17" t="e">
        <f>VLOOKUP(G591,#REF!,2,FALSE)</f>
        <v>#REF!</v>
      </c>
      <c r="G591" s="16" t="s">
        <v>120</v>
      </c>
      <c r="H591" s="107"/>
      <c r="I591" s="104">
        <v>20</v>
      </c>
      <c r="J591" s="81"/>
      <c r="K591" s="18">
        <v>44.5</v>
      </c>
      <c r="L591" s="18">
        <v>89</v>
      </c>
      <c r="M591" s="18">
        <f>K591*(1-I591/100)</f>
        <v>35.6</v>
      </c>
      <c r="N591" s="18">
        <f>M591*H591</f>
        <v>0</v>
      </c>
      <c r="O591" s="18" t="s">
        <v>8317</v>
      </c>
    </row>
    <row r="592" spans="2:15" s="9" customFormat="1" ht="17.100000000000001" customHeight="1" x14ac:dyDescent="0.25">
      <c r="B592" s="15" t="s">
        <v>5323</v>
      </c>
      <c r="C592" s="81"/>
      <c r="D592" s="25" t="s">
        <v>1476</v>
      </c>
      <c r="E592" s="17" t="s">
        <v>2776</v>
      </c>
      <c r="F592" s="17" t="e">
        <f>VLOOKUP(G592,#REF!,2,FALSE)</f>
        <v>#REF!</v>
      </c>
      <c r="G592" s="16" t="s">
        <v>121</v>
      </c>
      <c r="H592" s="107"/>
      <c r="I592" s="104">
        <v>20</v>
      </c>
      <c r="J592" s="81"/>
      <c r="K592" s="18">
        <v>47.5</v>
      </c>
      <c r="L592" s="18">
        <v>95</v>
      </c>
      <c r="M592" s="18">
        <f>K592*(1-I592/100)</f>
        <v>38</v>
      </c>
      <c r="N592" s="18">
        <f>M592*H592</f>
        <v>0</v>
      </c>
      <c r="O592" s="18" t="s">
        <v>8318</v>
      </c>
    </row>
    <row r="593" spans="2:15" s="9" customFormat="1" ht="17.100000000000001" customHeight="1" x14ac:dyDescent="0.25">
      <c r="B593" s="15" t="s">
        <v>5323</v>
      </c>
      <c r="C593" s="81"/>
      <c r="D593" s="25" t="s">
        <v>1477</v>
      </c>
      <c r="E593" s="17" t="s">
        <v>2776</v>
      </c>
      <c r="F593" s="17" t="e">
        <f>VLOOKUP(G593,#REF!,2,FALSE)</f>
        <v>#REF!</v>
      </c>
      <c r="G593" s="16" t="s">
        <v>122</v>
      </c>
      <c r="H593" s="107"/>
      <c r="I593" s="104">
        <v>20</v>
      </c>
      <c r="J593" s="81"/>
      <c r="K593" s="18">
        <v>47.5</v>
      </c>
      <c r="L593" s="18">
        <v>95</v>
      </c>
      <c r="M593" s="18">
        <f>K593*(1-I593/100)</f>
        <v>38</v>
      </c>
      <c r="N593" s="18">
        <f>M593*H593</f>
        <v>0</v>
      </c>
      <c r="O593" s="18" t="s">
        <v>8319</v>
      </c>
    </row>
    <row r="594" spans="2:15" s="9" customFormat="1" ht="17.100000000000001" customHeight="1" x14ac:dyDescent="0.25">
      <c r="B594" s="15" t="s">
        <v>5323</v>
      </c>
      <c r="C594" s="81"/>
      <c r="D594" s="25" t="s">
        <v>1478</v>
      </c>
      <c r="E594" s="17" t="s">
        <v>2776</v>
      </c>
      <c r="F594" s="17" t="e">
        <f>VLOOKUP(G594,#REF!,2,FALSE)</f>
        <v>#REF!</v>
      </c>
      <c r="G594" s="16" t="s">
        <v>123</v>
      </c>
      <c r="H594" s="107"/>
      <c r="I594" s="104">
        <v>20</v>
      </c>
      <c r="J594" s="81"/>
      <c r="K594" s="18">
        <v>49.5</v>
      </c>
      <c r="L594" s="18">
        <v>99</v>
      </c>
      <c r="M594" s="18">
        <f>K594*(1-I594/100)</f>
        <v>39.6</v>
      </c>
      <c r="N594" s="18">
        <f>M594*H594</f>
        <v>0</v>
      </c>
      <c r="O594" s="18" t="s">
        <v>8320</v>
      </c>
    </row>
    <row r="595" spans="2:15" s="9" customFormat="1" ht="17.100000000000001" customHeight="1" x14ac:dyDescent="0.25">
      <c r="B595" s="15" t="s">
        <v>5323</v>
      </c>
      <c r="C595" s="81"/>
      <c r="D595" s="25" t="s">
        <v>1479</v>
      </c>
      <c r="E595" s="17" t="s">
        <v>2776</v>
      </c>
      <c r="F595" s="17" t="e">
        <f>VLOOKUP(G595,#REF!,2,FALSE)</f>
        <v>#REF!</v>
      </c>
      <c r="G595" s="16" t="s">
        <v>124</v>
      </c>
      <c r="H595" s="107"/>
      <c r="I595" s="104">
        <v>20</v>
      </c>
      <c r="J595" s="81"/>
      <c r="K595" s="18">
        <v>49.5</v>
      </c>
      <c r="L595" s="18">
        <v>99</v>
      </c>
      <c r="M595" s="18">
        <f>K595*(1-I595/100)</f>
        <v>39.6</v>
      </c>
      <c r="N595" s="18">
        <f>M595*H595</f>
        <v>0</v>
      </c>
      <c r="O595" s="18" t="s">
        <v>8321</v>
      </c>
    </row>
    <row r="596" spans="2:15" s="9" customFormat="1" ht="17.100000000000001" customHeight="1" x14ac:dyDescent="0.25">
      <c r="B596" s="15" t="s">
        <v>5323</v>
      </c>
      <c r="C596" s="81"/>
      <c r="D596" s="25" t="s">
        <v>1480</v>
      </c>
      <c r="E596" s="17" t="s">
        <v>2776</v>
      </c>
      <c r="F596" s="17" t="e">
        <f>VLOOKUP(G596,#REF!,2,FALSE)</f>
        <v>#REF!</v>
      </c>
      <c r="G596" s="16" t="s">
        <v>109</v>
      </c>
      <c r="H596" s="107"/>
      <c r="I596" s="104">
        <v>20</v>
      </c>
      <c r="J596" s="81"/>
      <c r="K596" s="18">
        <v>39.5</v>
      </c>
      <c r="L596" s="18">
        <v>79</v>
      </c>
      <c r="M596" s="18">
        <f>K596*(1-I596/100)</f>
        <v>31.6</v>
      </c>
      <c r="N596" s="18">
        <f>M596*H596</f>
        <v>0</v>
      </c>
      <c r="O596" s="18" t="s">
        <v>8322</v>
      </c>
    </row>
    <row r="597" spans="2:15" s="9" customFormat="1" ht="17.100000000000001" customHeight="1" x14ac:dyDescent="0.25">
      <c r="B597" s="15" t="s">
        <v>5323</v>
      </c>
      <c r="C597" s="81"/>
      <c r="D597" s="25" t="s">
        <v>1481</v>
      </c>
      <c r="E597" s="17" t="s">
        <v>2776</v>
      </c>
      <c r="F597" s="17" t="e">
        <f>VLOOKUP(G597,#REF!,2,FALSE)</f>
        <v>#REF!</v>
      </c>
      <c r="G597" s="16" t="s">
        <v>110</v>
      </c>
      <c r="H597" s="107"/>
      <c r="I597" s="104">
        <v>20</v>
      </c>
      <c r="J597" s="81"/>
      <c r="K597" s="18">
        <v>39.5</v>
      </c>
      <c r="L597" s="18">
        <v>79</v>
      </c>
      <c r="M597" s="18">
        <f>K597*(1-I597/100)</f>
        <v>31.6</v>
      </c>
      <c r="N597" s="18">
        <f>M597*H597</f>
        <v>0</v>
      </c>
      <c r="O597" s="18" t="s">
        <v>8323</v>
      </c>
    </row>
    <row r="598" spans="2:15" s="9" customFormat="1" ht="17.100000000000001" customHeight="1" x14ac:dyDescent="0.25">
      <c r="B598" s="15" t="s">
        <v>5323</v>
      </c>
      <c r="C598" s="81"/>
      <c r="D598" s="25" t="s">
        <v>1482</v>
      </c>
      <c r="E598" s="17" t="s">
        <v>2776</v>
      </c>
      <c r="F598" s="17" t="e">
        <f>VLOOKUP(G598,#REF!,2,FALSE)</f>
        <v>#REF!</v>
      </c>
      <c r="G598" s="16" t="s">
        <v>111</v>
      </c>
      <c r="H598" s="107"/>
      <c r="I598" s="104">
        <v>20</v>
      </c>
      <c r="J598" s="81"/>
      <c r="K598" s="18">
        <v>44.5</v>
      </c>
      <c r="L598" s="18">
        <v>89</v>
      </c>
      <c r="M598" s="18">
        <f>K598*(1-I598/100)</f>
        <v>35.6</v>
      </c>
      <c r="N598" s="18">
        <f>M598*H598</f>
        <v>0</v>
      </c>
      <c r="O598" s="18" t="s">
        <v>8324</v>
      </c>
    </row>
    <row r="599" spans="2:15" s="9" customFormat="1" ht="17.100000000000001" customHeight="1" x14ac:dyDescent="0.25">
      <c r="B599" s="15" t="s">
        <v>5323</v>
      </c>
      <c r="C599" s="81"/>
      <c r="D599" s="25" t="s">
        <v>1483</v>
      </c>
      <c r="E599" s="17" t="s">
        <v>2776</v>
      </c>
      <c r="F599" s="17" t="e">
        <f>VLOOKUP(G599,#REF!,2,FALSE)</f>
        <v>#REF!</v>
      </c>
      <c r="G599" s="16" t="s">
        <v>112</v>
      </c>
      <c r="H599" s="107"/>
      <c r="I599" s="104">
        <v>20</v>
      </c>
      <c r="J599" s="81"/>
      <c r="K599" s="18">
        <v>44.5</v>
      </c>
      <c r="L599" s="18">
        <v>89</v>
      </c>
      <c r="M599" s="18">
        <f>K599*(1-I599/100)</f>
        <v>35.6</v>
      </c>
      <c r="N599" s="18">
        <f>M599*H599</f>
        <v>0</v>
      </c>
      <c r="O599" s="18" t="s">
        <v>8325</v>
      </c>
    </row>
    <row r="600" spans="2:15" s="9" customFormat="1" ht="17.100000000000001" customHeight="1" x14ac:dyDescent="0.25">
      <c r="B600" s="15" t="s">
        <v>5323</v>
      </c>
      <c r="C600" s="81"/>
      <c r="D600" s="25" t="s">
        <v>1484</v>
      </c>
      <c r="E600" s="17" t="s">
        <v>2776</v>
      </c>
      <c r="F600" s="17" t="e">
        <f>VLOOKUP(G600,#REF!,2,FALSE)</f>
        <v>#REF!</v>
      </c>
      <c r="G600" s="16" t="s">
        <v>113</v>
      </c>
      <c r="H600" s="107"/>
      <c r="I600" s="104">
        <v>20</v>
      </c>
      <c r="J600" s="81"/>
      <c r="K600" s="18">
        <v>47.5</v>
      </c>
      <c r="L600" s="18">
        <v>95</v>
      </c>
      <c r="M600" s="18">
        <f>K600*(1-I600/100)</f>
        <v>38</v>
      </c>
      <c r="N600" s="18">
        <f>M600*H600</f>
        <v>0</v>
      </c>
      <c r="O600" s="18" t="s">
        <v>8326</v>
      </c>
    </row>
    <row r="601" spans="2:15" s="9" customFormat="1" ht="17.100000000000001" customHeight="1" x14ac:dyDescent="0.25">
      <c r="B601" s="15" t="s">
        <v>5323</v>
      </c>
      <c r="C601" s="81"/>
      <c r="D601" s="25" t="s">
        <v>1485</v>
      </c>
      <c r="E601" s="17" t="s">
        <v>2776</v>
      </c>
      <c r="F601" s="17" t="e">
        <f>VLOOKUP(G601,#REF!,2,FALSE)</f>
        <v>#REF!</v>
      </c>
      <c r="G601" s="16" t="s">
        <v>114</v>
      </c>
      <c r="H601" s="107"/>
      <c r="I601" s="104">
        <v>20</v>
      </c>
      <c r="J601" s="81"/>
      <c r="K601" s="18">
        <v>47.5</v>
      </c>
      <c r="L601" s="18">
        <v>95</v>
      </c>
      <c r="M601" s="18">
        <f>K601*(1-I601/100)</f>
        <v>38</v>
      </c>
      <c r="N601" s="18">
        <f>M601*H601</f>
        <v>0</v>
      </c>
      <c r="O601" s="18" t="s">
        <v>8327</v>
      </c>
    </row>
    <row r="602" spans="2:15" s="9" customFormat="1" ht="17.100000000000001" customHeight="1" x14ac:dyDescent="0.25">
      <c r="B602" s="15" t="s">
        <v>5323</v>
      </c>
      <c r="C602" s="81"/>
      <c r="D602" s="25" t="s">
        <v>1486</v>
      </c>
      <c r="E602" s="17" t="s">
        <v>2776</v>
      </c>
      <c r="F602" s="17" t="e">
        <f>VLOOKUP(G602,#REF!,2,FALSE)</f>
        <v>#REF!</v>
      </c>
      <c r="G602" s="16" t="s">
        <v>115</v>
      </c>
      <c r="H602" s="107"/>
      <c r="I602" s="104">
        <v>20</v>
      </c>
      <c r="J602" s="81"/>
      <c r="K602" s="18">
        <v>49.5</v>
      </c>
      <c r="L602" s="18">
        <v>99</v>
      </c>
      <c r="M602" s="18">
        <f>K602*(1-I602/100)</f>
        <v>39.6</v>
      </c>
      <c r="N602" s="18">
        <f>M602*H602</f>
        <v>0</v>
      </c>
      <c r="O602" s="18" t="s">
        <v>8328</v>
      </c>
    </row>
    <row r="603" spans="2:15" s="9" customFormat="1" ht="17.100000000000001" customHeight="1" x14ac:dyDescent="0.25">
      <c r="B603" s="15" t="s">
        <v>5323</v>
      </c>
      <c r="C603" s="81"/>
      <c r="D603" s="25" t="s">
        <v>1487</v>
      </c>
      <c r="E603" s="17" t="s">
        <v>2776</v>
      </c>
      <c r="F603" s="17" t="e">
        <f>VLOOKUP(G603,#REF!,2,FALSE)</f>
        <v>#REF!</v>
      </c>
      <c r="G603" s="16" t="s">
        <v>116</v>
      </c>
      <c r="H603" s="107"/>
      <c r="I603" s="104">
        <v>20</v>
      </c>
      <c r="J603" s="81"/>
      <c r="K603" s="18">
        <v>49.5</v>
      </c>
      <c r="L603" s="18">
        <v>99</v>
      </c>
      <c r="M603" s="18">
        <f>K603*(1-I603/100)</f>
        <v>39.6</v>
      </c>
      <c r="N603" s="18">
        <f>M603*H603</f>
        <v>0</v>
      </c>
      <c r="O603" s="18" t="s">
        <v>8329</v>
      </c>
    </row>
    <row r="604" spans="2:15" s="9" customFormat="1" ht="17.100000000000001" customHeight="1" x14ac:dyDescent="0.25">
      <c r="B604" s="15" t="s">
        <v>5323</v>
      </c>
      <c r="C604" s="81"/>
      <c r="D604" s="25" t="s">
        <v>1488</v>
      </c>
      <c r="E604" s="17" t="s">
        <v>2776</v>
      </c>
      <c r="F604" s="17" t="e">
        <f>VLOOKUP(G604,#REF!,2,FALSE)</f>
        <v>#REF!</v>
      </c>
      <c r="G604" s="16" t="s">
        <v>125</v>
      </c>
      <c r="H604" s="107"/>
      <c r="I604" s="104">
        <v>20</v>
      </c>
      <c r="J604" s="81"/>
      <c r="K604" s="18">
        <v>39.5</v>
      </c>
      <c r="L604" s="18">
        <v>79</v>
      </c>
      <c r="M604" s="18">
        <f>K604*(1-I604/100)</f>
        <v>31.6</v>
      </c>
      <c r="N604" s="18">
        <f>M604*H604</f>
        <v>0</v>
      </c>
      <c r="O604" s="18" t="s">
        <v>8330</v>
      </c>
    </row>
    <row r="605" spans="2:15" s="9" customFormat="1" ht="17.100000000000001" customHeight="1" x14ac:dyDescent="0.25">
      <c r="B605" s="15" t="s">
        <v>5323</v>
      </c>
      <c r="C605" s="81"/>
      <c r="D605" s="25" t="s">
        <v>1489</v>
      </c>
      <c r="E605" s="17" t="s">
        <v>2776</v>
      </c>
      <c r="F605" s="17" t="e">
        <f>VLOOKUP(G605,#REF!,2,FALSE)</f>
        <v>#REF!</v>
      </c>
      <c r="G605" s="16" t="s">
        <v>126</v>
      </c>
      <c r="H605" s="107"/>
      <c r="I605" s="104">
        <v>20</v>
      </c>
      <c r="J605" s="81"/>
      <c r="K605" s="18">
        <v>39.5</v>
      </c>
      <c r="L605" s="18">
        <v>79</v>
      </c>
      <c r="M605" s="18">
        <f>K605*(1-I605/100)</f>
        <v>31.6</v>
      </c>
      <c r="N605" s="18">
        <f>M605*H605</f>
        <v>0</v>
      </c>
      <c r="O605" s="18" t="s">
        <v>8331</v>
      </c>
    </row>
    <row r="606" spans="2:15" s="9" customFormat="1" ht="17.100000000000001" customHeight="1" x14ac:dyDescent="0.25">
      <c r="B606" s="15" t="s">
        <v>5323</v>
      </c>
      <c r="C606" s="81"/>
      <c r="D606" s="25" t="s">
        <v>1490</v>
      </c>
      <c r="E606" s="17" t="s">
        <v>2776</v>
      </c>
      <c r="F606" s="17" t="e">
        <f>VLOOKUP(G606,#REF!,2,FALSE)</f>
        <v>#REF!</v>
      </c>
      <c r="G606" s="16" t="s">
        <v>127</v>
      </c>
      <c r="H606" s="107"/>
      <c r="I606" s="104">
        <v>20</v>
      </c>
      <c r="J606" s="81"/>
      <c r="K606" s="18">
        <v>44.5</v>
      </c>
      <c r="L606" s="18">
        <v>89</v>
      </c>
      <c r="M606" s="18">
        <f>K606*(1-I606/100)</f>
        <v>35.6</v>
      </c>
      <c r="N606" s="18">
        <f>M606*H606</f>
        <v>0</v>
      </c>
      <c r="O606" s="18" t="s">
        <v>8332</v>
      </c>
    </row>
    <row r="607" spans="2:15" s="9" customFormat="1" ht="17.100000000000001" customHeight="1" x14ac:dyDescent="0.25">
      <c r="B607" s="15" t="s">
        <v>5323</v>
      </c>
      <c r="C607" s="81"/>
      <c r="D607" s="25" t="s">
        <v>1491</v>
      </c>
      <c r="E607" s="17" t="s">
        <v>2776</v>
      </c>
      <c r="F607" s="17" t="e">
        <f>VLOOKUP(G607,#REF!,2,FALSE)</f>
        <v>#REF!</v>
      </c>
      <c r="G607" s="16" t="s">
        <v>128</v>
      </c>
      <c r="H607" s="107"/>
      <c r="I607" s="104">
        <v>20</v>
      </c>
      <c r="J607" s="81"/>
      <c r="K607" s="18">
        <v>44.5</v>
      </c>
      <c r="L607" s="18">
        <v>89</v>
      </c>
      <c r="M607" s="18">
        <f>K607*(1-I607/100)</f>
        <v>35.6</v>
      </c>
      <c r="N607" s="18">
        <f>M607*H607</f>
        <v>0</v>
      </c>
      <c r="O607" s="18" t="s">
        <v>8333</v>
      </c>
    </row>
    <row r="608" spans="2:15" s="9" customFormat="1" ht="17.100000000000001" customHeight="1" x14ac:dyDescent="0.25">
      <c r="B608" s="15" t="s">
        <v>5323</v>
      </c>
      <c r="C608" s="81"/>
      <c r="D608" s="25" t="s">
        <v>1492</v>
      </c>
      <c r="E608" s="17" t="s">
        <v>2776</v>
      </c>
      <c r="F608" s="17" t="e">
        <f>VLOOKUP(G608,#REF!,2,FALSE)</f>
        <v>#REF!</v>
      </c>
      <c r="G608" s="16" t="s">
        <v>129</v>
      </c>
      <c r="H608" s="107"/>
      <c r="I608" s="104">
        <v>20</v>
      </c>
      <c r="J608" s="81"/>
      <c r="K608" s="18">
        <v>47.5</v>
      </c>
      <c r="L608" s="18">
        <v>95</v>
      </c>
      <c r="M608" s="18">
        <f>K608*(1-I608/100)</f>
        <v>38</v>
      </c>
      <c r="N608" s="18">
        <f>M608*H608</f>
        <v>0</v>
      </c>
      <c r="O608" s="18" t="s">
        <v>8334</v>
      </c>
    </row>
    <row r="609" spans="2:15" s="9" customFormat="1" ht="17.100000000000001" customHeight="1" x14ac:dyDescent="0.25">
      <c r="B609" s="15" t="s">
        <v>5323</v>
      </c>
      <c r="C609" s="81"/>
      <c r="D609" s="25" t="s">
        <v>1493</v>
      </c>
      <c r="E609" s="17" t="s">
        <v>2776</v>
      </c>
      <c r="F609" s="17" t="e">
        <f>VLOOKUP(G609,#REF!,2,FALSE)</f>
        <v>#REF!</v>
      </c>
      <c r="G609" s="16" t="s">
        <v>130</v>
      </c>
      <c r="H609" s="107"/>
      <c r="I609" s="104">
        <v>20</v>
      </c>
      <c r="J609" s="81"/>
      <c r="K609" s="18">
        <v>47.5</v>
      </c>
      <c r="L609" s="18">
        <v>95</v>
      </c>
      <c r="M609" s="18">
        <f>K609*(1-I609/100)</f>
        <v>38</v>
      </c>
      <c r="N609" s="18">
        <f>M609*H609</f>
        <v>0</v>
      </c>
      <c r="O609" s="18" t="s">
        <v>8335</v>
      </c>
    </row>
    <row r="610" spans="2:15" s="9" customFormat="1" ht="17.100000000000001" customHeight="1" x14ac:dyDescent="0.25">
      <c r="B610" s="15" t="s">
        <v>5323</v>
      </c>
      <c r="C610" s="81"/>
      <c r="D610" s="25" t="s">
        <v>1494</v>
      </c>
      <c r="E610" s="17" t="s">
        <v>2776</v>
      </c>
      <c r="F610" s="17" t="e">
        <f>VLOOKUP(G610,#REF!,2,FALSE)</f>
        <v>#REF!</v>
      </c>
      <c r="G610" s="16" t="s">
        <v>131</v>
      </c>
      <c r="H610" s="107"/>
      <c r="I610" s="104">
        <v>20</v>
      </c>
      <c r="J610" s="81"/>
      <c r="K610" s="18">
        <v>49.5</v>
      </c>
      <c r="L610" s="18">
        <v>99</v>
      </c>
      <c r="M610" s="18">
        <f>K610*(1-I610/100)</f>
        <v>39.6</v>
      </c>
      <c r="N610" s="18">
        <f>M610*H610</f>
        <v>0</v>
      </c>
      <c r="O610" s="18" t="s">
        <v>8336</v>
      </c>
    </row>
    <row r="611" spans="2:15" s="9" customFormat="1" ht="17.100000000000001" customHeight="1" x14ac:dyDescent="0.25">
      <c r="B611" s="15" t="s">
        <v>5323</v>
      </c>
      <c r="C611" s="81"/>
      <c r="D611" s="25" t="s">
        <v>1495</v>
      </c>
      <c r="E611" s="17" t="s">
        <v>2776</v>
      </c>
      <c r="F611" s="17" t="e">
        <f>VLOOKUP(G611,#REF!,2,FALSE)</f>
        <v>#REF!</v>
      </c>
      <c r="G611" s="16" t="s">
        <v>132</v>
      </c>
      <c r="H611" s="107"/>
      <c r="I611" s="104">
        <v>20</v>
      </c>
      <c r="J611" s="81"/>
      <c r="K611" s="18">
        <v>49.5</v>
      </c>
      <c r="L611" s="18">
        <v>99</v>
      </c>
      <c r="M611" s="18">
        <f>K611*(1-I611/100)</f>
        <v>39.6</v>
      </c>
      <c r="N611" s="18">
        <f>M611*H611</f>
        <v>0</v>
      </c>
      <c r="O611" s="18" t="s">
        <v>8337</v>
      </c>
    </row>
    <row r="612" spans="2:15" s="44" customFormat="1" ht="17.100000000000001" customHeight="1" x14ac:dyDescent="0.25">
      <c r="B612" s="45"/>
      <c r="C612" s="82"/>
      <c r="D612" s="35"/>
      <c r="E612" s="66"/>
      <c r="F612" s="66"/>
      <c r="G612" s="39"/>
      <c r="H612" s="108"/>
      <c r="I612" s="69"/>
      <c r="J612" s="82"/>
      <c r="K612" s="42"/>
      <c r="L612" s="42"/>
      <c r="M612" s="42"/>
      <c r="N612" s="42"/>
      <c r="O612" s="43"/>
    </row>
    <row r="613" spans="2:15" s="9" customFormat="1" ht="17.100000000000001" customHeight="1" x14ac:dyDescent="0.25">
      <c r="B613" s="15" t="s">
        <v>5741</v>
      </c>
      <c r="C613" s="81"/>
      <c r="D613" s="25" t="s">
        <v>3463</v>
      </c>
      <c r="E613" s="17" t="s">
        <v>2776</v>
      </c>
      <c r="F613" s="17" t="e">
        <f>VLOOKUP(G613,#REF!,2,FALSE)</f>
        <v>#REF!</v>
      </c>
      <c r="G613" s="16" t="s">
        <v>135</v>
      </c>
      <c r="H613" s="107"/>
      <c r="I613" s="104">
        <v>20</v>
      </c>
      <c r="J613" s="81"/>
      <c r="K613" s="18">
        <v>39.5</v>
      </c>
      <c r="L613" s="18">
        <v>79</v>
      </c>
      <c r="M613" s="18">
        <f>K613*(1-I613/100)</f>
        <v>31.6</v>
      </c>
      <c r="N613" s="18">
        <f>M613*H613</f>
        <v>0</v>
      </c>
      <c r="O613" s="18" t="s">
        <v>8338</v>
      </c>
    </row>
    <row r="614" spans="2:15" s="9" customFormat="1" ht="17.100000000000001" customHeight="1" x14ac:dyDescent="0.25">
      <c r="B614" s="15" t="s">
        <v>5741</v>
      </c>
      <c r="C614" s="81"/>
      <c r="D614" s="25" t="s">
        <v>3464</v>
      </c>
      <c r="E614" s="17" t="s">
        <v>2776</v>
      </c>
      <c r="F614" s="17" t="e">
        <f>VLOOKUP(G614,#REF!,2,FALSE)</f>
        <v>#REF!</v>
      </c>
      <c r="G614" s="16" t="s">
        <v>136</v>
      </c>
      <c r="H614" s="107"/>
      <c r="I614" s="104">
        <v>20</v>
      </c>
      <c r="J614" s="81"/>
      <c r="K614" s="18">
        <v>39.5</v>
      </c>
      <c r="L614" s="18">
        <v>79</v>
      </c>
      <c r="M614" s="18">
        <f>K614*(1-I614/100)</f>
        <v>31.6</v>
      </c>
      <c r="N614" s="18">
        <f>M614*H614</f>
        <v>0</v>
      </c>
      <c r="O614" s="18" t="s">
        <v>8339</v>
      </c>
    </row>
    <row r="615" spans="2:15" s="9" customFormat="1" ht="17.100000000000001" customHeight="1" x14ac:dyDescent="0.25">
      <c r="B615" s="15" t="s">
        <v>5741</v>
      </c>
      <c r="C615" s="81"/>
      <c r="D615" s="25" t="s">
        <v>3912</v>
      </c>
      <c r="E615" s="17" t="s">
        <v>2776</v>
      </c>
      <c r="F615" s="17" t="e">
        <f>VLOOKUP(G615,#REF!,2,FALSE)</f>
        <v>#REF!</v>
      </c>
      <c r="G615" s="16" t="s">
        <v>3141</v>
      </c>
      <c r="H615" s="107"/>
      <c r="I615" s="104">
        <v>20</v>
      </c>
      <c r="J615" s="81"/>
      <c r="K615" s="18">
        <v>44.5</v>
      </c>
      <c r="L615" s="18">
        <v>89</v>
      </c>
      <c r="M615" s="18">
        <f>K615*(1-I615/100)</f>
        <v>35.6</v>
      </c>
      <c r="N615" s="18">
        <f>M615*H615</f>
        <v>0</v>
      </c>
      <c r="O615" s="18" t="s">
        <v>8340</v>
      </c>
    </row>
    <row r="616" spans="2:15" s="9" customFormat="1" ht="17.100000000000001" customHeight="1" x14ac:dyDescent="0.25">
      <c r="B616" s="15" t="s">
        <v>5741</v>
      </c>
      <c r="C616" s="81"/>
      <c r="D616" s="25" t="s">
        <v>3681</v>
      </c>
      <c r="E616" s="17" t="s">
        <v>2776</v>
      </c>
      <c r="F616" s="17" t="e">
        <f>VLOOKUP(G616,#REF!,2,FALSE)</f>
        <v>#REF!</v>
      </c>
      <c r="G616" s="16" t="s">
        <v>3142</v>
      </c>
      <c r="H616" s="107"/>
      <c r="I616" s="104">
        <v>20</v>
      </c>
      <c r="J616" s="81"/>
      <c r="K616" s="18">
        <v>39.5</v>
      </c>
      <c r="L616" s="18">
        <v>79</v>
      </c>
      <c r="M616" s="18">
        <f>K616*(1-I616/100)</f>
        <v>31.6</v>
      </c>
      <c r="N616" s="18">
        <f>M616*H616</f>
        <v>0</v>
      </c>
      <c r="O616" s="18" t="s">
        <v>8341</v>
      </c>
    </row>
    <row r="617" spans="2:15" s="9" customFormat="1" ht="17.100000000000001" customHeight="1" x14ac:dyDescent="0.25">
      <c r="B617" s="15" t="s">
        <v>5741</v>
      </c>
      <c r="C617" s="81"/>
      <c r="D617" s="25" t="s">
        <v>3467</v>
      </c>
      <c r="E617" s="17" t="s">
        <v>2776</v>
      </c>
      <c r="F617" s="17" t="e">
        <f>VLOOKUP(G617,#REF!,2,FALSE)</f>
        <v>#REF!</v>
      </c>
      <c r="G617" s="16" t="s">
        <v>139</v>
      </c>
      <c r="H617" s="107"/>
      <c r="I617" s="104">
        <v>20</v>
      </c>
      <c r="J617" s="81"/>
      <c r="K617" s="18">
        <v>39.5</v>
      </c>
      <c r="L617" s="18">
        <v>79</v>
      </c>
      <c r="M617" s="18">
        <f>K617*(1-I617/100)</f>
        <v>31.6</v>
      </c>
      <c r="N617" s="18">
        <f>M617*H617</f>
        <v>0</v>
      </c>
      <c r="O617" s="18" t="s">
        <v>8342</v>
      </c>
    </row>
    <row r="618" spans="2:15" s="9" customFormat="1" ht="17.100000000000001" customHeight="1" x14ac:dyDescent="0.25">
      <c r="B618" s="15" t="s">
        <v>5741</v>
      </c>
      <c r="C618" s="81"/>
      <c r="D618" s="25" t="s">
        <v>3830</v>
      </c>
      <c r="E618" s="17" t="s">
        <v>2776</v>
      </c>
      <c r="F618" s="17" t="e">
        <f>VLOOKUP(G618,#REF!,2,FALSE)</f>
        <v>#REF!</v>
      </c>
      <c r="G618" s="16" t="s">
        <v>140</v>
      </c>
      <c r="H618" s="107"/>
      <c r="I618" s="104">
        <v>20</v>
      </c>
      <c r="J618" s="81"/>
      <c r="K618" s="18">
        <v>44.5</v>
      </c>
      <c r="L618" s="18">
        <v>89</v>
      </c>
      <c r="M618" s="18">
        <f>K618*(1-I618/100)</f>
        <v>35.6</v>
      </c>
      <c r="N618" s="18">
        <f>M618*H618</f>
        <v>0</v>
      </c>
      <c r="O618" s="18" t="s">
        <v>8343</v>
      </c>
    </row>
    <row r="619" spans="2:15" s="9" customFormat="1" ht="17.100000000000001" customHeight="1" x14ac:dyDescent="0.25">
      <c r="B619" s="15" t="s">
        <v>5741</v>
      </c>
      <c r="C619" s="81"/>
      <c r="D619" s="25" t="s">
        <v>3461</v>
      </c>
      <c r="E619" s="17" t="s">
        <v>2776</v>
      </c>
      <c r="F619" s="17" t="e">
        <f>VLOOKUP(G619,#REF!,2,FALSE)</f>
        <v>#REF!</v>
      </c>
      <c r="G619" s="16" t="s">
        <v>133</v>
      </c>
      <c r="H619" s="107"/>
      <c r="I619" s="104">
        <v>20</v>
      </c>
      <c r="J619" s="81"/>
      <c r="K619" s="18">
        <v>39.5</v>
      </c>
      <c r="L619" s="18">
        <v>79</v>
      </c>
      <c r="M619" s="18">
        <f>K619*(1-I619/100)</f>
        <v>31.6</v>
      </c>
      <c r="N619" s="18">
        <f>M619*H619</f>
        <v>0</v>
      </c>
      <c r="O619" s="18" t="s">
        <v>8344</v>
      </c>
    </row>
    <row r="620" spans="2:15" s="9" customFormat="1" ht="17.100000000000001" customHeight="1" x14ac:dyDescent="0.25">
      <c r="B620" s="15" t="s">
        <v>5741</v>
      </c>
      <c r="C620" s="81"/>
      <c r="D620" s="25" t="s">
        <v>3462</v>
      </c>
      <c r="E620" s="17" t="s">
        <v>2776</v>
      </c>
      <c r="F620" s="17" t="e">
        <f>VLOOKUP(G620,#REF!,2,FALSE)</f>
        <v>#REF!</v>
      </c>
      <c r="G620" s="16" t="s">
        <v>134</v>
      </c>
      <c r="H620" s="107"/>
      <c r="I620" s="104">
        <v>20</v>
      </c>
      <c r="J620" s="81"/>
      <c r="K620" s="18">
        <v>39.5</v>
      </c>
      <c r="L620" s="18">
        <v>79</v>
      </c>
      <c r="M620" s="18">
        <f>K620*(1-I620/100)</f>
        <v>31.6</v>
      </c>
      <c r="N620" s="18">
        <f>M620*H620</f>
        <v>0</v>
      </c>
      <c r="O620" s="18" t="s">
        <v>8345</v>
      </c>
    </row>
    <row r="621" spans="2:15" s="9" customFormat="1" ht="17.100000000000001" customHeight="1" x14ac:dyDescent="0.25">
      <c r="B621" s="15" t="s">
        <v>5741</v>
      </c>
      <c r="C621" s="81"/>
      <c r="D621" s="25" t="s">
        <v>3913</v>
      </c>
      <c r="E621" s="17" t="s">
        <v>2776</v>
      </c>
      <c r="F621" s="17" t="e">
        <f>VLOOKUP(G621,#REF!,2,FALSE)</f>
        <v>#REF!</v>
      </c>
      <c r="G621" s="16" t="s">
        <v>3093</v>
      </c>
      <c r="H621" s="107"/>
      <c r="I621" s="104">
        <v>20</v>
      </c>
      <c r="J621" s="81"/>
      <c r="K621" s="18">
        <v>44.5</v>
      </c>
      <c r="L621" s="18">
        <v>89</v>
      </c>
      <c r="M621" s="18">
        <f>K621*(1-I621/100)</f>
        <v>35.6</v>
      </c>
      <c r="N621" s="18">
        <f>M621*H621</f>
        <v>0</v>
      </c>
      <c r="O621" s="18" t="s">
        <v>8346</v>
      </c>
    </row>
    <row r="622" spans="2:15" s="9" customFormat="1" ht="17.100000000000001" customHeight="1" x14ac:dyDescent="0.25">
      <c r="B622" s="15" t="s">
        <v>5741</v>
      </c>
      <c r="C622" s="81"/>
      <c r="D622" s="25" t="s">
        <v>3682</v>
      </c>
      <c r="E622" s="17" t="s">
        <v>2776</v>
      </c>
      <c r="F622" s="17" t="e">
        <f>VLOOKUP(G622,#REF!,2,FALSE)</f>
        <v>#REF!</v>
      </c>
      <c r="G622" s="16" t="s">
        <v>3094</v>
      </c>
      <c r="H622" s="107"/>
      <c r="I622" s="104">
        <v>20</v>
      </c>
      <c r="J622" s="81"/>
      <c r="K622" s="18">
        <v>39.5</v>
      </c>
      <c r="L622" s="18">
        <v>79</v>
      </c>
      <c r="M622" s="18">
        <f>K622*(1-I622/100)</f>
        <v>31.6</v>
      </c>
      <c r="N622" s="18">
        <f>M622*H622</f>
        <v>0</v>
      </c>
      <c r="O622" s="18" t="s">
        <v>8347</v>
      </c>
    </row>
    <row r="623" spans="2:15" s="9" customFormat="1" ht="17.100000000000001" customHeight="1" x14ac:dyDescent="0.25">
      <c r="B623" s="15" t="s">
        <v>5741</v>
      </c>
      <c r="C623" s="81"/>
      <c r="D623" s="25" t="s">
        <v>3468</v>
      </c>
      <c r="E623" s="17" t="s">
        <v>2776</v>
      </c>
      <c r="F623" s="17" t="e">
        <f>VLOOKUP(G623,#REF!,2,FALSE)</f>
        <v>#REF!</v>
      </c>
      <c r="G623" s="16" t="s">
        <v>141</v>
      </c>
      <c r="H623" s="107"/>
      <c r="I623" s="104">
        <v>20</v>
      </c>
      <c r="J623" s="81"/>
      <c r="K623" s="18">
        <v>39.5</v>
      </c>
      <c r="L623" s="18">
        <v>79</v>
      </c>
      <c r="M623" s="18">
        <f>K623*(1-I623/100)</f>
        <v>31.6</v>
      </c>
      <c r="N623" s="18">
        <f>M623*H623</f>
        <v>0</v>
      </c>
      <c r="O623" s="18" t="s">
        <v>8348</v>
      </c>
    </row>
    <row r="624" spans="2:15" s="9" customFormat="1" ht="17.100000000000001" customHeight="1" x14ac:dyDescent="0.25">
      <c r="B624" s="15" t="s">
        <v>5741</v>
      </c>
      <c r="C624" s="81"/>
      <c r="D624" s="25" t="s">
        <v>3831</v>
      </c>
      <c r="E624" s="17" t="s">
        <v>2776</v>
      </c>
      <c r="F624" s="17" t="e">
        <f>VLOOKUP(G624,#REF!,2,FALSE)</f>
        <v>#REF!</v>
      </c>
      <c r="G624" s="16" t="s">
        <v>142</v>
      </c>
      <c r="H624" s="107"/>
      <c r="I624" s="104">
        <v>20</v>
      </c>
      <c r="J624" s="81"/>
      <c r="K624" s="18">
        <v>44.5</v>
      </c>
      <c r="L624" s="18">
        <v>89</v>
      </c>
      <c r="M624" s="18">
        <f>K624*(1-I624/100)</f>
        <v>35.6</v>
      </c>
      <c r="N624" s="18">
        <f>M624*H624</f>
        <v>0</v>
      </c>
      <c r="O624" s="18" t="s">
        <v>8349</v>
      </c>
    </row>
    <row r="625" spans="2:15" s="9" customFormat="1" ht="17.100000000000001" customHeight="1" x14ac:dyDescent="0.25">
      <c r="B625" s="15" t="s">
        <v>5741</v>
      </c>
      <c r="C625" s="81"/>
      <c r="D625" s="25" t="s">
        <v>3680</v>
      </c>
      <c r="E625" s="17" t="s">
        <v>2776</v>
      </c>
      <c r="F625" s="17" t="e">
        <f>VLOOKUP(G625,#REF!,2,FALSE)</f>
        <v>#REF!</v>
      </c>
      <c r="G625" s="16" t="s">
        <v>3045</v>
      </c>
      <c r="H625" s="107"/>
      <c r="I625" s="104">
        <v>20</v>
      </c>
      <c r="J625" s="81"/>
      <c r="K625" s="18">
        <v>39.5</v>
      </c>
      <c r="L625" s="18">
        <v>79</v>
      </c>
      <c r="M625" s="18">
        <f>K625*(1-I625/100)</f>
        <v>31.6</v>
      </c>
      <c r="N625" s="18">
        <f>M625*H625</f>
        <v>0</v>
      </c>
      <c r="O625" s="18" t="s">
        <v>8350</v>
      </c>
    </row>
    <row r="626" spans="2:15" s="9" customFormat="1" ht="17.100000000000001" customHeight="1" x14ac:dyDescent="0.25">
      <c r="B626" s="15" t="s">
        <v>5741</v>
      </c>
      <c r="C626" s="81"/>
      <c r="D626" s="25" t="s">
        <v>3465</v>
      </c>
      <c r="E626" s="17" t="s">
        <v>2776</v>
      </c>
      <c r="F626" s="17" t="e">
        <f>VLOOKUP(G626,#REF!,2,FALSE)</f>
        <v>#REF!</v>
      </c>
      <c r="G626" s="16" t="s">
        <v>137</v>
      </c>
      <c r="H626" s="107"/>
      <c r="I626" s="104">
        <v>20</v>
      </c>
      <c r="J626" s="81"/>
      <c r="K626" s="18">
        <v>39.5</v>
      </c>
      <c r="L626" s="18">
        <v>79</v>
      </c>
      <c r="M626" s="18">
        <f>K626*(1-I626/100)</f>
        <v>31.6</v>
      </c>
      <c r="N626" s="18">
        <f>M626*H626</f>
        <v>0</v>
      </c>
      <c r="O626" s="18" t="s">
        <v>8351</v>
      </c>
    </row>
    <row r="627" spans="2:15" s="9" customFormat="1" ht="17.100000000000001" customHeight="1" x14ac:dyDescent="0.25">
      <c r="B627" s="15" t="s">
        <v>5741</v>
      </c>
      <c r="C627" s="81"/>
      <c r="D627" s="25" t="s">
        <v>3466</v>
      </c>
      <c r="E627" s="17" t="s">
        <v>2776</v>
      </c>
      <c r="F627" s="17" t="e">
        <f>VLOOKUP(G627,#REF!,2,FALSE)</f>
        <v>#REF!</v>
      </c>
      <c r="G627" s="16" t="s">
        <v>138</v>
      </c>
      <c r="H627" s="107"/>
      <c r="I627" s="104">
        <v>20</v>
      </c>
      <c r="J627" s="81"/>
      <c r="K627" s="18">
        <v>44.5</v>
      </c>
      <c r="L627" s="18">
        <v>89</v>
      </c>
      <c r="M627" s="18">
        <f>K627*(1-I627/100)</f>
        <v>35.6</v>
      </c>
      <c r="N627" s="18">
        <f>M627*H627</f>
        <v>0</v>
      </c>
      <c r="O627" s="18" t="s">
        <v>8352</v>
      </c>
    </row>
    <row r="628" spans="2:15" s="9" customFormat="1" ht="17.100000000000001" customHeight="1" x14ac:dyDescent="0.25">
      <c r="B628" s="15" t="s">
        <v>5741</v>
      </c>
      <c r="C628" s="81"/>
      <c r="D628" s="25" t="s">
        <v>3683</v>
      </c>
      <c r="E628" s="17" t="s">
        <v>2776</v>
      </c>
      <c r="F628" s="17" t="e">
        <f>VLOOKUP(G628,#REF!,2,FALSE)</f>
        <v>#REF!</v>
      </c>
      <c r="G628" s="16" t="s">
        <v>3046</v>
      </c>
      <c r="H628" s="107"/>
      <c r="I628" s="104">
        <v>20</v>
      </c>
      <c r="J628" s="81"/>
      <c r="K628" s="18">
        <v>39.5</v>
      </c>
      <c r="L628" s="18">
        <v>79</v>
      </c>
      <c r="M628" s="18">
        <f>K628*(1-I628/100)</f>
        <v>31.6</v>
      </c>
      <c r="N628" s="18">
        <f>M628*H628</f>
        <v>0</v>
      </c>
      <c r="O628" s="18" t="s">
        <v>8353</v>
      </c>
    </row>
    <row r="629" spans="2:15" s="9" customFormat="1" ht="17.100000000000001" customHeight="1" x14ac:dyDescent="0.25">
      <c r="B629" s="15" t="s">
        <v>5741</v>
      </c>
      <c r="C629" s="81"/>
      <c r="D629" s="25" t="s">
        <v>3469</v>
      </c>
      <c r="E629" s="17" t="s">
        <v>2776</v>
      </c>
      <c r="F629" s="17" t="e">
        <f>VLOOKUP(G629,#REF!,2,FALSE)</f>
        <v>#REF!</v>
      </c>
      <c r="G629" s="16" t="s">
        <v>143</v>
      </c>
      <c r="H629" s="107"/>
      <c r="I629" s="104">
        <v>20</v>
      </c>
      <c r="J629" s="81"/>
      <c r="K629" s="18">
        <v>39.5</v>
      </c>
      <c r="L629" s="18">
        <v>79</v>
      </c>
      <c r="M629" s="18">
        <f>K629*(1-I629/100)</f>
        <v>31.6</v>
      </c>
      <c r="N629" s="18">
        <f>M629*H629</f>
        <v>0</v>
      </c>
      <c r="O629" s="18" t="s">
        <v>8354</v>
      </c>
    </row>
    <row r="630" spans="2:15" s="9" customFormat="1" ht="17.100000000000001" customHeight="1" x14ac:dyDescent="0.25">
      <c r="B630" s="15" t="s">
        <v>5741</v>
      </c>
      <c r="C630" s="81"/>
      <c r="D630" s="25" t="s">
        <v>3832</v>
      </c>
      <c r="E630" s="17" t="s">
        <v>2776</v>
      </c>
      <c r="F630" s="17" t="e">
        <f>VLOOKUP(G630,#REF!,2,FALSE)</f>
        <v>#REF!</v>
      </c>
      <c r="G630" s="16" t="s">
        <v>144</v>
      </c>
      <c r="H630" s="107"/>
      <c r="I630" s="104">
        <v>20</v>
      </c>
      <c r="J630" s="81"/>
      <c r="K630" s="18">
        <v>44.5</v>
      </c>
      <c r="L630" s="18">
        <v>89</v>
      </c>
      <c r="M630" s="18">
        <f>K630*(1-I630/100)</f>
        <v>35.6</v>
      </c>
      <c r="N630" s="18">
        <f>M630*H630</f>
        <v>0</v>
      </c>
      <c r="O630" s="18" t="s">
        <v>8355</v>
      </c>
    </row>
    <row r="631" spans="2:15" s="9" customFormat="1" ht="17.100000000000001" customHeight="1" x14ac:dyDescent="0.25">
      <c r="B631" s="15" t="s">
        <v>5741</v>
      </c>
      <c r="C631" s="81"/>
      <c r="D631" s="25" t="s">
        <v>3875</v>
      </c>
      <c r="E631" s="17" t="s">
        <v>2776</v>
      </c>
      <c r="F631" s="17" t="e">
        <f>VLOOKUP(G631,#REF!,2,FALSE)</f>
        <v>#REF!</v>
      </c>
      <c r="G631" s="16" t="s">
        <v>161</v>
      </c>
      <c r="H631" s="107"/>
      <c r="I631" s="104">
        <v>20</v>
      </c>
      <c r="J631" s="81"/>
      <c r="K631" s="18">
        <v>47.5</v>
      </c>
      <c r="L631" s="18">
        <v>95</v>
      </c>
      <c r="M631" s="18">
        <f>K631*(1-I631/100)</f>
        <v>38</v>
      </c>
      <c r="N631" s="18">
        <f>M631*H631</f>
        <v>0</v>
      </c>
      <c r="O631" s="18" t="s">
        <v>8356</v>
      </c>
    </row>
    <row r="632" spans="2:15" s="9" customFormat="1" ht="17.100000000000001" customHeight="1" x14ac:dyDescent="0.25">
      <c r="B632" s="15" t="s">
        <v>5741</v>
      </c>
      <c r="C632" s="81"/>
      <c r="D632" s="25" t="s">
        <v>3571</v>
      </c>
      <c r="E632" s="17" t="s">
        <v>2776</v>
      </c>
      <c r="F632" s="17" t="e">
        <f>VLOOKUP(G632,#REF!,2,FALSE)</f>
        <v>#REF!</v>
      </c>
      <c r="G632" s="16" t="s">
        <v>162</v>
      </c>
      <c r="H632" s="107"/>
      <c r="I632" s="104">
        <v>20</v>
      </c>
      <c r="J632" s="81"/>
      <c r="K632" s="18">
        <v>47.5</v>
      </c>
      <c r="L632" s="18">
        <v>95</v>
      </c>
      <c r="M632" s="18">
        <f>K632*(1-I632/100)</f>
        <v>38</v>
      </c>
      <c r="N632" s="18">
        <f>M632*H632</f>
        <v>0</v>
      </c>
      <c r="O632" s="18" t="s">
        <v>8357</v>
      </c>
    </row>
    <row r="633" spans="2:15" s="9" customFormat="1" ht="17.100000000000001" customHeight="1" x14ac:dyDescent="0.25">
      <c r="B633" s="15" t="s">
        <v>5741</v>
      </c>
      <c r="C633" s="81"/>
      <c r="D633" s="25" t="s">
        <v>3572</v>
      </c>
      <c r="E633" s="17" t="s">
        <v>2776</v>
      </c>
      <c r="F633" s="17" t="e">
        <f>VLOOKUP(G633,#REF!,2,FALSE)</f>
        <v>#REF!</v>
      </c>
      <c r="G633" s="16" t="s">
        <v>163</v>
      </c>
      <c r="H633" s="107"/>
      <c r="I633" s="104">
        <v>20</v>
      </c>
      <c r="J633" s="81"/>
      <c r="K633" s="18">
        <v>49.5</v>
      </c>
      <c r="L633" s="18">
        <v>99</v>
      </c>
      <c r="M633" s="18">
        <f>K633*(1-I633/100)</f>
        <v>39.6</v>
      </c>
      <c r="N633" s="18">
        <f>M633*H633</f>
        <v>0</v>
      </c>
      <c r="O633" s="18" t="s">
        <v>8358</v>
      </c>
    </row>
    <row r="634" spans="2:15" s="9" customFormat="1" ht="17.100000000000001" customHeight="1" x14ac:dyDescent="0.25">
      <c r="B634" s="15" t="s">
        <v>5741</v>
      </c>
      <c r="C634" s="81"/>
      <c r="D634" s="25" t="s">
        <v>3876</v>
      </c>
      <c r="E634" s="17" t="s">
        <v>2776</v>
      </c>
      <c r="F634" s="17" t="e">
        <f>VLOOKUP(G634,#REF!,2,FALSE)</f>
        <v>#REF!</v>
      </c>
      <c r="G634" s="16" t="s">
        <v>164</v>
      </c>
      <c r="H634" s="107"/>
      <c r="I634" s="104">
        <v>20</v>
      </c>
      <c r="J634" s="81"/>
      <c r="K634" s="18">
        <v>59.5</v>
      </c>
      <c r="L634" s="18">
        <v>119</v>
      </c>
      <c r="M634" s="18">
        <f>K634*(1-I634/100)</f>
        <v>47.6</v>
      </c>
      <c r="N634" s="18">
        <f>M634*H634</f>
        <v>0</v>
      </c>
      <c r="O634" s="18" t="s">
        <v>8359</v>
      </c>
    </row>
    <row r="635" spans="2:15" s="9" customFormat="1" ht="17.100000000000001" customHeight="1" x14ac:dyDescent="0.25">
      <c r="B635" s="15" t="s">
        <v>5741</v>
      </c>
      <c r="C635" s="81"/>
      <c r="D635" s="25" t="s">
        <v>3835</v>
      </c>
      <c r="E635" s="17" t="s">
        <v>2776</v>
      </c>
      <c r="F635" s="17" t="e">
        <f>VLOOKUP(G635,#REF!,2,FALSE)</f>
        <v>#REF!</v>
      </c>
      <c r="G635" s="16" t="s">
        <v>153</v>
      </c>
      <c r="H635" s="107"/>
      <c r="I635" s="104">
        <v>20</v>
      </c>
      <c r="J635" s="81"/>
      <c r="K635" s="18">
        <v>47.5</v>
      </c>
      <c r="L635" s="18">
        <v>95</v>
      </c>
      <c r="M635" s="18">
        <f>K635*(1-I635/100)</f>
        <v>38</v>
      </c>
      <c r="N635" s="18">
        <f>M635*H635</f>
        <v>0</v>
      </c>
      <c r="O635" s="18" t="s">
        <v>8360</v>
      </c>
    </row>
    <row r="636" spans="2:15" s="9" customFormat="1" ht="17.100000000000001" customHeight="1" x14ac:dyDescent="0.25">
      <c r="B636" s="15" t="s">
        <v>5741</v>
      </c>
      <c r="C636" s="81"/>
      <c r="D636" s="25" t="s">
        <v>3474</v>
      </c>
      <c r="E636" s="17" t="s">
        <v>2776</v>
      </c>
      <c r="F636" s="17" t="e">
        <f>VLOOKUP(G636,#REF!,2,FALSE)</f>
        <v>#REF!</v>
      </c>
      <c r="G636" s="16" t="s">
        <v>154</v>
      </c>
      <c r="H636" s="107"/>
      <c r="I636" s="104">
        <v>20</v>
      </c>
      <c r="J636" s="81"/>
      <c r="K636" s="18">
        <v>47.5</v>
      </c>
      <c r="L636" s="18">
        <v>95</v>
      </c>
      <c r="M636" s="18">
        <f>K636*(1-I636/100)</f>
        <v>38</v>
      </c>
      <c r="N636" s="18">
        <f>M636*H636</f>
        <v>0</v>
      </c>
      <c r="O636" s="18" t="s">
        <v>8361</v>
      </c>
    </row>
    <row r="637" spans="2:15" s="9" customFormat="1" ht="17.100000000000001" customHeight="1" x14ac:dyDescent="0.25">
      <c r="B637" s="15" t="s">
        <v>5741</v>
      </c>
      <c r="C637" s="81"/>
      <c r="D637" s="25" t="s">
        <v>3475</v>
      </c>
      <c r="E637" s="17" t="s">
        <v>2776</v>
      </c>
      <c r="F637" s="17" t="e">
        <f>VLOOKUP(G637,#REF!,2,FALSE)</f>
        <v>#REF!</v>
      </c>
      <c r="G637" s="16" t="s">
        <v>155</v>
      </c>
      <c r="H637" s="107"/>
      <c r="I637" s="104">
        <v>20</v>
      </c>
      <c r="J637" s="81"/>
      <c r="K637" s="18">
        <v>49.5</v>
      </c>
      <c r="L637" s="18">
        <v>99</v>
      </c>
      <c r="M637" s="18">
        <f>K637*(1-I637/100)</f>
        <v>39.6</v>
      </c>
      <c r="N637" s="18">
        <f>M637*H637</f>
        <v>0</v>
      </c>
      <c r="O637" s="18" t="s">
        <v>8362</v>
      </c>
    </row>
    <row r="638" spans="2:15" s="9" customFormat="1" ht="17.100000000000001" customHeight="1" x14ac:dyDescent="0.25">
      <c r="B638" s="15" t="s">
        <v>5741</v>
      </c>
      <c r="C638" s="81"/>
      <c r="D638" s="25" t="s">
        <v>3874</v>
      </c>
      <c r="E638" s="17" t="s">
        <v>2776</v>
      </c>
      <c r="F638" s="17" t="e">
        <f>VLOOKUP(G638,#REF!,2,FALSE)</f>
        <v>#REF!</v>
      </c>
      <c r="G638" s="16" t="s">
        <v>156</v>
      </c>
      <c r="H638" s="107"/>
      <c r="I638" s="104">
        <v>20</v>
      </c>
      <c r="J638" s="81"/>
      <c r="K638" s="18">
        <v>59.5</v>
      </c>
      <c r="L638" s="18">
        <v>119</v>
      </c>
      <c r="M638" s="18">
        <f>K638*(1-I638/100)</f>
        <v>47.6</v>
      </c>
      <c r="N638" s="18">
        <f>M638*H638</f>
        <v>0</v>
      </c>
      <c r="O638" s="18" t="s">
        <v>8363</v>
      </c>
    </row>
    <row r="639" spans="2:15" s="9" customFormat="1" ht="17.100000000000001" customHeight="1" x14ac:dyDescent="0.25">
      <c r="B639" s="15" t="s">
        <v>5741</v>
      </c>
      <c r="C639" s="81"/>
      <c r="D639" s="25" t="s">
        <v>3836</v>
      </c>
      <c r="E639" s="17" t="s">
        <v>2776</v>
      </c>
      <c r="F639" s="17" t="e">
        <f>VLOOKUP(G639,#REF!,2,FALSE)</f>
        <v>#REF!</v>
      </c>
      <c r="G639" s="16" t="s">
        <v>157</v>
      </c>
      <c r="H639" s="107"/>
      <c r="I639" s="104">
        <v>20</v>
      </c>
      <c r="J639" s="81"/>
      <c r="K639" s="18">
        <v>47.5</v>
      </c>
      <c r="L639" s="18">
        <v>95</v>
      </c>
      <c r="M639" s="18">
        <f>K639*(1-I639/100)</f>
        <v>38</v>
      </c>
      <c r="N639" s="18">
        <f>M639*H639</f>
        <v>0</v>
      </c>
      <c r="O639" s="18" t="s">
        <v>8364</v>
      </c>
    </row>
    <row r="640" spans="2:15" s="9" customFormat="1" ht="17.100000000000001" customHeight="1" x14ac:dyDescent="0.25">
      <c r="B640" s="15" t="s">
        <v>5741</v>
      </c>
      <c r="C640" s="81"/>
      <c r="D640" s="25" t="s">
        <v>3476</v>
      </c>
      <c r="E640" s="17" t="s">
        <v>2776</v>
      </c>
      <c r="F640" s="17" t="e">
        <f>VLOOKUP(G640,#REF!,2,FALSE)</f>
        <v>#REF!</v>
      </c>
      <c r="G640" s="16" t="s">
        <v>158</v>
      </c>
      <c r="H640" s="107"/>
      <c r="I640" s="104">
        <v>20</v>
      </c>
      <c r="J640" s="81"/>
      <c r="K640" s="18">
        <v>47.5</v>
      </c>
      <c r="L640" s="18">
        <v>95</v>
      </c>
      <c r="M640" s="18">
        <f>K640*(1-I640/100)</f>
        <v>38</v>
      </c>
      <c r="N640" s="18">
        <f>M640*H640</f>
        <v>0</v>
      </c>
      <c r="O640" s="18" t="s">
        <v>8365</v>
      </c>
    </row>
    <row r="641" spans="2:15" s="9" customFormat="1" ht="17.100000000000001" customHeight="1" x14ac:dyDescent="0.25">
      <c r="B641" s="15" t="s">
        <v>5741</v>
      </c>
      <c r="C641" s="81"/>
      <c r="D641" s="25" t="s">
        <v>3477</v>
      </c>
      <c r="E641" s="17" t="s">
        <v>2776</v>
      </c>
      <c r="F641" s="17" t="e">
        <f>VLOOKUP(G641,#REF!,2,FALSE)</f>
        <v>#REF!</v>
      </c>
      <c r="G641" s="16" t="s">
        <v>159</v>
      </c>
      <c r="H641" s="107"/>
      <c r="I641" s="104">
        <v>20</v>
      </c>
      <c r="J641" s="81"/>
      <c r="K641" s="18">
        <v>49.5</v>
      </c>
      <c r="L641" s="18">
        <v>99</v>
      </c>
      <c r="M641" s="18">
        <f>K641*(1-I641/100)</f>
        <v>39.6</v>
      </c>
      <c r="N641" s="18">
        <f>M641*H641</f>
        <v>0</v>
      </c>
      <c r="O641" s="18" t="s">
        <v>8366</v>
      </c>
    </row>
    <row r="642" spans="2:15" s="9" customFormat="1" ht="17.100000000000001" customHeight="1" x14ac:dyDescent="0.25">
      <c r="B642" s="15" t="s">
        <v>5741</v>
      </c>
      <c r="C642" s="81"/>
      <c r="D642" s="25" t="s">
        <v>4033</v>
      </c>
      <c r="E642" s="17" t="s">
        <v>2776</v>
      </c>
      <c r="F642" s="17" t="e">
        <f>VLOOKUP(G642,#REF!,2,FALSE)</f>
        <v>#REF!</v>
      </c>
      <c r="G642" s="16" t="s">
        <v>160</v>
      </c>
      <c r="H642" s="107"/>
      <c r="I642" s="104">
        <v>20</v>
      </c>
      <c r="J642" s="81"/>
      <c r="K642" s="18">
        <v>59.5</v>
      </c>
      <c r="L642" s="18">
        <v>119</v>
      </c>
      <c r="M642" s="18">
        <f>K642*(1-I642/100)</f>
        <v>47.6</v>
      </c>
      <c r="N642" s="18">
        <f>M642*H642</f>
        <v>0</v>
      </c>
      <c r="O642" s="18" t="s">
        <v>8367</v>
      </c>
    </row>
    <row r="643" spans="2:15" s="9" customFormat="1" ht="17.100000000000001" customHeight="1" x14ac:dyDescent="0.25">
      <c r="B643" s="15" t="s">
        <v>5741</v>
      </c>
      <c r="C643" s="81"/>
      <c r="D643" s="25" t="s">
        <v>3834</v>
      </c>
      <c r="E643" s="17" t="s">
        <v>2776</v>
      </c>
      <c r="F643" s="17" t="e">
        <f>VLOOKUP(G643,#REF!,2,FALSE)</f>
        <v>#REF!</v>
      </c>
      <c r="G643" s="16" t="s">
        <v>149</v>
      </c>
      <c r="H643" s="107"/>
      <c r="I643" s="104">
        <v>20</v>
      </c>
      <c r="J643" s="81"/>
      <c r="K643" s="18">
        <v>47.5</v>
      </c>
      <c r="L643" s="18">
        <v>95</v>
      </c>
      <c r="M643" s="18">
        <f>K643*(1-I643/100)</f>
        <v>38</v>
      </c>
      <c r="N643" s="18">
        <f>M643*H643</f>
        <v>0</v>
      </c>
      <c r="O643" s="18" t="s">
        <v>8368</v>
      </c>
    </row>
    <row r="644" spans="2:15" s="9" customFormat="1" ht="17.100000000000001" customHeight="1" x14ac:dyDescent="0.25">
      <c r="B644" s="15" t="s">
        <v>5741</v>
      </c>
      <c r="C644" s="81"/>
      <c r="D644" s="25" t="s">
        <v>3472</v>
      </c>
      <c r="E644" s="17" t="s">
        <v>2776</v>
      </c>
      <c r="F644" s="17" t="e">
        <f>VLOOKUP(G644,#REF!,2,FALSE)</f>
        <v>#REF!</v>
      </c>
      <c r="G644" s="16" t="s">
        <v>150</v>
      </c>
      <c r="H644" s="107"/>
      <c r="I644" s="104">
        <v>20</v>
      </c>
      <c r="J644" s="81"/>
      <c r="K644" s="18">
        <v>47.5</v>
      </c>
      <c r="L644" s="18">
        <v>95</v>
      </c>
      <c r="M644" s="18">
        <f>K644*(1-I644/100)</f>
        <v>38</v>
      </c>
      <c r="N644" s="18">
        <f>M644*H644</f>
        <v>0</v>
      </c>
      <c r="O644" s="18" t="s">
        <v>8369</v>
      </c>
    </row>
    <row r="645" spans="2:15" s="9" customFormat="1" ht="17.100000000000001" customHeight="1" x14ac:dyDescent="0.25">
      <c r="B645" s="15" t="s">
        <v>5741</v>
      </c>
      <c r="C645" s="81"/>
      <c r="D645" s="25" t="s">
        <v>3473</v>
      </c>
      <c r="E645" s="17" t="s">
        <v>2776</v>
      </c>
      <c r="F645" s="17" t="e">
        <f>VLOOKUP(G645,#REF!,2,FALSE)</f>
        <v>#REF!</v>
      </c>
      <c r="G645" s="16" t="s">
        <v>151</v>
      </c>
      <c r="H645" s="107"/>
      <c r="I645" s="104">
        <v>20</v>
      </c>
      <c r="J645" s="81"/>
      <c r="K645" s="18">
        <v>49.5</v>
      </c>
      <c r="L645" s="18">
        <v>99</v>
      </c>
      <c r="M645" s="18">
        <f>K645*(1-I645/100)</f>
        <v>39.6</v>
      </c>
      <c r="N645" s="18">
        <f>M645*H645</f>
        <v>0</v>
      </c>
      <c r="O645" s="18" t="s">
        <v>8370</v>
      </c>
    </row>
    <row r="646" spans="2:15" s="9" customFormat="1" ht="17.100000000000001" customHeight="1" x14ac:dyDescent="0.25">
      <c r="B646" s="15" t="s">
        <v>5741</v>
      </c>
      <c r="C646" s="81"/>
      <c r="D646" s="25" t="s">
        <v>3873</v>
      </c>
      <c r="E646" s="17" t="s">
        <v>2776</v>
      </c>
      <c r="F646" s="17" t="e">
        <f>VLOOKUP(G646,#REF!,2,FALSE)</f>
        <v>#REF!</v>
      </c>
      <c r="G646" s="16" t="s">
        <v>152</v>
      </c>
      <c r="H646" s="107"/>
      <c r="I646" s="104">
        <v>20</v>
      </c>
      <c r="J646" s="81"/>
      <c r="K646" s="18">
        <v>59.5</v>
      </c>
      <c r="L646" s="18">
        <v>119</v>
      </c>
      <c r="M646" s="18">
        <f>K646*(1-I646/100)</f>
        <v>47.6</v>
      </c>
      <c r="N646" s="18">
        <f>M646*H646</f>
        <v>0</v>
      </c>
      <c r="O646" s="18" t="s">
        <v>8371</v>
      </c>
    </row>
    <row r="647" spans="2:15" s="9" customFormat="1" ht="17.100000000000001" customHeight="1" x14ac:dyDescent="0.25">
      <c r="B647" s="15" t="s">
        <v>5741</v>
      </c>
      <c r="C647" s="81"/>
      <c r="D647" s="25" t="s">
        <v>3833</v>
      </c>
      <c r="E647" s="17" t="s">
        <v>2776</v>
      </c>
      <c r="F647" s="17" t="e">
        <f>VLOOKUP(G647,#REF!,2,FALSE)</f>
        <v>#REF!</v>
      </c>
      <c r="G647" s="16" t="s">
        <v>145</v>
      </c>
      <c r="H647" s="107"/>
      <c r="I647" s="104">
        <v>20</v>
      </c>
      <c r="J647" s="81"/>
      <c r="K647" s="18">
        <v>47.5</v>
      </c>
      <c r="L647" s="18">
        <v>95</v>
      </c>
      <c r="M647" s="18">
        <f>K647*(1-I647/100)</f>
        <v>38</v>
      </c>
      <c r="N647" s="18">
        <f>M647*H647</f>
        <v>0</v>
      </c>
      <c r="O647" s="18" t="s">
        <v>8372</v>
      </c>
    </row>
    <row r="648" spans="2:15" s="9" customFormat="1" ht="17.100000000000001" customHeight="1" x14ac:dyDescent="0.25">
      <c r="B648" s="15" t="s">
        <v>5741</v>
      </c>
      <c r="C648" s="81"/>
      <c r="D648" s="25" t="s">
        <v>3470</v>
      </c>
      <c r="E648" s="17" t="s">
        <v>2776</v>
      </c>
      <c r="F648" s="17" t="e">
        <f>VLOOKUP(G648,#REF!,2,FALSE)</f>
        <v>#REF!</v>
      </c>
      <c r="G648" s="16" t="s">
        <v>146</v>
      </c>
      <c r="H648" s="107"/>
      <c r="I648" s="104">
        <v>20</v>
      </c>
      <c r="J648" s="81"/>
      <c r="K648" s="18">
        <v>47.5</v>
      </c>
      <c r="L648" s="18">
        <v>95</v>
      </c>
      <c r="M648" s="18">
        <f>K648*(1-I648/100)</f>
        <v>38</v>
      </c>
      <c r="N648" s="18">
        <f>M648*H648</f>
        <v>0</v>
      </c>
      <c r="O648" s="18" t="s">
        <v>8373</v>
      </c>
    </row>
    <row r="649" spans="2:15" s="9" customFormat="1" ht="17.100000000000001" customHeight="1" x14ac:dyDescent="0.25">
      <c r="B649" s="15" t="s">
        <v>5741</v>
      </c>
      <c r="C649" s="81"/>
      <c r="D649" s="25" t="s">
        <v>3471</v>
      </c>
      <c r="E649" s="17" t="s">
        <v>2776</v>
      </c>
      <c r="F649" s="17" t="e">
        <f>VLOOKUP(G649,#REF!,2,FALSE)</f>
        <v>#REF!</v>
      </c>
      <c r="G649" s="16" t="s">
        <v>147</v>
      </c>
      <c r="H649" s="107"/>
      <c r="I649" s="104">
        <v>20</v>
      </c>
      <c r="J649" s="81"/>
      <c r="K649" s="18">
        <v>49.5</v>
      </c>
      <c r="L649" s="18">
        <v>99</v>
      </c>
      <c r="M649" s="18">
        <f>K649*(1-I649/100)</f>
        <v>39.6</v>
      </c>
      <c r="N649" s="18">
        <f>M649*H649</f>
        <v>0</v>
      </c>
      <c r="O649" s="18" t="s">
        <v>8374</v>
      </c>
    </row>
    <row r="650" spans="2:15" s="9" customFormat="1" ht="17.100000000000001" customHeight="1" x14ac:dyDescent="0.25">
      <c r="B650" s="15" t="s">
        <v>5741</v>
      </c>
      <c r="C650" s="81"/>
      <c r="D650" s="25" t="s">
        <v>3872</v>
      </c>
      <c r="E650" s="17" t="s">
        <v>2776</v>
      </c>
      <c r="F650" s="17" t="e">
        <f>VLOOKUP(G650,#REF!,2,FALSE)</f>
        <v>#REF!</v>
      </c>
      <c r="G650" s="16" t="s">
        <v>148</v>
      </c>
      <c r="H650" s="107"/>
      <c r="I650" s="104">
        <v>20</v>
      </c>
      <c r="J650" s="81"/>
      <c r="K650" s="18">
        <v>59.5</v>
      </c>
      <c r="L650" s="18">
        <v>119</v>
      </c>
      <c r="M650" s="18">
        <f>K650*(1-I650/100)</f>
        <v>47.6</v>
      </c>
      <c r="N650" s="18">
        <f>M650*H650</f>
        <v>0</v>
      </c>
      <c r="O650" s="18" t="s">
        <v>8375</v>
      </c>
    </row>
    <row r="651" spans="2:15" s="9" customFormat="1" ht="17.100000000000001" customHeight="1" x14ac:dyDescent="0.25">
      <c r="B651" s="15" t="s">
        <v>5741</v>
      </c>
      <c r="C651" s="81"/>
      <c r="D651" s="25" t="s">
        <v>3684</v>
      </c>
      <c r="E651" s="17" t="s">
        <v>2776</v>
      </c>
      <c r="F651" s="17" t="e">
        <f>VLOOKUP(G651,#REF!,2,FALSE)</f>
        <v>#REF!</v>
      </c>
      <c r="G651" s="16" t="s">
        <v>3125</v>
      </c>
      <c r="H651" s="107"/>
      <c r="I651" s="104">
        <v>20</v>
      </c>
      <c r="J651" s="81"/>
      <c r="K651" s="18">
        <v>39.5</v>
      </c>
      <c r="L651" s="18">
        <v>79</v>
      </c>
      <c r="M651" s="18">
        <f>K651*(1-I651/100)</f>
        <v>31.6</v>
      </c>
      <c r="N651" s="18">
        <f>M651*H651</f>
        <v>0</v>
      </c>
      <c r="O651" s="18" t="s">
        <v>8376</v>
      </c>
    </row>
    <row r="652" spans="2:15" s="9" customFormat="1" ht="17.100000000000001" customHeight="1" x14ac:dyDescent="0.25">
      <c r="B652" s="15" t="s">
        <v>5741</v>
      </c>
      <c r="C652" s="81"/>
      <c r="D652" s="25" t="s">
        <v>3606</v>
      </c>
      <c r="E652" s="17" t="s">
        <v>2776</v>
      </c>
      <c r="F652" s="17" t="e">
        <f>VLOOKUP(G652,#REF!,2,FALSE)</f>
        <v>#REF!</v>
      </c>
      <c r="G652" s="16" t="s">
        <v>2196</v>
      </c>
      <c r="H652" s="107"/>
      <c r="I652" s="104">
        <v>20</v>
      </c>
      <c r="J652" s="81"/>
      <c r="K652" s="18">
        <v>44.5</v>
      </c>
      <c r="L652" s="18">
        <v>89</v>
      </c>
      <c r="M652" s="18">
        <f>K652*(1-I652/100)</f>
        <v>35.6</v>
      </c>
      <c r="N652" s="18">
        <f>M652*H652</f>
        <v>0</v>
      </c>
      <c r="O652" s="18" t="s">
        <v>8377</v>
      </c>
    </row>
    <row r="653" spans="2:15" s="9" customFormat="1" ht="17.100000000000001" customHeight="1" x14ac:dyDescent="0.25">
      <c r="B653" s="15" t="s">
        <v>5741</v>
      </c>
      <c r="C653" s="81"/>
      <c r="D653" s="25" t="s">
        <v>3607</v>
      </c>
      <c r="E653" s="17" t="s">
        <v>2776</v>
      </c>
      <c r="F653" s="17" t="e">
        <f>VLOOKUP(G653,#REF!,2,FALSE)</f>
        <v>#REF!</v>
      </c>
      <c r="G653" s="16" t="s">
        <v>2197</v>
      </c>
      <c r="H653" s="107"/>
      <c r="I653" s="104">
        <v>20</v>
      </c>
      <c r="J653" s="81"/>
      <c r="K653" s="18">
        <v>47.5</v>
      </c>
      <c r="L653" s="18">
        <v>95</v>
      </c>
      <c r="M653" s="18">
        <f>K653*(1-I653/100)</f>
        <v>38</v>
      </c>
      <c r="N653" s="18">
        <f>M653*H653</f>
        <v>0</v>
      </c>
      <c r="O653" s="18" t="s">
        <v>8378</v>
      </c>
    </row>
    <row r="654" spans="2:15" s="44" customFormat="1" ht="17.100000000000001" customHeight="1" x14ac:dyDescent="0.25">
      <c r="B654" s="45"/>
      <c r="C654" s="82"/>
      <c r="D654" s="35"/>
      <c r="E654" s="66"/>
      <c r="F654" s="66"/>
      <c r="G654" s="39"/>
      <c r="H654" s="108"/>
      <c r="I654" s="69"/>
      <c r="J654" s="82"/>
      <c r="K654" s="42"/>
      <c r="L654" s="42"/>
      <c r="M654" s="42"/>
      <c r="N654" s="42"/>
      <c r="O654" s="43"/>
    </row>
    <row r="655" spans="2:15" s="9" customFormat="1" ht="17.100000000000001" customHeight="1" x14ac:dyDescent="0.25">
      <c r="B655" s="15" t="s">
        <v>5742</v>
      </c>
      <c r="C655" s="81"/>
      <c r="D655" s="25" t="s">
        <v>1502</v>
      </c>
      <c r="E655" s="17" t="s">
        <v>2776</v>
      </c>
      <c r="F655" s="17" t="e">
        <f>VLOOKUP(G655,#REF!,2,FALSE)</f>
        <v>#REF!</v>
      </c>
      <c r="G655" s="16" t="s">
        <v>241</v>
      </c>
      <c r="H655" s="107"/>
      <c r="I655" s="104" t="s">
        <v>2777</v>
      </c>
      <c r="J655" s="81"/>
      <c r="K655" s="18">
        <v>52.5</v>
      </c>
      <c r="L655" s="18">
        <v>105</v>
      </c>
      <c r="M655" s="18">
        <f>K655*(1-I655/100)</f>
        <v>42</v>
      </c>
      <c r="N655" s="18">
        <f>M655*H655</f>
        <v>0</v>
      </c>
      <c r="O655" s="18" t="s">
        <v>8379</v>
      </c>
    </row>
    <row r="656" spans="2:15" s="9" customFormat="1" ht="17.100000000000001" customHeight="1" x14ac:dyDescent="0.25">
      <c r="B656" s="15" t="s">
        <v>5742</v>
      </c>
      <c r="C656" s="81"/>
      <c r="D656" s="25" t="s">
        <v>1503</v>
      </c>
      <c r="E656" s="17" t="s">
        <v>2776</v>
      </c>
      <c r="F656" s="17" t="e">
        <f>VLOOKUP(G656,#REF!,2,FALSE)</f>
        <v>#REF!</v>
      </c>
      <c r="G656" s="16" t="s">
        <v>242</v>
      </c>
      <c r="H656" s="107"/>
      <c r="I656" s="104" t="s">
        <v>2777</v>
      </c>
      <c r="J656" s="81"/>
      <c r="K656" s="18">
        <v>57.5</v>
      </c>
      <c r="L656" s="18">
        <v>115</v>
      </c>
      <c r="M656" s="18">
        <f>K656*(1-I656/100)</f>
        <v>46</v>
      </c>
      <c r="N656" s="18">
        <f>M656*H656</f>
        <v>0</v>
      </c>
      <c r="O656" s="18" t="s">
        <v>8380</v>
      </c>
    </row>
    <row r="657" spans="2:15" s="9" customFormat="1" ht="17.100000000000001" customHeight="1" x14ac:dyDescent="0.25">
      <c r="B657" s="15" t="s">
        <v>5742</v>
      </c>
      <c r="C657" s="81"/>
      <c r="D657" s="25" t="s">
        <v>1504</v>
      </c>
      <c r="E657" s="17" t="s">
        <v>2776</v>
      </c>
      <c r="F657" s="17" t="e">
        <f>VLOOKUP(G657,#REF!,2,FALSE)</f>
        <v>#REF!</v>
      </c>
      <c r="G657" s="16" t="s">
        <v>243</v>
      </c>
      <c r="H657" s="107"/>
      <c r="I657" s="104" t="s">
        <v>2777</v>
      </c>
      <c r="J657" s="81"/>
      <c r="K657" s="18">
        <v>62.5</v>
      </c>
      <c r="L657" s="18">
        <v>125</v>
      </c>
      <c r="M657" s="18">
        <f>K657*(1-I657/100)</f>
        <v>50</v>
      </c>
      <c r="N657" s="18">
        <f>M657*H657</f>
        <v>0</v>
      </c>
      <c r="O657" s="18" t="s">
        <v>8381</v>
      </c>
    </row>
    <row r="658" spans="2:15" s="9" customFormat="1" ht="17.100000000000001" customHeight="1" x14ac:dyDescent="0.25">
      <c r="B658" s="15" t="s">
        <v>5742</v>
      </c>
      <c r="C658" s="81"/>
      <c r="D658" s="25" t="s">
        <v>1505</v>
      </c>
      <c r="E658" s="17" t="s">
        <v>2776</v>
      </c>
      <c r="F658" s="17" t="e">
        <f>VLOOKUP(G658,#REF!,2,FALSE)</f>
        <v>#REF!</v>
      </c>
      <c r="G658" s="16" t="s">
        <v>244</v>
      </c>
      <c r="H658" s="107"/>
      <c r="I658" s="104" t="s">
        <v>2777</v>
      </c>
      <c r="J658" s="81"/>
      <c r="K658" s="18">
        <v>52.5</v>
      </c>
      <c r="L658" s="18">
        <v>105</v>
      </c>
      <c r="M658" s="18">
        <f>K658*(1-I658/100)</f>
        <v>42</v>
      </c>
      <c r="N658" s="18">
        <f>M658*H658</f>
        <v>0</v>
      </c>
      <c r="O658" s="18" t="s">
        <v>8382</v>
      </c>
    </row>
    <row r="659" spans="2:15" s="9" customFormat="1" ht="17.100000000000001" customHeight="1" x14ac:dyDescent="0.25">
      <c r="B659" s="15" t="s">
        <v>5742</v>
      </c>
      <c r="C659" s="81"/>
      <c r="D659" s="25" t="s">
        <v>1506</v>
      </c>
      <c r="E659" s="17" t="s">
        <v>2776</v>
      </c>
      <c r="F659" s="17" t="e">
        <f>VLOOKUP(G659,#REF!,2,FALSE)</f>
        <v>#REF!</v>
      </c>
      <c r="G659" s="16" t="s">
        <v>245</v>
      </c>
      <c r="H659" s="107"/>
      <c r="I659" s="104" t="s">
        <v>2777</v>
      </c>
      <c r="J659" s="81"/>
      <c r="K659" s="18">
        <v>57.5</v>
      </c>
      <c r="L659" s="18">
        <v>115</v>
      </c>
      <c r="M659" s="18">
        <f>K659*(1-I659/100)</f>
        <v>46</v>
      </c>
      <c r="N659" s="18">
        <f>M659*H659</f>
        <v>0</v>
      </c>
      <c r="O659" s="18" t="s">
        <v>8383</v>
      </c>
    </row>
    <row r="660" spans="2:15" s="9" customFormat="1" ht="17.100000000000001" customHeight="1" x14ac:dyDescent="0.25">
      <c r="B660" s="15" t="s">
        <v>5742</v>
      </c>
      <c r="C660" s="81"/>
      <c r="D660" s="25" t="s">
        <v>1507</v>
      </c>
      <c r="E660" s="17" t="s">
        <v>2776</v>
      </c>
      <c r="F660" s="17" t="e">
        <f>VLOOKUP(G660,#REF!,2,FALSE)</f>
        <v>#REF!</v>
      </c>
      <c r="G660" s="16" t="s">
        <v>246</v>
      </c>
      <c r="H660" s="107"/>
      <c r="I660" s="104" t="s">
        <v>2777</v>
      </c>
      <c r="J660" s="81"/>
      <c r="K660" s="18">
        <v>62.5</v>
      </c>
      <c r="L660" s="18">
        <v>125</v>
      </c>
      <c r="M660" s="18">
        <f>K660*(1-I660/100)</f>
        <v>50</v>
      </c>
      <c r="N660" s="18">
        <f>M660*H660</f>
        <v>0</v>
      </c>
      <c r="O660" s="18" t="s">
        <v>8384</v>
      </c>
    </row>
    <row r="661" spans="2:15" s="9" customFormat="1" ht="17.100000000000001" customHeight="1" x14ac:dyDescent="0.25">
      <c r="B661" s="15" t="s">
        <v>5742</v>
      </c>
      <c r="C661" s="81"/>
      <c r="D661" s="25" t="s">
        <v>1508</v>
      </c>
      <c r="E661" s="17" t="s">
        <v>2776</v>
      </c>
      <c r="F661" s="17" t="e">
        <f>VLOOKUP(G661,#REF!,2,FALSE)</f>
        <v>#REF!</v>
      </c>
      <c r="G661" s="16" t="s">
        <v>232</v>
      </c>
      <c r="H661" s="107"/>
      <c r="I661" s="104" t="s">
        <v>2777</v>
      </c>
      <c r="J661" s="81"/>
      <c r="K661" s="18">
        <v>52.5</v>
      </c>
      <c r="L661" s="18">
        <v>105</v>
      </c>
      <c r="M661" s="18">
        <f>K661*(1-I661/100)</f>
        <v>42</v>
      </c>
      <c r="N661" s="18">
        <f>M661*H661</f>
        <v>0</v>
      </c>
      <c r="O661" s="18" t="s">
        <v>8385</v>
      </c>
    </row>
    <row r="662" spans="2:15" s="9" customFormat="1" ht="17.100000000000001" customHeight="1" x14ac:dyDescent="0.25">
      <c r="B662" s="15" t="s">
        <v>5742</v>
      </c>
      <c r="C662" s="81"/>
      <c r="D662" s="25" t="s">
        <v>1509</v>
      </c>
      <c r="E662" s="17" t="s">
        <v>2776</v>
      </c>
      <c r="F662" s="17" t="e">
        <f>VLOOKUP(G662,#REF!,2,FALSE)</f>
        <v>#REF!</v>
      </c>
      <c r="G662" s="16" t="s">
        <v>233</v>
      </c>
      <c r="H662" s="107"/>
      <c r="I662" s="104" t="s">
        <v>2777</v>
      </c>
      <c r="J662" s="81"/>
      <c r="K662" s="18">
        <v>57.5</v>
      </c>
      <c r="L662" s="18">
        <v>115</v>
      </c>
      <c r="M662" s="18">
        <f>K662*(1-I662/100)</f>
        <v>46</v>
      </c>
      <c r="N662" s="18">
        <f>M662*H662</f>
        <v>0</v>
      </c>
      <c r="O662" s="18" t="s">
        <v>8386</v>
      </c>
    </row>
    <row r="663" spans="2:15" s="9" customFormat="1" ht="17.100000000000001" customHeight="1" x14ac:dyDescent="0.25">
      <c r="B663" s="15" t="s">
        <v>5742</v>
      </c>
      <c r="C663" s="81"/>
      <c r="D663" s="25" t="s">
        <v>1510</v>
      </c>
      <c r="E663" s="17" t="s">
        <v>2776</v>
      </c>
      <c r="F663" s="17" t="e">
        <f>VLOOKUP(G663,#REF!,2,FALSE)</f>
        <v>#REF!</v>
      </c>
      <c r="G663" s="16" t="s">
        <v>234</v>
      </c>
      <c r="H663" s="107"/>
      <c r="I663" s="104" t="s">
        <v>2777</v>
      </c>
      <c r="J663" s="81"/>
      <c r="K663" s="18">
        <v>62.5</v>
      </c>
      <c r="L663" s="18">
        <v>125</v>
      </c>
      <c r="M663" s="18">
        <f>K663*(1-I663/100)</f>
        <v>50</v>
      </c>
      <c r="N663" s="18">
        <f>M663*H663</f>
        <v>0</v>
      </c>
      <c r="O663" s="18" t="s">
        <v>8387</v>
      </c>
    </row>
    <row r="664" spans="2:15" s="9" customFormat="1" ht="17.100000000000001" customHeight="1" x14ac:dyDescent="0.25">
      <c r="B664" s="15" t="s">
        <v>5742</v>
      </c>
      <c r="C664" s="81"/>
      <c r="D664" s="25" t="s">
        <v>1496</v>
      </c>
      <c r="E664" s="17" t="s">
        <v>2776</v>
      </c>
      <c r="F664" s="17" t="e">
        <f>VLOOKUP(G664,#REF!,2,FALSE)</f>
        <v>#REF!</v>
      </c>
      <c r="G664" s="16" t="s">
        <v>235</v>
      </c>
      <c r="H664" s="107"/>
      <c r="I664" s="104" t="s">
        <v>2777</v>
      </c>
      <c r="J664" s="81"/>
      <c r="K664" s="18">
        <v>52.5</v>
      </c>
      <c r="L664" s="18">
        <v>105</v>
      </c>
      <c r="M664" s="18">
        <f>K664*(1-I664/100)</f>
        <v>42</v>
      </c>
      <c r="N664" s="18">
        <f>M664*H664</f>
        <v>0</v>
      </c>
      <c r="O664" s="18" t="s">
        <v>8388</v>
      </c>
    </row>
    <row r="665" spans="2:15" s="9" customFormat="1" ht="17.100000000000001" customHeight="1" x14ac:dyDescent="0.25">
      <c r="B665" s="15" t="s">
        <v>5742</v>
      </c>
      <c r="C665" s="81"/>
      <c r="D665" s="25" t="s">
        <v>1497</v>
      </c>
      <c r="E665" s="17" t="s">
        <v>2776</v>
      </c>
      <c r="F665" s="17" t="e">
        <f>VLOOKUP(G665,#REF!,2,FALSE)</f>
        <v>#REF!</v>
      </c>
      <c r="G665" s="16" t="s">
        <v>236</v>
      </c>
      <c r="H665" s="107"/>
      <c r="I665" s="104" t="s">
        <v>2777</v>
      </c>
      <c r="J665" s="81"/>
      <c r="K665" s="18">
        <v>57.5</v>
      </c>
      <c r="L665" s="18">
        <v>115</v>
      </c>
      <c r="M665" s="18">
        <f>K665*(1-I665/100)</f>
        <v>46</v>
      </c>
      <c r="N665" s="18">
        <f>M665*H665</f>
        <v>0</v>
      </c>
      <c r="O665" s="18" t="s">
        <v>8389</v>
      </c>
    </row>
    <row r="666" spans="2:15" s="9" customFormat="1" ht="17.100000000000001" customHeight="1" x14ac:dyDescent="0.25">
      <c r="B666" s="15" t="s">
        <v>5742</v>
      </c>
      <c r="C666" s="81"/>
      <c r="D666" s="25" t="s">
        <v>1498</v>
      </c>
      <c r="E666" s="17" t="s">
        <v>2776</v>
      </c>
      <c r="F666" s="17" t="e">
        <f>VLOOKUP(G666,#REF!,2,FALSE)</f>
        <v>#REF!</v>
      </c>
      <c r="G666" s="16" t="s">
        <v>237</v>
      </c>
      <c r="H666" s="107"/>
      <c r="I666" s="104" t="s">
        <v>2777</v>
      </c>
      <c r="J666" s="81"/>
      <c r="K666" s="18">
        <v>62.5</v>
      </c>
      <c r="L666" s="18">
        <v>125</v>
      </c>
      <c r="M666" s="18">
        <f>K666*(1-I666/100)</f>
        <v>50</v>
      </c>
      <c r="N666" s="18">
        <f>M666*H666</f>
        <v>0</v>
      </c>
      <c r="O666" s="18" t="s">
        <v>8390</v>
      </c>
    </row>
    <row r="667" spans="2:15" s="9" customFormat="1" ht="17.100000000000001" customHeight="1" x14ac:dyDescent="0.25">
      <c r="B667" s="15" t="s">
        <v>5742</v>
      </c>
      <c r="C667" s="81"/>
      <c r="D667" s="25" t="s">
        <v>1499</v>
      </c>
      <c r="E667" s="17" t="s">
        <v>2776</v>
      </c>
      <c r="F667" s="17" t="e">
        <f>VLOOKUP(G667,#REF!,2,FALSE)</f>
        <v>#REF!</v>
      </c>
      <c r="G667" s="16" t="s">
        <v>238</v>
      </c>
      <c r="H667" s="107"/>
      <c r="I667" s="104" t="s">
        <v>2777</v>
      </c>
      <c r="J667" s="81"/>
      <c r="K667" s="18">
        <v>52.5</v>
      </c>
      <c r="L667" s="18">
        <v>105</v>
      </c>
      <c r="M667" s="18">
        <f>K667*(1-I667/100)</f>
        <v>42</v>
      </c>
      <c r="N667" s="18">
        <f>M667*H667</f>
        <v>0</v>
      </c>
      <c r="O667" s="18" t="s">
        <v>8391</v>
      </c>
    </row>
    <row r="668" spans="2:15" s="9" customFormat="1" ht="17.100000000000001" customHeight="1" x14ac:dyDescent="0.25">
      <c r="B668" s="15" t="s">
        <v>5742</v>
      </c>
      <c r="C668" s="81"/>
      <c r="D668" s="25" t="s">
        <v>1500</v>
      </c>
      <c r="E668" s="17" t="s">
        <v>2776</v>
      </c>
      <c r="F668" s="17" t="e">
        <f>VLOOKUP(G668,#REF!,2,FALSE)</f>
        <v>#REF!</v>
      </c>
      <c r="G668" s="16" t="s">
        <v>239</v>
      </c>
      <c r="H668" s="107"/>
      <c r="I668" s="104" t="s">
        <v>2777</v>
      </c>
      <c r="J668" s="81"/>
      <c r="K668" s="18">
        <v>57.5</v>
      </c>
      <c r="L668" s="18">
        <v>115</v>
      </c>
      <c r="M668" s="18">
        <f>K668*(1-I668/100)</f>
        <v>46</v>
      </c>
      <c r="N668" s="18">
        <f>M668*H668</f>
        <v>0</v>
      </c>
      <c r="O668" s="18" t="s">
        <v>8392</v>
      </c>
    </row>
    <row r="669" spans="2:15" s="9" customFormat="1" ht="17.100000000000001" customHeight="1" x14ac:dyDescent="0.25">
      <c r="B669" s="15" t="s">
        <v>5742</v>
      </c>
      <c r="C669" s="81"/>
      <c r="D669" s="25" t="s">
        <v>1501</v>
      </c>
      <c r="E669" s="17" t="s">
        <v>2776</v>
      </c>
      <c r="F669" s="17" t="e">
        <f>VLOOKUP(G669,#REF!,2,FALSE)</f>
        <v>#REF!</v>
      </c>
      <c r="G669" s="16" t="s">
        <v>240</v>
      </c>
      <c r="H669" s="107"/>
      <c r="I669" s="104" t="s">
        <v>2777</v>
      </c>
      <c r="J669" s="81"/>
      <c r="K669" s="18">
        <v>62.5</v>
      </c>
      <c r="L669" s="18">
        <v>125</v>
      </c>
      <c r="M669" s="18">
        <f>K669*(1-I669/100)</f>
        <v>50</v>
      </c>
      <c r="N669" s="18">
        <f>M669*H669</f>
        <v>0</v>
      </c>
      <c r="O669" s="18" t="s">
        <v>8393</v>
      </c>
    </row>
    <row r="670" spans="2:15" s="44" customFormat="1" ht="17.100000000000001" customHeight="1" x14ac:dyDescent="0.25">
      <c r="B670" s="45"/>
      <c r="C670" s="82"/>
      <c r="D670" s="35"/>
      <c r="E670" s="66"/>
      <c r="F670" s="66"/>
      <c r="G670" s="39"/>
      <c r="H670" s="108"/>
      <c r="I670" s="69"/>
      <c r="J670" s="82"/>
      <c r="K670" s="42"/>
      <c r="L670" s="42"/>
      <c r="M670" s="42"/>
      <c r="N670" s="42"/>
      <c r="O670" s="43"/>
    </row>
    <row r="671" spans="2:15" s="9" customFormat="1" ht="17.100000000000001" customHeight="1" x14ac:dyDescent="0.25">
      <c r="B671" s="15" t="s">
        <v>5743</v>
      </c>
      <c r="C671" s="81"/>
      <c r="D671" s="25" t="s">
        <v>1523</v>
      </c>
      <c r="E671" s="17" t="s">
        <v>2776</v>
      </c>
      <c r="F671" s="17" t="e">
        <f>VLOOKUP(G671,#REF!,2,FALSE)</f>
        <v>#REF!</v>
      </c>
      <c r="G671" s="16" t="s">
        <v>259</v>
      </c>
      <c r="H671" s="107"/>
      <c r="I671" s="104" t="s">
        <v>2777</v>
      </c>
      <c r="J671" s="81"/>
      <c r="K671" s="18">
        <v>49.5</v>
      </c>
      <c r="L671" s="18">
        <v>99</v>
      </c>
      <c r="M671" s="18">
        <f>K671*(1-I671/100)</f>
        <v>39.6</v>
      </c>
      <c r="N671" s="18">
        <f>M671*H671</f>
        <v>0</v>
      </c>
      <c r="O671" s="18" t="s">
        <v>8394</v>
      </c>
    </row>
    <row r="672" spans="2:15" s="9" customFormat="1" ht="17.100000000000001" customHeight="1" x14ac:dyDescent="0.25">
      <c r="B672" s="15" t="s">
        <v>5743</v>
      </c>
      <c r="C672" s="81"/>
      <c r="D672" s="25" t="s">
        <v>1524</v>
      </c>
      <c r="E672" s="17" t="s">
        <v>2776</v>
      </c>
      <c r="F672" s="17" t="e">
        <f>VLOOKUP(G672,#REF!,2,FALSE)</f>
        <v>#REF!</v>
      </c>
      <c r="G672" s="16" t="s">
        <v>260</v>
      </c>
      <c r="H672" s="107"/>
      <c r="I672" s="104" t="s">
        <v>2777</v>
      </c>
      <c r="J672" s="81"/>
      <c r="K672" s="18">
        <v>54.5</v>
      </c>
      <c r="L672" s="18">
        <v>109</v>
      </c>
      <c r="M672" s="18">
        <f>K672*(1-I672/100)</f>
        <v>43.6</v>
      </c>
      <c r="N672" s="18">
        <f>M672*H672</f>
        <v>0</v>
      </c>
      <c r="O672" s="18" t="s">
        <v>8395</v>
      </c>
    </row>
    <row r="673" spans="2:15" s="9" customFormat="1" ht="17.100000000000001" customHeight="1" x14ac:dyDescent="0.25">
      <c r="B673" s="15" t="s">
        <v>5743</v>
      </c>
      <c r="C673" s="81"/>
      <c r="D673" s="25" t="s">
        <v>1525</v>
      </c>
      <c r="E673" s="17" t="s">
        <v>2776</v>
      </c>
      <c r="F673" s="17" t="e">
        <f>VLOOKUP(G673,#REF!,2,FALSE)</f>
        <v>#REF!</v>
      </c>
      <c r="G673" s="16" t="s">
        <v>261</v>
      </c>
      <c r="H673" s="107"/>
      <c r="I673" s="104" t="s">
        <v>2777</v>
      </c>
      <c r="J673" s="81"/>
      <c r="K673" s="18">
        <v>62.5</v>
      </c>
      <c r="L673" s="18">
        <v>125</v>
      </c>
      <c r="M673" s="18">
        <f>K673*(1-I673/100)</f>
        <v>50</v>
      </c>
      <c r="N673" s="18">
        <f>M673*H673</f>
        <v>0</v>
      </c>
      <c r="O673" s="18" t="s">
        <v>8396</v>
      </c>
    </row>
    <row r="674" spans="2:15" s="9" customFormat="1" ht="17.100000000000001" customHeight="1" x14ac:dyDescent="0.25">
      <c r="B674" s="15" t="s">
        <v>5743</v>
      </c>
      <c r="C674" s="81"/>
      <c r="D674" s="25" t="s">
        <v>1526</v>
      </c>
      <c r="E674" s="17" t="s">
        <v>2776</v>
      </c>
      <c r="F674" s="17" t="e">
        <f>VLOOKUP(G674,#REF!,2,FALSE)</f>
        <v>#REF!</v>
      </c>
      <c r="G674" s="16" t="s">
        <v>262</v>
      </c>
      <c r="H674" s="107"/>
      <c r="I674" s="104" t="s">
        <v>2777</v>
      </c>
      <c r="J674" s="81"/>
      <c r="K674" s="18">
        <v>67.5</v>
      </c>
      <c r="L674" s="18">
        <v>135</v>
      </c>
      <c r="M674" s="18">
        <f>K674*(1-I674/100)</f>
        <v>54</v>
      </c>
      <c r="N674" s="18">
        <f>M674*H674</f>
        <v>0</v>
      </c>
      <c r="O674" s="18" t="s">
        <v>8397</v>
      </c>
    </row>
    <row r="675" spans="2:15" s="9" customFormat="1" ht="17.100000000000001" customHeight="1" x14ac:dyDescent="0.25">
      <c r="B675" s="15" t="s">
        <v>5743</v>
      </c>
      <c r="C675" s="81"/>
      <c r="D675" s="25" t="s">
        <v>1511</v>
      </c>
      <c r="E675" s="17" t="s">
        <v>2776</v>
      </c>
      <c r="F675" s="17" t="e">
        <f>VLOOKUP(G675,#REF!,2,FALSE)</f>
        <v>#REF!</v>
      </c>
      <c r="G675" s="16" t="s">
        <v>267</v>
      </c>
      <c r="H675" s="107"/>
      <c r="I675" s="104" t="s">
        <v>2777</v>
      </c>
      <c r="J675" s="81"/>
      <c r="K675" s="18">
        <v>49.5</v>
      </c>
      <c r="L675" s="18">
        <v>99</v>
      </c>
      <c r="M675" s="18">
        <f>K675*(1-I675/100)</f>
        <v>39.6</v>
      </c>
      <c r="N675" s="18">
        <f>M675*H675</f>
        <v>0</v>
      </c>
      <c r="O675" s="18" t="s">
        <v>8398</v>
      </c>
    </row>
    <row r="676" spans="2:15" s="9" customFormat="1" ht="17.100000000000001" customHeight="1" x14ac:dyDescent="0.25">
      <c r="B676" s="15" t="s">
        <v>5743</v>
      </c>
      <c r="C676" s="81"/>
      <c r="D676" s="25" t="s">
        <v>1512</v>
      </c>
      <c r="E676" s="17" t="s">
        <v>2776</v>
      </c>
      <c r="F676" s="17" t="e">
        <f>VLOOKUP(G676,#REF!,2,FALSE)</f>
        <v>#REF!</v>
      </c>
      <c r="G676" s="16" t="s">
        <v>268</v>
      </c>
      <c r="H676" s="107"/>
      <c r="I676" s="104" t="s">
        <v>2777</v>
      </c>
      <c r="J676" s="81"/>
      <c r="K676" s="18">
        <v>54.5</v>
      </c>
      <c r="L676" s="18">
        <v>109</v>
      </c>
      <c r="M676" s="18">
        <f>K676*(1-I676/100)</f>
        <v>43.6</v>
      </c>
      <c r="N676" s="18">
        <f>M676*H676</f>
        <v>0</v>
      </c>
      <c r="O676" s="18" t="s">
        <v>8399</v>
      </c>
    </row>
    <row r="677" spans="2:15" s="9" customFormat="1" ht="17.100000000000001" customHeight="1" x14ac:dyDescent="0.25">
      <c r="B677" s="15" t="s">
        <v>5743</v>
      </c>
      <c r="C677" s="81"/>
      <c r="D677" s="25" t="s">
        <v>1513</v>
      </c>
      <c r="E677" s="17" t="s">
        <v>2776</v>
      </c>
      <c r="F677" s="17" t="e">
        <f>VLOOKUP(G677,#REF!,2,FALSE)</f>
        <v>#REF!</v>
      </c>
      <c r="G677" s="16" t="s">
        <v>269</v>
      </c>
      <c r="H677" s="107"/>
      <c r="I677" s="104" t="s">
        <v>2777</v>
      </c>
      <c r="J677" s="81"/>
      <c r="K677" s="18">
        <v>62.5</v>
      </c>
      <c r="L677" s="18">
        <v>125</v>
      </c>
      <c r="M677" s="18">
        <f>K677*(1-I677/100)</f>
        <v>50</v>
      </c>
      <c r="N677" s="18">
        <f>M677*H677</f>
        <v>0</v>
      </c>
      <c r="O677" s="18" t="s">
        <v>8400</v>
      </c>
    </row>
    <row r="678" spans="2:15" s="9" customFormat="1" ht="17.100000000000001" customHeight="1" x14ac:dyDescent="0.25">
      <c r="B678" s="15" t="s">
        <v>5743</v>
      </c>
      <c r="C678" s="81"/>
      <c r="D678" s="25" t="s">
        <v>1514</v>
      </c>
      <c r="E678" s="17" t="s">
        <v>2776</v>
      </c>
      <c r="F678" s="17" t="e">
        <f>VLOOKUP(G678,#REF!,2,FALSE)</f>
        <v>#REF!</v>
      </c>
      <c r="G678" s="16" t="s">
        <v>270</v>
      </c>
      <c r="H678" s="107"/>
      <c r="I678" s="104" t="s">
        <v>2777</v>
      </c>
      <c r="J678" s="81"/>
      <c r="K678" s="18">
        <v>67.5</v>
      </c>
      <c r="L678" s="18">
        <v>135</v>
      </c>
      <c r="M678" s="18">
        <f>K678*(1-I678/100)</f>
        <v>54</v>
      </c>
      <c r="N678" s="18">
        <f>M678*H678</f>
        <v>0</v>
      </c>
      <c r="O678" s="18" t="s">
        <v>8401</v>
      </c>
    </row>
    <row r="679" spans="2:15" s="9" customFormat="1" ht="17.100000000000001" customHeight="1" x14ac:dyDescent="0.25">
      <c r="B679" s="15" t="s">
        <v>5743</v>
      </c>
      <c r="C679" s="81"/>
      <c r="D679" s="25" t="s">
        <v>1527</v>
      </c>
      <c r="E679" s="17" t="s">
        <v>2776</v>
      </c>
      <c r="F679" s="17" t="e">
        <f>VLOOKUP(G679,#REF!,2,FALSE)</f>
        <v>#REF!</v>
      </c>
      <c r="G679" s="16" t="s">
        <v>247</v>
      </c>
      <c r="H679" s="107"/>
      <c r="I679" s="104" t="s">
        <v>2777</v>
      </c>
      <c r="J679" s="81"/>
      <c r="K679" s="18">
        <v>49.5</v>
      </c>
      <c r="L679" s="18">
        <v>99</v>
      </c>
      <c r="M679" s="18">
        <f>K679*(1-I679/100)</f>
        <v>39.6</v>
      </c>
      <c r="N679" s="18">
        <f>M679*H679</f>
        <v>0</v>
      </c>
      <c r="O679" s="18" t="s">
        <v>8402</v>
      </c>
    </row>
    <row r="680" spans="2:15" s="9" customFormat="1" ht="17.100000000000001" customHeight="1" x14ac:dyDescent="0.25">
      <c r="B680" s="15" t="s">
        <v>5743</v>
      </c>
      <c r="C680" s="81"/>
      <c r="D680" s="25" t="s">
        <v>1528</v>
      </c>
      <c r="E680" s="17" t="s">
        <v>2776</v>
      </c>
      <c r="F680" s="17" t="e">
        <f>VLOOKUP(G680,#REF!,2,FALSE)</f>
        <v>#REF!</v>
      </c>
      <c r="G680" s="16" t="s">
        <v>248</v>
      </c>
      <c r="H680" s="107"/>
      <c r="I680" s="104" t="s">
        <v>2777</v>
      </c>
      <c r="J680" s="81"/>
      <c r="K680" s="18">
        <v>54.5</v>
      </c>
      <c r="L680" s="18">
        <v>109</v>
      </c>
      <c r="M680" s="18">
        <f>K680*(1-I680/100)</f>
        <v>43.6</v>
      </c>
      <c r="N680" s="18">
        <f>M680*H680</f>
        <v>0</v>
      </c>
      <c r="O680" s="18" t="s">
        <v>8403</v>
      </c>
    </row>
    <row r="681" spans="2:15" s="9" customFormat="1" ht="17.100000000000001" customHeight="1" x14ac:dyDescent="0.25">
      <c r="B681" s="15" t="s">
        <v>5743</v>
      </c>
      <c r="C681" s="81"/>
      <c r="D681" s="25" t="s">
        <v>1529</v>
      </c>
      <c r="E681" s="17" t="s">
        <v>2776</v>
      </c>
      <c r="F681" s="17" t="e">
        <f>VLOOKUP(G681,#REF!,2,FALSE)</f>
        <v>#REF!</v>
      </c>
      <c r="G681" s="16" t="s">
        <v>249</v>
      </c>
      <c r="H681" s="107"/>
      <c r="I681" s="104" t="s">
        <v>2777</v>
      </c>
      <c r="J681" s="81"/>
      <c r="K681" s="18">
        <v>62.5</v>
      </c>
      <c r="L681" s="18">
        <v>125</v>
      </c>
      <c r="M681" s="18">
        <f>K681*(1-I681/100)</f>
        <v>50</v>
      </c>
      <c r="N681" s="18">
        <f>M681*H681</f>
        <v>0</v>
      </c>
      <c r="O681" s="18" t="s">
        <v>8404</v>
      </c>
    </row>
    <row r="682" spans="2:15" s="9" customFormat="1" ht="17.100000000000001" customHeight="1" x14ac:dyDescent="0.25">
      <c r="B682" s="15" t="s">
        <v>5743</v>
      </c>
      <c r="C682" s="81"/>
      <c r="D682" s="25" t="s">
        <v>1530</v>
      </c>
      <c r="E682" s="17" t="s">
        <v>2776</v>
      </c>
      <c r="F682" s="17" t="e">
        <f>VLOOKUP(G682,#REF!,2,FALSE)</f>
        <v>#REF!</v>
      </c>
      <c r="G682" s="16" t="s">
        <v>250</v>
      </c>
      <c r="H682" s="107"/>
      <c r="I682" s="104" t="s">
        <v>2777</v>
      </c>
      <c r="J682" s="81"/>
      <c r="K682" s="18">
        <v>67.5</v>
      </c>
      <c r="L682" s="18">
        <v>135</v>
      </c>
      <c r="M682" s="18">
        <f>K682*(1-I682/100)</f>
        <v>54</v>
      </c>
      <c r="N682" s="18">
        <f>M682*H682</f>
        <v>0</v>
      </c>
      <c r="O682" s="18" t="s">
        <v>8405</v>
      </c>
    </row>
    <row r="683" spans="2:15" s="9" customFormat="1" ht="17.100000000000001" customHeight="1" x14ac:dyDescent="0.25">
      <c r="B683" s="15" t="s">
        <v>5743</v>
      </c>
      <c r="C683" s="81"/>
      <c r="D683" s="25" t="s">
        <v>1515</v>
      </c>
      <c r="E683" s="17" t="s">
        <v>2776</v>
      </c>
      <c r="F683" s="17" t="e">
        <f>VLOOKUP(G683,#REF!,2,FALSE)</f>
        <v>#REF!</v>
      </c>
      <c r="G683" s="16" t="s">
        <v>255</v>
      </c>
      <c r="H683" s="107"/>
      <c r="I683" s="104" t="s">
        <v>2777</v>
      </c>
      <c r="J683" s="81"/>
      <c r="K683" s="18">
        <v>49.5</v>
      </c>
      <c r="L683" s="18">
        <v>99</v>
      </c>
      <c r="M683" s="18">
        <f>K683*(1-I683/100)</f>
        <v>39.6</v>
      </c>
      <c r="N683" s="18">
        <f>M683*H683</f>
        <v>0</v>
      </c>
      <c r="O683" s="18" t="s">
        <v>8406</v>
      </c>
    </row>
    <row r="684" spans="2:15" s="9" customFormat="1" ht="17.100000000000001" customHeight="1" x14ac:dyDescent="0.25">
      <c r="B684" s="15" t="s">
        <v>5743</v>
      </c>
      <c r="C684" s="81"/>
      <c r="D684" s="25" t="s">
        <v>1516</v>
      </c>
      <c r="E684" s="17" t="s">
        <v>2776</v>
      </c>
      <c r="F684" s="17" t="e">
        <f>VLOOKUP(G684,#REF!,2,FALSE)</f>
        <v>#REF!</v>
      </c>
      <c r="G684" s="16" t="s">
        <v>256</v>
      </c>
      <c r="H684" s="107"/>
      <c r="I684" s="104" t="s">
        <v>2777</v>
      </c>
      <c r="J684" s="81"/>
      <c r="K684" s="18">
        <v>54.5</v>
      </c>
      <c r="L684" s="18">
        <v>109</v>
      </c>
      <c r="M684" s="18">
        <f>K684*(1-I684/100)</f>
        <v>43.6</v>
      </c>
      <c r="N684" s="18">
        <f>M684*H684</f>
        <v>0</v>
      </c>
      <c r="O684" s="18" t="s">
        <v>8407</v>
      </c>
    </row>
    <row r="685" spans="2:15" s="9" customFormat="1" ht="17.100000000000001" customHeight="1" x14ac:dyDescent="0.25">
      <c r="B685" s="15" t="s">
        <v>5743</v>
      </c>
      <c r="C685" s="81"/>
      <c r="D685" s="25" t="s">
        <v>1517</v>
      </c>
      <c r="E685" s="17" t="s">
        <v>2776</v>
      </c>
      <c r="F685" s="17" t="e">
        <f>VLOOKUP(G685,#REF!,2,FALSE)</f>
        <v>#REF!</v>
      </c>
      <c r="G685" s="16" t="s">
        <v>257</v>
      </c>
      <c r="H685" s="107"/>
      <c r="I685" s="104" t="s">
        <v>2777</v>
      </c>
      <c r="J685" s="81"/>
      <c r="K685" s="18">
        <v>62.5</v>
      </c>
      <c r="L685" s="18">
        <v>125</v>
      </c>
      <c r="M685" s="18">
        <f>K685*(1-I685/100)</f>
        <v>50</v>
      </c>
      <c r="N685" s="18">
        <f>M685*H685</f>
        <v>0</v>
      </c>
      <c r="O685" s="18" t="s">
        <v>8408</v>
      </c>
    </row>
    <row r="686" spans="2:15" s="9" customFormat="1" ht="17.100000000000001" customHeight="1" x14ac:dyDescent="0.25">
      <c r="B686" s="15" t="s">
        <v>5743</v>
      </c>
      <c r="C686" s="81"/>
      <c r="D686" s="25" t="s">
        <v>1518</v>
      </c>
      <c r="E686" s="17" t="s">
        <v>2776</v>
      </c>
      <c r="F686" s="17" t="e">
        <f>VLOOKUP(G686,#REF!,2,FALSE)</f>
        <v>#REF!</v>
      </c>
      <c r="G686" s="16" t="s">
        <v>258</v>
      </c>
      <c r="H686" s="107"/>
      <c r="I686" s="104" t="s">
        <v>2777</v>
      </c>
      <c r="J686" s="81"/>
      <c r="K686" s="18">
        <v>67.5</v>
      </c>
      <c r="L686" s="18">
        <v>135</v>
      </c>
      <c r="M686" s="18">
        <f>K686*(1-I686/100)</f>
        <v>54</v>
      </c>
      <c r="N686" s="18">
        <f>M686*H686</f>
        <v>0</v>
      </c>
      <c r="O686" s="18" t="s">
        <v>8409</v>
      </c>
    </row>
    <row r="687" spans="2:15" s="9" customFormat="1" ht="17.100000000000001" customHeight="1" x14ac:dyDescent="0.25">
      <c r="B687" s="15" t="s">
        <v>5743</v>
      </c>
      <c r="C687" s="81"/>
      <c r="D687" s="25" t="s">
        <v>1531</v>
      </c>
      <c r="E687" s="17" t="s">
        <v>2776</v>
      </c>
      <c r="F687" s="17" t="e">
        <f>VLOOKUP(G687,#REF!,2,FALSE)</f>
        <v>#REF!</v>
      </c>
      <c r="G687" s="16" t="s">
        <v>251</v>
      </c>
      <c r="H687" s="107"/>
      <c r="I687" s="104" t="s">
        <v>2777</v>
      </c>
      <c r="J687" s="81"/>
      <c r="K687" s="18">
        <v>49.5</v>
      </c>
      <c r="L687" s="18">
        <v>99</v>
      </c>
      <c r="M687" s="18">
        <f>K687*(1-I687/100)</f>
        <v>39.6</v>
      </c>
      <c r="N687" s="18">
        <f>M687*H687</f>
        <v>0</v>
      </c>
      <c r="O687" s="18" t="s">
        <v>8410</v>
      </c>
    </row>
    <row r="688" spans="2:15" s="9" customFormat="1" ht="17.100000000000001" customHeight="1" x14ac:dyDescent="0.25">
      <c r="B688" s="15" t="s">
        <v>5743</v>
      </c>
      <c r="C688" s="81"/>
      <c r="D688" s="25" t="s">
        <v>1532</v>
      </c>
      <c r="E688" s="17" t="s">
        <v>2776</v>
      </c>
      <c r="F688" s="17" t="e">
        <f>VLOOKUP(G688,#REF!,2,FALSE)</f>
        <v>#REF!</v>
      </c>
      <c r="G688" s="16" t="s">
        <v>252</v>
      </c>
      <c r="H688" s="107"/>
      <c r="I688" s="104" t="s">
        <v>2777</v>
      </c>
      <c r="J688" s="81"/>
      <c r="K688" s="18">
        <v>54.5</v>
      </c>
      <c r="L688" s="18">
        <v>109</v>
      </c>
      <c r="M688" s="18">
        <f>K688*(1-I688/100)</f>
        <v>43.6</v>
      </c>
      <c r="N688" s="18">
        <f>M688*H688</f>
        <v>0</v>
      </c>
      <c r="O688" s="18" t="s">
        <v>8411</v>
      </c>
    </row>
    <row r="689" spans="2:15" s="9" customFormat="1" ht="17.100000000000001" customHeight="1" x14ac:dyDescent="0.25">
      <c r="B689" s="15" t="s">
        <v>5743</v>
      </c>
      <c r="C689" s="81"/>
      <c r="D689" s="25" t="s">
        <v>1533</v>
      </c>
      <c r="E689" s="17" t="s">
        <v>2776</v>
      </c>
      <c r="F689" s="17" t="e">
        <f>VLOOKUP(G689,#REF!,2,FALSE)</f>
        <v>#REF!</v>
      </c>
      <c r="G689" s="16" t="s">
        <v>253</v>
      </c>
      <c r="H689" s="107"/>
      <c r="I689" s="104" t="s">
        <v>2777</v>
      </c>
      <c r="J689" s="81"/>
      <c r="K689" s="18">
        <v>62.5</v>
      </c>
      <c r="L689" s="18">
        <v>125</v>
      </c>
      <c r="M689" s="18">
        <f>K689*(1-I689/100)</f>
        <v>50</v>
      </c>
      <c r="N689" s="18">
        <f>M689*H689</f>
        <v>0</v>
      </c>
      <c r="O689" s="18" t="s">
        <v>8412</v>
      </c>
    </row>
    <row r="690" spans="2:15" s="9" customFormat="1" ht="17.100000000000001" customHeight="1" x14ac:dyDescent="0.25">
      <c r="B690" s="15" t="s">
        <v>5743</v>
      </c>
      <c r="C690" s="81"/>
      <c r="D690" s="25" t="s">
        <v>1534</v>
      </c>
      <c r="E690" s="17" t="s">
        <v>2776</v>
      </c>
      <c r="F690" s="17" t="e">
        <f>VLOOKUP(G690,#REF!,2,FALSE)</f>
        <v>#REF!</v>
      </c>
      <c r="G690" s="16" t="s">
        <v>254</v>
      </c>
      <c r="H690" s="107"/>
      <c r="I690" s="104" t="s">
        <v>2777</v>
      </c>
      <c r="J690" s="81"/>
      <c r="K690" s="18">
        <v>67.5</v>
      </c>
      <c r="L690" s="18">
        <v>135</v>
      </c>
      <c r="M690" s="18">
        <f>K690*(1-I690/100)</f>
        <v>54</v>
      </c>
      <c r="N690" s="18">
        <f>M690*H690</f>
        <v>0</v>
      </c>
      <c r="O690" s="18" t="s">
        <v>8413</v>
      </c>
    </row>
    <row r="691" spans="2:15" s="9" customFormat="1" ht="17.100000000000001" customHeight="1" x14ac:dyDescent="0.25">
      <c r="B691" s="15" t="s">
        <v>5743</v>
      </c>
      <c r="C691" s="81"/>
      <c r="D691" s="25" t="s">
        <v>1519</v>
      </c>
      <c r="E691" s="17" t="s">
        <v>2776</v>
      </c>
      <c r="F691" s="17" t="e">
        <f>VLOOKUP(G691,#REF!,2,FALSE)</f>
        <v>#REF!</v>
      </c>
      <c r="G691" s="16" t="s">
        <v>271</v>
      </c>
      <c r="H691" s="107"/>
      <c r="I691" s="104" t="s">
        <v>2777</v>
      </c>
      <c r="J691" s="81"/>
      <c r="K691" s="18">
        <v>49.5</v>
      </c>
      <c r="L691" s="18">
        <v>99</v>
      </c>
      <c r="M691" s="18">
        <f>K691*(1-I691/100)</f>
        <v>39.6</v>
      </c>
      <c r="N691" s="18">
        <f>M691*H691</f>
        <v>0</v>
      </c>
      <c r="O691" s="18" t="s">
        <v>8414</v>
      </c>
    </row>
    <row r="692" spans="2:15" s="9" customFormat="1" ht="17.100000000000001" customHeight="1" x14ac:dyDescent="0.25">
      <c r="B692" s="15" t="s">
        <v>5743</v>
      </c>
      <c r="C692" s="81"/>
      <c r="D692" s="25" t="s">
        <v>1520</v>
      </c>
      <c r="E692" s="17" t="s">
        <v>2776</v>
      </c>
      <c r="F692" s="17" t="e">
        <f>VLOOKUP(G692,#REF!,2,FALSE)</f>
        <v>#REF!</v>
      </c>
      <c r="G692" s="16" t="s">
        <v>272</v>
      </c>
      <c r="H692" s="107"/>
      <c r="I692" s="104" t="s">
        <v>2777</v>
      </c>
      <c r="J692" s="81"/>
      <c r="K692" s="18">
        <v>54.5</v>
      </c>
      <c r="L692" s="18">
        <v>109</v>
      </c>
      <c r="M692" s="18">
        <f>K692*(1-I692/100)</f>
        <v>43.6</v>
      </c>
      <c r="N692" s="18">
        <f>M692*H692</f>
        <v>0</v>
      </c>
      <c r="O692" s="18" t="s">
        <v>8415</v>
      </c>
    </row>
    <row r="693" spans="2:15" s="9" customFormat="1" ht="17.100000000000001" customHeight="1" x14ac:dyDescent="0.25">
      <c r="B693" s="15" t="s">
        <v>5743</v>
      </c>
      <c r="C693" s="81"/>
      <c r="D693" s="25" t="s">
        <v>1521</v>
      </c>
      <c r="E693" s="17" t="s">
        <v>2776</v>
      </c>
      <c r="F693" s="17" t="e">
        <f>VLOOKUP(G693,#REF!,2,FALSE)</f>
        <v>#REF!</v>
      </c>
      <c r="G693" s="16" t="s">
        <v>273</v>
      </c>
      <c r="H693" s="107"/>
      <c r="I693" s="104" t="s">
        <v>2777</v>
      </c>
      <c r="J693" s="81"/>
      <c r="K693" s="18">
        <v>62.5</v>
      </c>
      <c r="L693" s="18">
        <v>125</v>
      </c>
      <c r="M693" s="18">
        <f>K693*(1-I693/100)</f>
        <v>50</v>
      </c>
      <c r="N693" s="18">
        <f>M693*H693</f>
        <v>0</v>
      </c>
      <c r="O693" s="18" t="s">
        <v>8416</v>
      </c>
    </row>
    <row r="694" spans="2:15" s="9" customFormat="1" ht="17.100000000000001" customHeight="1" x14ac:dyDescent="0.25">
      <c r="B694" s="15" t="s">
        <v>5743</v>
      </c>
      <c r="C694" s="81"/>
      <c r="D694" s="25" t="s">
        <v>1522</v>
      </c>
      <c r="E694" s="17" t="s">
        <v>2776</v>
      </c>
      <c r="F694" s="17" t="e">
        <f>VLOOKUP(G694,#REF!,2,FALSE)</f>
        <v>#REF!</v>
      </c>
      <c r="G694" s="16" t="s">
        <v>274</v>
      </c>
      <c r="H694" s="107"/>
      <c r="I694" s="104" t="s">
        <v>2777</v>
      </c>
      <c r="J694" s="81"/>
      <c r="K694" s="18">
        <v>67.5</v>
      </c>
      <c r="L694" s="18">
        <v>135</v>
      </c>
      <c r="M694" s="18">
        <f>K694*(1-I694/100)</f>
        <v>54</v>
      </c>
      <c r="N694" s="18">
        <f>M694*H694</f>
        <v>0</v>
      </c>
      <c r="O694" s="18" t="s">
        <v>8417</v>
      </c>
    </row>
    <row r="695" spans="2:15" s="9" customFormat="1" ht="17.100000000000001" customHeight="1" x14ac:dyDescent="0.25">
      <c r="B695" s="15" t="s">
        <v>5743</v>
      </c>
      <c r="C695" s="81"/>
      <c r="D695" s="25" t="s">
        <v>1535</v>
      </c>
      <c r="E695" s="17" t="s">
        <v>2776</v>
      </c>
      <c r="F695" s="17" t="e">
        <f>VLOOKUP(G695,#REF!,2,FALSE)</f>
        <v>#REF!</v>
      </c>
      <c r="G695" s="16" t="s">
        <v>263</v>
      </c>
      <c r="H695" s="107"/>
      <c r="I695" s="104" t="s">
        <v>2777</v>
      </c>
      <c r="J695" s="81"/>
      <c r="K695" s="18">
        <v>49.5</v>
      </c>
      <c r="L695" s="18">
        <v>99</v>
      </c>
      <c r="M695" s="18">
        <f>K695*(1-I695/100)</f>
        <v>39.6</v>
      </c>
      <c r="N695" s="18">
        <f>M695*H695</f>
        <v>0</v>
      </c>
      <c r="O695" s="18" t="s">
        <v>8418</v>
      </c>
    </row>
    <row r="696" spans="2:15" s="9" customFormat="1" ht="17.100000000000001" customHeight="1" x14ac:dyDescent="0.25">
      <c r="B696" s="15" t="s">
        <v>5743</v>
      </c>
      <c r="C696" s="81"/>
      <c r="D696" s="25" t="s">
        <v>1536</v>
      </c>
      <c r="E696" s="17" t="s">
        <v>2776</v>
      </c>
      <c r="F696" s="17" t="e">
        <f>VLOOKUP(G696,#REF!,2,FALSE)</f>
        <v>#REF!</v>
      </c>
      <c r="G696" s="16" t="s">
        <v>264</v>
      </c>
      <c r="H696" s="107"/>
      <c r="I696" s="104" t="s">
        <v>2777</v>
      </c>
      <c r="J696" s="81"/>
      <c r="K696" s="18">
        <v>54.5</v>
      </c>
      <c r="L696" s="18">
        <v>109</v>
      </c>
      <c r="M696" s="18">
        <f>K696*(1-I696/100)</f>
        <v>43.6</v>
      </c>
      <c r="N696" s="18">
        <f>M696*H696</f>
        <v>0</v>
      </c>
      <c r="O696" s="18" t="s">
        <v>8419</v>
      </c>
    </row>
    <row r="697" spans="2:15" s="9" customFormat="1" ht="17.100000000000001" customHeight="1" x14ac:dyDescent="0.25">
      <c r="B697" s="15" t="s">
        <v>5743</v>
      </c>
      <c r="C697" s="81"/>
      <c r="D697" s="25" t="s">
        <v>1537</v>
      </c>
      <c r="E697" s="17" t="s">
        <v>2776</v>
      </c>
      <c r="F697" s="17" t="e">
        <f>VLOOKUP(G697,#REF!,2,FALSE)</f>
        <v>#REF!</v>
      </c>
      <c r="G697" s="16" t="s">
        <v>265</v>
      </c>
      <c r="H697" s="107"/>
      <c r="I697" s="104" t="s">
        <v>2777</v>
      </c>
      <c r="J697" s="81"/>
      <c r="K697" s="18">
        <v>62.5</v>
      </c>
      <c r="L697" s="18">
        <v>125</v>
      </c>
      <c r="M697" s="18">
        <f>K697*(1-I697/100)</f>
        <v>50</v>
      </c>
      <c r="N697" s="18">
        <f>M697*H697</f>
        <v>0</v>
      </c>
      <c r="O697" s="18" t="s">
        <v>8420</v>
      </c>
    </row>
    <row r="698" spans="2:15" s="9" customFormat="1" ht="17.100000000000001" customHeight="1" x14ac:dyDescent="0.25">
      <c r="B698" s="15" t="s">
        <v>5743</v>
      </c>
      <c r="C698" s="81"/>
      <c r="D698" s="25" t="s">
        <v>1538</v>
      </c>
      <c r="E698" s="17" t="s">
        <v>2776</v>
      </c>
      <c r="F698" s="17" t="e">
        <f>VLOOKUP(G698,#REF!,2,FALSE)</f>
        <v>#REF!</v>
      </c>
      <c r="G698" s="16" t="s">
        <v>266</v>
      </c>
      <c r="H698" s="107"/>
      <c r="I698" s="104" t="s">
        <v>2777</v>
      </c>
      <c r="J698" s="81"/>
      <c r="K698" s="18">
        <v>67.5</v>
      </c>
      <c r="L698" s="18">
        <v>135</v>
      </c>
      <c r="M698" s="18">
        <f>K698*(1-I698/100)</f>
        <v>54</v>
      </c>
      <c r="N698" s="18">
        <f>M698*H698</f>
        <v>0</v>
      </c>
      <c r="O698" s="18" t="s">
        <v>8421</v>
      </c>
    </row>
    <row r="699" spans="2:15" s="44" customFormat="1" ht="17.100000000000001" customHeight="1" x14ac:dyDescent="0.25">
      <c r="B699" s="45"/>
      <c r="C699" s="82"/>
      <c r="D699" s="35"/>
      <c r="E699" s="66"/>
      <c r="F699" s="66"/>
      <c r="G699" s="39"/>
      <c r="H699" s="108"/>
      <c r="I699" s="69"/>
      <c r="J699" s="82"/>
      <c r="K699" s="42"/>
      <c r="L699" s="42"/>
      <c r="M699" s="42"/>
      <c r="N699" s="42"/>
      <c r="O699" s="43"/>
    </row>
    <row r="700" spans="2:15" s="9" customFormat="1" ht="17.100000000000001" customHeight="1" x14ac:dyDescent="0.25">
      <c r="B700" s="15" t="s">
        <v>5764</v>
      </c>
      <c r="C700" s="81" t="s">
        <v>0</v>
      </c>
      <c r="D700" s="25" t="s">
        <v>5746</v>
      </c>
      <c r="E700" s="17" t="s">
        <v>2776</v>
      </c>
      <c r="F700" s="17" t="e">
        <f>VLOOKUP(G700,#REF!,2,FALSE)</f>
        <v>#REF!</v>
      </c>
      <c r="G700" s="16" t="s">
        <v>5747</v>
      </c>
      <c r="H700" s="107"/>
      <c r="I700" s="104">
        <v>20</v>
      </c>
      <c r="J700" s="81"/>
      <c r="K700" s="18">
        <v>44.5</v>
      </c>
      <c r="L700" s="18">
        <v>89</v>
      </c>
      <c r="M700" s="18">
        <f>K700*(1-I700/100)</f>
        <v>35.6</v>
      </c>
      <c r="N700" s="18">
        <f>M700*H700</f>
        <v>0</v>
      </c>
      <c r="O700" s="18" t="s">
        <v>8422</v>
      </c>
    </row>
    <row r="701" spans="2:15" s="9" customFormat="1" ht="17.100000000000001" customHeight="1" x14ac:dyDescent="0.25">
      <c r="B701" s="15" t="s">
        <v>5764</v>
      </c>
      <c r="C701" s="81" t="s">
        <v>0</v>
      </c>
      <c r="D701" s="25" t="s">
        <v>5748</v>
      </c>
      <c r="E701" s="17" t="s">
        <v>2776</v>
      </c>
      <c r="F701" s="17" t="e">
        <f>VLOOKUP(G701,#REF!,2,FALSE)</f>
        <v>#REF!</v>
      </c>
      <c r="G701" s="16" t="s">
        <v>5749</v>
      </c>
      <c r="H701" s="107"/>
      <c r="I701" s="104">
        <v>20</v>
      </c>
      <c r="J701" s="81"/>
      <c r="K701" s="18">
        <v>44.5</v>
      </c>
      <c r="L701" s="18">
        <v>89</v>
      </c>
      <c r="M701" s="18">
        <f>K701*(1-I701/100)</f>
        <v>35.6</v>
      </c>
      <c r="N701" s="18">
        <f>M701*H701</f>
        <v>0</v>
      </c>
      <c r="O701" s="18" t="s">
        <v>8423</v>
      </c>
    </row>
    <row r="702" spans="2:15" s="9" customFormat="1" ht="17.100000000000001" customHeight="1" x14ac:dyDescent="0.25">
      <c r="B702" s="15" t="s">
        <v>5764</v>
      </c>
      <c r="C702" s="81" t="s">
        <v>0</v>
      </c>
      <c r="D702" s="25" t="s">
        <v>5750</v>
      </c>
      <c r="E702" s="17" t="s">
        <v>2776</v>
      </c>
      <c r="F702" s="17" t="e">
        <f>VLOOKUP(G702,#REF!,2,FALSE)</f>
        <v>#REF!</v>
      </c>
      <c r="G702" s="16" t="s">
        <v>5751</v>
      </c>
      <c r="H702" s="107"/>
      <c r="I702" s="104">
        <v>20</v>
      </c>
      <c r="J702" s="81"/>
      <c r="K702" s="18">
        <v>44.5</v>
      </c>
      <c r="L702" s="18">
        <v>89</v>
      </c>
      <c r="M702" s="18">
        <f>K702*(1-I702/100)</f>
        <v>35.6</v>
      </c>
      <c r="N702" s="18">
        <f>M702*H702</f>
        <v>0</v>
      </c>
      <c r="O702" s="18" t="s">
        <v>8424</v>
      </c>
    </row>
    <row r="703" spans="2:15" s="9" customFormat="1" ht="17.100000000000001" customHeight="1" x14ac:dyDescent="0.25">
      <c r="B703" s="15" t="s">
        <v>5764</v>
      </c>
      <c r="C703" s="81" t="s">
        <v>0</v>
      </c>
      <c r="D703" s="25" t="s">
        <v>5752</v>
      </c>
      <c r="E703" s="17" t="s">
        <v>2776</v>
      </c>
      <c r="F703" s="17" t="e">
        <f>VLOOKUP(G703,#REF!,2,FALSE)</f>
        <v>#REF!</v>
      </c>
      <c r="G703" s="16" t="s">
        <v>5753</v>
      </c>
      <c r="H703" s="107"/>
      <c r="I703" s="104">
        <v>20</v>
      </c>
      <c r="J703" s="81"/>
      <c r="K703" s="18">
        <v>44.5</v>
      </c>
      <c r="L703" s="18">
        <v>89</v>
      </c>
      <c r="M703" s="18">
        <f>K703*(1-I703/100)</f>
        <v>35.6</v>
      </c>
      <c r="N703" s="18">
        <f>M703*H703</f>
        <v>0</v>
      </c>
      <c r="O703" s="18" t="s">
        <v>8425</v>
      </c>
    </row>
    <row r="704" spans="2:15" s="9" customFormat="1" ht="17.100000000000001" customHeight="1" x14ac:dyDescent="0.25">
      <c r="B704" s="15" t="s">
        <v>5764</v>
      </c>
      <c r="C704" s="81" t="s">
        <v>0</v>
      </c>
      <c r="D704" s="25" t="s">
        <v>5754</v>
      </c>
      <c r="E704" s="17" t="s">
        <v>2776</v>
      </c>
      <c r="F704" s="17" t="e">
        <f>VLOOKUP(G704,#REF!,2,FALSE)</f>
        <v>#REF!</v>
      </c>
      <c r="G704" s="16" t="s">
        <v>5755</v>
      </c>
      <c r="H704" s="107"/>
      <c r="I704" s="104">
        <v>20</v>
      </c>
      <c r="J704" s="81"/>
      <c r="K704" s="18">
        <v>44.5</v>
      </c>
      <c r="L704" s="18">
        <v>89</v>
      </c>
      <c r="M704" s="18">
        <f>K704*(1-I704/100)</f>
        <v>35.6</v>
      </c>
      <c r="N704" s="18">
        <f>M704*H704</f>
        <v>0</v>
      </c>
      <c r="O704" s="18" t="s">
        <v>8426</v>
      </c>
    </row>
    <row r="705" spans="2:15" s="9" customFormat="1" ht="17.100000000000001" customHeight="1" x14ac:dyDescent="0.25">
      <c r="B705" s="15" t="s">
        <v>5764</v>
      </c>
      <c r="C705" s="81" t="s">
        <v>0</v>
      </c>
      <c r="D705" s="25" t="s">
        <v>5756</v>
      </c>
      <c r="E705" s="17" t="s">
        <v>2776</v>
      </c>
      <c r="F705" s="17" t="e">
        <f>VLOOKUP(G705,#REF!,2,FALSE)</f>
        <v>#REF!</v>
      </c>
      <c r="G705" s="16" t="s">
        <v>5757</v>
      </c>
      <c r="H705" s="107"/>
      <c r="I705" s="104">
        <v>20</v>
      </c>
      <c r="J705" s="81"/>
      <c r="K705" s="18">
        <v>44.5</v>
      </c>
      <c r="L705" s="18">
        <v>89</v>
      </c>
      <c r="M705" s="18">
        <f>K705*(1-I705/100)</f>
        <v>35.6</v>
      </c>
      <c r="N705" s="18">
        <f>M705*H705</f>
        <v>0</v>
      </c>
      <c r="O705" s="18" t="s">
        <v>8427</v>
      </c>
    </row>
    <row r="706" spans="2:15" s="9" customFormat="1" ht="17.100000000000001" customHeight="1" x14ac:dyDescent="0.25">
      <c r="B706" s="15" t="s">
        <v>5764</v>
      </c>
      <c r="C706" s="81" t="s">
        <v>0</v>
      </c>
      <c r="D706" s="25" t="s">
        <v>5758</v>
      </c>
      <c r="E706" s="17" t="s">
        <v>2776</v>
      </c>
      <c r="F706" s="17" t="e">
        <f>VLOOKUP(G706,#REF!,2,FALSE)</f>
        <v>#REF!</v>
      </c>
      <c r="G706" s="16" t="s">
        <v>5759</v>
      </c>
      <c r="H706" s="107"/>
      <c r="I706" s="104">
        <v>20</v>
      </c>
      <c r="J706" s="81"/>
      <c r="K706" s="18">
        <v>44.5</v>
      </c>
      <c r="L706" s="18">
        <v>89</v>
      </c>
      <c r="M706" s="18">
        <f>K706*(1-I706/100)</f>
        <v>35.6</v>
      </c>
      <c r="N706" s="18">
        <f>M706*H706</f>
        <v>0</v>
      </c>
      <c r="O706" s="18" t="s">
        <v>8428</v>
      </c>
    </row>
    <row r="707" spans="2:15" s="9" customFormat="1" ht="17.100000000000001" customHeight="1" x14ac:dyDescent="0.25">
      <c r="B707" s="15" t="s">
        <v>5764</v>
      </c>
      <c r="C707" s="81" t="s">
        <v>0</v>
      </c>
      <c r="D707" s="25" t="s">
        <v>5760</v>
      </c>
      <c r="E707" s="17" t="s">
        <v>2776</v>
      </c>
      <c r="F707" s="17" t="e">
        <f>VLOOKUP(G707,#REF!,2,FALSE)</f>
        <v>#REF!</v>
      </c>
      <c r="G707" s="16" t="s">
        <v>5761</v>
      </c>
      <c r="H707" s="107"/>
      <c r="I707" s="104">
        <v>20</v>
      </c>
      <c r="J707" s="81"/>
      <c r="K707" s="18">
        <v>44.5</v>
      </c>
      <c r="L707" s="18">
        <v>89</v>
      </c>
      <c r="M707" s="18">
        <f>K707*(1-I707/100)</f>
        <v>35.6</v>
      </c>
      <c r="N707" s="18">
        <f>M707*H707</f>
        <v>0</v>
      </c>
      <c r="O707" s="18" t="s">
        <v>8429</v>
      </c>
    </row>
    <row r="708" spans="2:15" s="9" customFormat="1" ht="17.100000000000001" customHeight="1" x14ac:dyDescent="0.25">
      <c r="B708" s="15" t="s">
        <v>5764</v>
      </c>
      <c r="C708" s="81" t="s">
        <v>0</v>
      </c>
      <c r="D708" s="25" t="s">
        <v>5762</v>
      </c>
      <c r="E708" s="17" t="s">
        <v>2776</v>
      </c>
      <c r="F708" s="17" t="e">
        <f>VLOOKUP(G708,#REF!,2,FALSE)</f>
        <v>#REF!</v>
      </c>
      <c r="G708" s="16" t="s">
        <v>5763</v>
      </c>
      <c r="H708" s="107"/>
      <c r="I708" s="104">
        <v>20</v>
      </c>
      <c r="J708" s="81"/>
      <c r="K708" s="18">
        <v>44.5</v>
      </c>
      <c r="L708" s="18">
        <v>89</v>
      </c>
      <c r="M708" s="18">
        <f>K708*(1-I708/100)</f>
        <v>35.6</v>
      </c>
      <c r="N708" s="18">
        <f>M708*H708</f>
        <v>0</v>
      </c>
      <c r="O708" s="18" t="s">
        <v>8430</v>
      </c>
    </row>
    <row r="709" spans="2:15" s="44" customFormat="1" ht="17.100000000000001" customHeight="1" x14ac:dyDescent="0.25">
      <c r="B709" s="45"/>
      <c r="C709" s="82"/>
      <c r="D709" s="35"/>
      <c r="E709" s="66"/>
      <c r="F709" s="66"/>
      <c r="G709" s="39"/>
      <c r="H709" s="108"/>
      <c r="I709" s="69"/>
      <c r="J709" s="82"/>
      <c r="K709" s="42"/>
      <c r="L709" s="42"/>
      <c r="M709" s="42"/>
      <c r="N709" s="42"/>
      <c r="O709" s="43"/>
    </row>
    <row r="710" spans="2:15" s="9" customFormat="1" ht="17.100000000000001" customHeight="1" x14ac:dyDescent="0.25">
      <c r="B710" s="15" t="s">
        <v>5784</v>
      </c>
      <c r="C710" s="81" t="s">
        <v>0</v>
      </c>
      <c r="D710" s="25" t="s">
        <v>5766</v>
      </c>
      <c r="E710" s="17" t="s">
        <v>2776</v>
      </c>
      <c r="F710" s="17" t="e">
        <f>VLOOKUP(G710,#REF!,2,FALSE)</f>
        <v>#REF!</v>
      </c>
      <c r="G710" s="16" t="s">
        <v>5767</v>
      </c>
      <c r="H710" s="107"/>
      <c r="I710" s="104">
        <v>20</v>
      </c>
      <c r="J710" s="81"/>
      <c r="K710" s="18">
        <v>44.5</v>
      </c>
      <c r="L710" s="18">
        <v>89</v>
      </c>
      <c r="M710" s="18">
        <f>K710*(1-I710/100)</f>
        <v>35.6</v>
      </c>
      <c r="N710" s="18">
        <f>M710*H710</f>
        <v>0</v>
      </c>
      <c r="O710" s="18" t="s">
        <v>8431</v>
      </c>
    </row>
    <row r="711" spans="2:15" s="9" customFormat="1" ht="17.100000000000001" customHeight="1" x14ac:dyDescent="0.25">
      <c r="B711" s="15" t="s">
        <v>5784</v>
      </c>
      <c r="C711" s="81" t="s">
        <v>0</v>
      </c>
      <c r="D711" s="25" t="s">
        <v>5768</v>
      </c>
      <c r="E711" s="17" t="s">
        <v>2776</v>
      </c>
      <c r="F711" s="17" t="e">
        <f>VLOOKUP(G711,#REF!,2,FALSE)</f>
        <v>#REF!</v>
      </c>
      <c r="G711" s="16" t="s">
        <v>5769</v>
      </c>
      <c r="H711" s="107"/>
      <c r="I711" s="104">
        <v>20</v>
      </c>
      <c r="J711" s="81"/>
      <c r="K711" s="18">
        <v>44.5</v>
      </c>
      <c r="L711" s="18">
        <v>89</v>
      </c>
      <c r="M711" s="18">
        <f>K711*(1-I711/100)</f>
        <v>35.6</v>
      </c>
      <c r="N711" s="18">
        <f>M711*H711</f>
        <v>0</v>
      </c>
      <c r="O711" s="18" t="s">
        <v>8432</v>
      </c>
    </row>
    <row r="712" spans="2:15" s="9" customFormat="1" ht="17.100000000000001" customHeight="1" x14ac:dyDescent="0.25">
      <c r="B712" s="15" t="s">
        <v>5784</v>
      </c>
      <c r="C712" s="81" t="s">
        <v>0</v>
      </c>
      <c r="D712" s="25" t="s">
        <v>5770</v>
      </c>
      <c r="E712" s="17" t="s">
        <v>2776</v>
      </c>
      <c r="F712" s="17" t="e">
        <f>VLOOKUP(G712,#REF!,2,FALSE)</f>
        <v>#REF!</v>
      </c>
      <c r="G712" s="16" t="s">
        <v>5771</v>
      </c>
      <c r="H712" s="107"/>
      <c r="I712" s="104">
        <v>20</v>
      </c>
      <c r="J712" s="81"/>
      <c r="K712" s="18">
        <v>44.5</v>
      </c>
      <c r="L712" s="18">
        <v>89</v>
      </c>
      <c r="M712" s="18">
        <f>K712*(1-I712/100)</f>
        <v>35.6</v>
      </c>
      <c r="N712" s="18">
        <f>M712*H712</f>
        <v>0</v>
      </c>
      <c r="O712" s="18" t="s">
        <v>8433</v>
      </c>
    </row>
    <row r="713" spans="2:15" s="9" customFormat="1" ht="17.100000000000001" customHeight="1" x14ac:dyDescent="0.25">
      <c r="B713" s="15" t="s">
        <v>5784</v>
      </c>
      <c r="C713" s="81" t="s">
        <v>0</v>
      </c>
      <c r="D713" s="25" t="s">
        <v>5772</v>
      </c>
      <c r="E713" s="17" t="s">
        <v>2776</v>
      </c>
      <c r="F713" s="17" t="e">
        <f>VLOOKUP(G713,#REF!,2,FALSE)</f>
        <v>#REF!</v>
      </c>
      <c r="G713" s="16" t="s">
        <v>5773</v>
      </c>
      <c r="H713" s="107"/>
      <c r="I713" s="104">
        <v>20</v>
      </c>
      <c r="J713" s="81"/>
      <c r="K713" s="18">
        <v>44.5</v>
      </c>
      <c r="L713" s="18">
        <v>89</v>
      </c>
      <c r="M713" s="18">
        <f>K713*(1-I713/100)</f>
        <v>35.6</v>
      </c>
      <c r="N713" s="18">
        <f>M713*H713</f>
        <v>0</v>
      </c>
      <c r="O713" s="18" t="s">
        <v>8434</v>
      </c>
    </row>
    <row r="714" spans="2:15" s="9" customFormat="1" ht="17.100000000000001" customHeight="1" x14ac:dyDescent="0.25">
      <c r="B714" s="15" t="s">
        <v>5784</v>
      </c>
      <c r="C714" s="81" t="s">
        <v>0</v>
      </c>
      <c r="D714" s="25" t="s">
        <v>5774</v>
      </c>
      <c r="E714" s="17" t="s">
        <v>2776</v>
      </c>
      <c r="F714" s="17" t="e">
        <f>VLOOKUP(G714,#REF!,2,FALSE)</f>
        <v>#REF!</v>
      </c>
      <c r="G714" s="16" t="s">
        <v>5775</v>
      </c>
      <c r="H714" s="107"/>
      <c r="I714" s="104">
        <v>20</v>
      </c>
      <c r="J714" s="81"/>
      <c r="K714" s="18">
        <v>44.5</v>
      </c>
      <c r="L714" s="18">
        <v>89</v>
      </c>
      <c r="M714" s="18">
        <f>K714*(1-I714/100)</f>
        <v>35.6</v>
      </c>
      <c r="N714" s="18">
        <f>M714*H714</f>
        <v>0</v>
      </c>
      <c r="O714" s="18" t="s">
        <v>8435</v>
      </c>
    </row>
    <row r="715" spans="2:15" s="9" customFormat="1" ht="17.100000000000001" customHeight="1" x14ac:dyDescent="0.25">
      <c r="B715" s="15" t="s">
        <v>5784</v>
      </c>
      <c r="C715" s="81" t="s">
        <v>0</v>
      </c>
      <c r="D715" s="25" t="s">
        <v>5776</v>
      </c>
      <c r="E715" s="17" t="s">
        <v>2776</v>
      </c>
      <c r="F715" s="17" t="e">
        <f>VLOOKUP(G715,#REF!,2,FALSE)</f>
        <v>#REF!</v>
      </c>
      <c r="G715" s="16" t="s">
        <v>5777</v>
      </c>
      <c r="H715" s="107"/>
      <c r="I715" s="104">
        <v>20</v>
      </c>
      <c r="J715" s="81"/>
      <c r="K715" s="18">
        <v>44.5</v>
      </c>
      <c r="L715" s="18">
        <v>89</v>
      </c>
      <c r="M715" s="18">
        <f>K715*(1-I715/100)</f>
        <v>35.6</v>
      </c>
      <c r="N715" s="18">
        <f>M715*H715</f>
        <v>0</v>
      </c>
      <c r="O715" s="18" t="s">
        <v>8436</v>
      </c>
    </row>
    <row r="716" spans="2:15" s="9" customFormat="1" ht="17.100000000000001" customHeight="1" x14ac:dyDescent="0.25">
      <c r="B716" s="15" t="s">
        <v>5784</v>
      </c>
      <c r="C716" s="81" t="s">
        <v>0</v>
      </c>
      <c r="D716" s="25" t="s">
        <v>5778</v>
      </c>
      <c r="E716" s="17" t="s">
        <v>2776</v>
      </c>
      <c r="F716" s="17" t="e">
        <f>VLOOKUP(G716,#REF!,2,FALSE)</f>
        <v>#REF!</v>
      </c>
      <c r="G716" s="16" t="s">
        <v>5779</v>
      </c>
      <c r="H716" s="107"/>
      <c r="I716" s="104">
        <v>20</v>
      </c>
      <c r="J716" s="81"/>
      <c r="K716" s="18">
        <v>44.5</v>
      </c>
      <c r="L716" s="18">
        <v>89</v>
      </c>
      <c r="M716" s="18">
        <f>K716*(1-I716/100)</f>
        <v>35.6</v>
      </c>
      <c r="N716" s="18">
        <f>M716*H716</f>
        <v>0</v>
      </c>
      <c r="O716" s="18" t="s">
        <v>8437</v>
      </c>
    </row>
    <row r="717" spans="2:15" s="9" customFormat="1" ht="17.100000000000001" customHeight="1" x14ac:dyDescent="0.25">
      <c r="B717" s="15" t="s">
        <v>5784</v>
      </c>
      <c r="C717" s="81" t="s">
        <v>0</v>
      </c>
      <c r="D717" s="25" t="s">
        <v>5780</v>
      </c>
      <c r="E717" s="17" t="s">
        <v>2776</v>
      </c>
      <c r="F717" s="17" t="e">
        <f>VLOOKUP(G717,#REF!,2,FALSE)</f>
        <v>#REF!</v>
      </c>
      <c r="G717" s="16" t="s">
        <v>5781</v>
      </c>
      <c r="H717" s="107"/>
      <c r="I717" s="104">
        <v>20</v>
      </c>
      <c r="J717" s="81"/>
      <c r="K717" s="18">
        <v>44.5</v>
      </c>
      <c r="L717" s="18">
        <v>89</v>
      </c>
      <c r="M717" s="18">
        <f>K717*(1-I717/100)</f>
        <v>35.6</v>
      </c>
      <c r="N717" s="18">
        <f>M717*H717</f>
        <v>0</v>
      </c>
      <c r="O717" s="18" t="s">
        <v>8438</v>
      </c>
    </row>
    <row r="718" spans="2:15" s="9" customFormat="1" ht="17.100000000000001" customHeight="1" x14ac:dyDescent="0.25">
      <c r="B718" s="15" t="s">
        <v>5784</v>
      </c>
      <c r="C718" s="81" t="s">
        <v>0</v>
      </c>
      <c r="D718" s="25" t="s">
        <v>5782</v>
      </c>
      <c r="E718" s="17" t="s">
        <v>2776</v>
      </c>
      <c r="F718" s="17" t="e">
        <f>VLOOKUP(G718,#REF!,2,FALSE)</f>
        <v>#REF!</v>
      </c>
      <c r="G718" s="16" t="s">
        <v>5783</v>
      </c>
      <c r="H718" s="107"/>
      <c r="I718" s="104">
        <v>20</v>
      </c>
      <c r="J718" s="81"/>
      <c r="K718" s="18">
        <v>44.5</v>
      </c>
      <c r="L718" s="18">
        <v>89</v>
      </c>
      <c r="M718" s="18">
        <f>K718*(1-I718/100)</f>
        <v>35.6</v>
      </c>
      <c r="N718" s="18">
        <f>M718*H718</f>
        <v>0</v>
      </c>
      <c r="O718" s="18" t="s">
        <v>8439</v>
      </c>
    </row>
    <row r="719" spans="2:15" s="44" customFormat="1" ht="17.100000000000001" customHeight="1" x14ac:dyDescent="0.25">
      <c r="B719" s="45"/>
      <c r="C719" s="82"/>
      <c r="D719" s="35"/>
      <c r="E719" s="66"/>
      <c r="F719" s="66"/>
      <c r="G719" s="39"/>
      <c r="H719" s="108"/>
      <c r="I719" s="69"/>
      <c r="J719" s="82"/>
      <c r="K719" s="42"/>
      <c r="L719" s="42"/>
      <c r="M719" s="42"/>
      <c r="N719" s="42"/>
      <c r="O719" s="43"/>
    </row>
    <row r="720" spans="2:15" s="9" customFormat="1" ht="17.100000000000001" customHeight="1" x14ac:dyDescent="0.25">
      <c r="B720" s="15" t="s">
        <v>5789</v>
      </c>
      <c r="C720" s="81"/>
      <c r="D720" s="25" t="s">
        <v>3676</v>
      </c>
      <c r="E720" s="17" t="s">
        <v>2776</v>
      </c>
      <c r="F720" s="17" t="e">
        <f>VLOOKUP(G720,#REF!,2,FALSE)</f>
        <v>#REF!</v>
      </c>
      <c r="G720" s="16" t="s">
        <v>3109</v>
      </c>
      <c r="H720" s="107"/>
      <c r="I720" s="104" t="s">
        <v>2777</v>
      </c>
      <c r="J720" s="81"/>
      <c r="K720" s="18">
        <v>37.5</v>
      </c>
      <c r="L720" s="18">
        <v>75</v>
      </c>
      <c r="M720" s="18">
        <f>K720*(1-I720/100)</f>
        <v>30</v>
      </c>
      <c r="N720" s="18">
        <f>M720*H720</f>
        <v>0</v>
      </c>
      <c r="O720" s="18" t="s">
        <v>8440</v>
      </c>
    </row>
    <row r="721" spans="2:15" s="9" customFormat="1" ht="17.100000000000001" customHeight="1" x14ac:dyDescent="0.25">
      <c r="B721" s="15" t="s">
        <v>5789</v>
      </c>
      <c r="C721" s="81"/>
      <c r="D721" s="25" t="s">
        <v>1539</v>
      </c>
      <c r="E721" s="17" t="s">
        <v>2776</v>
      </c>
      <c r="F721" s="17" t="e">
        <f>VLOOKUP(G721,#REF!,2,FALSE)</f>
        <v>#REF!</v>
      </c>
      <c r="G721" s="16" t="s">
        <v>177</v>
      </c>
      <c r="H721" s="107"/>
      <c r="I721" s="104" t="s">
        <v>2777</v>
      </c>
      <c r="J721" s="81"/>
      <c r="K721" s="18">
        <v>39.5</v>
      </c>
      <c r="L721" s="18">
        <v>79</v>
      </c>
      <c r="M721" s="18">
        <f>K721*(1-I721/100)</f>
        <v>31.6</v>
      </c>
      <c r="N721" s="18">
        <f>M721*H721</f>
        <v>0</v>
      </c>
      <c r="O721" s="18" t="s">
        <v>8441</v>
      </c>
    </row>
    <row r="722" spans="2:15" s="9" customFormat="1" ht="17.100000000000001" customHeight="1" x14ac:dyDescent="0.25">
      <c r="B722" s="15" t="s">
        <v>5789</v>
      </c>
      <c r="C722" s="81"/>
      <c r="D722" s="25" t="s">
        <v>1540</v>
      </c>
      <c r="E722" s="17" t="s">
        <v>2776</v>
      </c>
      <c r="F722" s="17" t="e">
        <f>VLOOKUP(G722,#REF!,2,FALSE)</f>
        <v>#REF!</v>
      </c>
      <c r="G722" s="16" t="s">
        <v>178</v>
      </c>
      <c r="H722" s="107"/>
      <c r="I722" s="104" t="s">
        <v>2777</v>
      </c>
      <c r="J722" s="81"/>
      <c r="K722" s="18">
        <v>42.5</v>
      </c>
      <c r="L722" s="18">
        <v>85</v>
      </c>
      <c r="M722" s="18">
        <f>K722*(1-I722/100)</f>
        <v>34</v>
      </c>
      <c r="N722" s="18">
        <f>M722*H722</f>
        <v>0</v>
      </c>
      <c r="O722" s="18" t="s">
        <v>8442</v>
      </c>
    </row>
    <row r="723" spans="2:15" s="9" customFormat="1" ht="17.100000000000001" customHeight="1" x14ac:dyDescent="0.25">
      <c r="B723" s="15" t="s">
        <v>5789</v>
      </c>
      <c r="C723" s="81"/>
      <c r="D723" s="25" t="s">
        <v>3672</v>
      </c>
      <c r="E723" s="17" t="s">
        <v>2776</v>
      </c>
      <c r="F723" s="17" t="e">
        <f>VLOOKUP(G723,#REF!,2,FALSE)</f>
        <v>#REF!</v>
      </c>
      <c r="G723" s="16" t="s">
        <v>3074</v>
      </c>
      <c r="H723" s="107"/>
      <c r="I723" s="104" t="s">
        <v>2777</v>
      </c>
      <c r="J723" s="81"/>
      <c r="K723" s="18">
        <v>37.5</v>
      </c>
      <c r="L723" s="18">
        <v>75</v>
      </c>
      <c r="M723" s="18">
        <f>K723*(1-I723/100)</f>
        <v>30</v>
      </c>
      <c r="N723" s="18">
        <f>M723*H723</f>
        <v>0</v>
      </c>
      <c r="O723" s="18" t="s">
        <v>8443</v>
      </c>
    </row>
    <row r="724" spans="2:15" s="9" customFormat="1" ht="17.100000000000001" customHeight="1" x14ac:dyDescent="0.25">
      <c r="B724" s="15" t="s">
        <v>5789</v>
      </c>
      <c r="C724" s="81"/>
      <c r="D724" s="25" t="s">
        <v>1547</v>
      </c>
      <c r="E724" s="17" t="s">
        <v>2776</v>
      </c>
      <c r="F724" s="17" t="e">
        <f>VLOOKUP(G724,#REF!,2,FALSE)</f>
        <v>#REF!</v>
      </c>
      <c r="G724" s="16" t="s">
        <v>167</v>
      </c>
      <c r="H724" s="107"/>
      <c r="I724" s="104" t="s">
        <v>2777</v>
      </c>
      <c r="J724" s="81"/>
      <c r="K724" s="18">
        <v>39.5</v>
      </c>
      <c r="L724" s="18">
        <v>79</v>
      </c>
      <c r="M724" s="18">
        <f>K724*(1-I724/100)</f>
        <v>31.6</v>
      </c>
      <c r="N724" s="18">
        <f>M724*H724</f>
        <v>0</v>
      </c>
      <c r="O724" s="18" t="s">
        <v>8444</v>
      </c>
    </row>
    <row r="725" spans="2:15" s="9" customFormat="1" ht="17.100000000000001" customHeight="1" x14ac:dyDescent="0.25">
      <c r="B725" s="15" t="s">
        <v>5789</v>
      </c>
      <c r="C725" s="81"/>
      <c r="D725" s="25" t="s">
        <v>1548</v>
      </c>
      <c r="E725" s="17" t="s">
        <v>2776</v>
      </c>
      <c r="F725" s="17" t="e">
        <f>VLOOKUP(G725,#REF!,2,FALSE)</f>
        <v>#REF!</v>
      </c>
      <c r="G725" s="16" t="s">
        <v>168</v>
      </c>
      <c r="H725" s="107"/>
      <c r="I725" s="104" t="s">
        <v>2777</v>
      </c>
      <c r="J725" s="81"/>
      <c r="K725" s="18">
        <v>42.5</v>
      </c>
      <c r="L725" s="18">
        <v>85</v>
      </c>
      <c r="M725" s="18">
        <f>K725*(1-I725/100)</f>
        <v>34</v>
      </c>
      <c r="N725" s="18">
        <f>M725*H725</f>
        <v>0</v>
      </c>
      <c r="O725" s="18" t="s">
        <v>8445</v>
      </c>
    </row>
    <row r="726" spans="2:15" s="9" customFormat="1" ht="17.100000000000001" customHeight="1" x14ac:dyDescent="0.25">
      <c r="B726" s="15" t="s">
        <v>5789</v>
      </c>
      <c r="C726" s="81"/>
      <c r="D726" s="25" t="s">
        <v>3673</v>
      </c>
      <c r="E726" s="17" t="s">
        <v>2776</v>
      </c>
      <c r="F726" s="17" t="e">
        <f>VLOOKUP(G726,#REF!,2,FALSE)</f>
        <v>#REF!</v>
      </c>
      <c r="G726" s="16" t="s">
        <v>3024</v>
      </c>
      <c r="H726" s="107"/>
      <c r="I726" s="104" t="s">
        <v>2777</v>
      </c>
      <c r="J726" s="81"/>
      <c r="K726" s="18">
        <v>37.5</v>
      </c>
      <c r="L726" s="18">
        <v>75</v>
      </c>
      <c r="M726" s="18">
        <f>K726*(1-I726/100)</f>
        <v>30</v>
      </c>
      <c r="N726" s="18">
        <f>M726*H726</f>
        <v>0</v>
      </c>
      <c r="O726" s="18" t="s">
        <v>8446</v>
      </c>
    </row>
    <row r="727" spans="2:15" s="9" customFormat="1" ht="17.100000000000001" customHeight="1" x14ac:dyDescent="0.25">
      <c r="B727" s="15" t="s">
        <v>5789</v>
      </c>
      <c r="C727" s="81"/>
      <c r="D727" s="25" t="s">
        <v>1553</v>
      </c>
      <c r="E727" s="17" t="s">
        <v>2776</v>
      </c>
      <c r="F727" s="17" t="e">
        <f>VLOOKUP(G727,#REF!,2,FALSE)</f>
        <v>#REF!</v>
      </c>
      <c r="G727" s="16" t="s">
        <v>169</v>
      </c>
      <c r="H727" s="107"/>
      <c r="I727" s="104" t="s">
        <v>2777</v>
      </c>
      <c r="J727" s="81"/>
      <c r="K727" s="18">
        <v>39.5</v>
      </c>
      <c r="L727" s="18">
        <v>79</v>
      </c>
      <c r="M727" s="18">
        <f>K727*(1-I727/100)</f>
        <v>31.6</v>
      </c>
      <c r="N727" s="18">
        <f>M727*H727</f>
        <v>0</v>
      </c>
      <c r="O727" s="18" t="s">
        <v>8447</v>
      </c>
    </row>
    <row r="728" spans="2:15" s="9" customFormat="1" ht="17.100000000000001" customHeight="1" x14ac:dyDescent="0.25">
      <c r="B728" s="15" t="s">
        <v>5789</v>
      </c>
      <c r="C728" s="81"/>
      <c r="D728" s="25" t="s">
        <v>1554</v>
      </c>
      <c r="E728" s="17" t="s">
        <v>2776</v>
      </c>
      <c r="F728" s="17" t="e">
        <f>VLOOKUP(G728,#REF!,2,FALSE)</f>
        <v>#REF!</v>
      </c>
      <c r="G728" s="16" t="s">
        <v>170</v>
      </c>
      <c r="H728" s="107"/>
      <c r="I728" s="104" t="s">
        <v>2777</v>
      </c>
      <c r="J728" s="81"/>
      <c r="K728" s="18">
        <v>42.5</v>
      </c>
      <c r="L728" s="18">
        <v>85</v>
      </c>
      <c r="M728" s="18">
        <f>K728*(1-I728/100)</f>
        <v>34</v>
      </c>
      <c r="N728" s="18">
        <f>M728*H728</f>
        <v>0</v>
      </c>
      <c r="O728" s="18" t="s">
        <v>8448</v>
      </c>
    </row>
    <row r="729" spans="2:15" s="9" customFormat="1" ht="17.100000000000001" customHeight="1" x14ac:dyDescent="0.25">
      <c r="B729" s="15" t="s">
        <v>5789</v>
      </c>
      <c r="C729" s="81"/>
      <c r="D729" s="25" t="s">
        <v>3671</v>
      </c>
      <c r="E729" s="17" t="s">
        <v>2776</v>
      </c>
      <c r="F729" s="17" t="e">
        <f>VLOOKUP(G729,#REF!,2,FALSE)</f>
        <v>#REF!</v>
      </c>
      <c r="G729" s="16" t="s">
        <v>3124</v>
      </c>
      <c r="H729" s="107"/>
      <c r="I729" s="104" t="s">
        <v>2777</v>
      </c>
      <c r="J729" s="81"/>
      <c r="K729" s="18">
        <v>37.5</v>
      </c>
      <c r="L729" s="18">
        <v>75</v>
      </c>
      <c r="M729" s="18">
        <f>K729*(1-I729/100)</f>
        <v>30</v>
      </c>
      <c r="N729" s="18">
        <f>M729*H729</f>
        <v>0</v>
      </c>
      <c r="O729" s="18" t="s">
        <v>8449</v>
      </c>
    </row>
    <row r="730" spans="2:15" s="9" customFormat="1" ht="17.100000000000001" customHeight="1" x14ac:dyDescent="0.25">
      <c r="B730" s="15" t="s">
        <v>5789</v>
      </c>
      <c r="C730" s="81"/>
      <c r="D730" s="25" t="s">
        <v>1541</v>
      </c>
      <c r="E730" s="17" t="s">
        <v>2776</v>
      </c>
      <c r="F730" s="17" t="e">
        <f>VLOOKUP(G730,#REF!,2,FALSE)</f>
        <v>#REF!</v>
      </c>
      <c r="G730" s="16" t="s">
        <v>165</v>
      </c>
      <c r="H730" s="107"/>
      <c r="I730" s="104" t="s">
        <v>2777</v>
      </c>
      <c r="J730" s="81"/>
      <c r="K730" s="18">
        <v>39.5</v>
      </c>
      <c r="L730" s="18">
        <v>79</v>
      </c>
      <c r="M730" s="18">
        <f>K730*(1-I730/100)</f>
        <v>31.6</v>
      </c>
      <c r="N730" s="18">
        <f>M730*H730</f>
        <v>0</v>
      </c>
      <c r="O730" s="18" t="s">
        <v>8450</v>
      </c>
    </row>
    <row r="731" spans="2:15" s="9" customFormat="1" ht="17.100000000000001" customHeight="1" x14ac:dyDescent="0.25">
      <c r="B731" s="15" t="s">
        <v>5789</v>
      </c>
      <c r="C731" s="81"/>
      <c r="D731" s="25" t="s">
        <v>1542</v>
      </c>
      <c r="E731" s="17" t="s">
        <v>2776</v>
      </c>
      <c r="F731" s="17" t="e">
        <f>VLOOKUP(G731,#REF!,2,FALSE)</f>
        <v>#REF!</v>
      </c>
      <c r="G731" s="16" t="s">
        <v>166</v>
      </c>
      <c r="H731" s="107"/>
      <c r="I731" s="104" t="s">
        <v>2777</v>
      </c>
      <c r="J731" s="81"/>
      <c r="K731" s="18">
        <v>42.5</v>
      </c>
      <c r="L731" s="18">
        <v>85</v>
      </c>
      <c r="M731" s="18">
        <f>K731*(1-I731/100)</f>
        <v>34</v>
      </c>
      <c r="N731" s="18">
        <f>M731*H731</f>
        <v>0</v>
      </c>
      <c r="O731" s="18" t="s">
        <v>8451</v>
      </c>
    </row>
    <row r="732" spans="2:15" s="9" customFormat="1" ht="17.100000000000001" customHeight="1" x14ac:dyDescent="0.25">
      <c r="B732" s="15" t="s">
        <v>5789</v>
      </c>
      <c r="C732" s="81"/>
      <c r="D732" s="25" t="s">
        <v>3674</v>
      </c>
      <c r="E732" s="17" t="s">
        <v>2776</v>
      </c>
      <c r="F732" s="17" t="e">
        <f>VLOOKUP(G732,#REF!,2,FALSE)</f>
        <v>#REF!</v>
      </c>
      <c r="G732" s="16" t="s">
        <v>3108</v>
      </c>
      <c r="H732" s="107"/>
      <c r="I732" s="104" t="s">
        <v>2777</v>
      </c>
      <c r="J732" s="81"/>
      <c r="K732" s="18">
        <v>37.5</v>
      </c>
      <c r="L732" s="18">
        <v>75</v>
      </c>
      <c r="M732" s="18">
        <f>K732*(1-I732/100)</f>
        <v>30</v>
      </c>
      <c r="N732" s="18">
        <f>M732*H732</f>
        <v>0</v>
      </c>
      <c r="O732" s="18" t="s">
        <v>8452</v>
      </c>
    </row>
    <row r="733" spans="2:15" s="9" customFormat="1" ht="17.100000000000001" customHeight="1" x14ac:dyDescent="0.25">
      <c r="B733" s="15" t="s">
        <v>5789</v>
      </c>
      <c r="C733" s="81"/>
      <c r="D733" s="25" t="s">
        <v>1549</v>
      </c>
      <c r="E733" s="17" t="s">
        <v>2776</v>
      </c>
      <c r="F733" s="17" t="e">
        <f>VLOOKUP(G733,#REF!,2,FALSE)</f>
        <v>#REF!</v>
      </c>
      <c r="G733" s="16" t="s">
        <v>171</v>
      </c>
      <c r="H733" s="107"/>
      <c r="I733" s="104" t="s">
        <v>2777</v>
      </c>
      <c r="J733" s="81"/>
      <c r="K733" s="18">
        <v>39.5</v>
      </c>
      <c r="L733" s="18">
        <v>79</v>
      </c>
      <c r="M733" s="18">
        <f>K733*(1-I733/100)</f>
        <v>31.6</v>
      </c>
      <c r="N733" s="18">
        <f>M733*H733</f>
        <v>0</v>
      </c>
      <c r="O733" s="18" t="s">
        <v>8453</v>
      </c>
    </row>
    <row r="734" spans="2:15" s="9" customFormat="1" ht="17.100000000000001" customHeight="1" x14ac:dyDescent="0.25">
      <c r="B734" s="15" t="s">
        <v>5789</v>
      </c>
      <c r="C734" s="81"/>
      <c r="D734" s="25" t="s">
        <v>1550</v>
      </c>
      <c r="E734" s="17" t="s">
        <v>2776</v>
      </c>
      <c r="F734" s="17" t="e">
        <f>VLOOKUP(G734,#REF!,2,FALSE)</f>
        <v>#REF!</v>
      </c>
      <c r="G734" s="16" t="s">
        <v>172</v>
      </c>
      <c r="H734" s="107"/>
      <c r="I734" s="104" t="s">
        <v>2777</v>
      </c>
      <c r="J734" s="81"/>
      <c r="K734" s="18">
        <v>42.5</v>
      </c>
      <c r="L734" s="18">
        <v>85</v>
      </c>
      <c r="M734" s="18">
        <f>K734*(1-I734/100)</f>
        <v>34</v>
      </c>
      <c r="N734" s="18">
        <f>M734*H734</f>
        <v>0</v>
      </c>
      <c r="O734" s="18" t="s">
        <v>8454</v>
      </c>
    </row>
    <row r="735" spans="2:15" s="9" customFormat="1" ht="17.100000000000001" customHeight="1" x14ac:dyDescent="0.25">
      <c r="B735" s="15" t="s">
        <v>5789</v>
      </c>
      <c r="C735" s="81"/>
      <c r="D735" s="25" t="s">
        <v>6290</v>
      </c>
      <c r="E735" s="17" t="s">
        <v>2776</v>
      </c>
      <c r="F735" s="17" t="e">
        <f>VLOOKUP(G735,#REF!,2,FALSE)</f>
        <v>#REF!</v>
      </c>
      <c r="G735" s="16" t="s">
        <v>3075</v>
      </c>
      <c r="H735" s="107"/>
      <c r="I735" s="104" t="s">
        <v>2777</v>
      </c>
      <c r="J735" s="81"/>
      <c r="K735" s="18">
        <v>37.5</v>
      </c>
      <c r="L735" s="18">
        <v>75</v>
      </c>
      <c r="M735" s="18">
        <f>K735*(1-I735/100)</f>
        <v>30</v>
      </c>
      <c r="N735" s="18">
        <f>M735*H735</f>
        <v>0</v>
      </c>
      <c r="O735" s="18" t="s">
        <v>8455</v>
      </c>
    </row>
    <row r="736" spans="2:15" s="9" customFormat="1" ht="17.100000000000001" customHeight="1" x14ac:dyDescent="0.25">
      <c r="B736" s="15" t="s">
        <v>5789</v>
      </c>
      <c r="C736" s="81"/>
      <c r="D736" s="25" t="s">
        <v>6291</v>
      </c>
      <c r="E736" s="17" t="s">
        <v>2776</v>
      </c>
      <c r="F736" s="17" t="e">
        <f>VLOOKUP(G736,#REF!,2,FALSE)</f>
        <v>#REF!</v>
      </c>
      <c r="G736" s="16" t="s">
        <v>173</v>
      </c>
      <c r="H736" s="107"/>
      <c r="I736" s="104" t="s">
        <v>2777</v>
      </c>
      <c r="J736" s="81"/>
      <c r="K736" s="18">
        <v>39.5</v>
      </c>
      <c r="L736" s="18">
        <v>79</v>
      </c>
      <c r="M736" s="18">
        <f>K736*(1-I736/100)</f>
        <v>31.6</v>
      </c>
      <c r="N736" s="18">
        <f>M736*H736</f>
        <v>0</v>
      </c>
      <c r="O736" s="18" t="s">
        <v>8456</v>
      </c>
    </row>
    <row r="737" spans="2:15" s="9" customFormat="1" ht="17.100000000000001" customHeight="1" x14ac:dyDescent="0.25">
      <c r="B737" s="15" t="s">
        <v>5789</v>
      </c>
      <c r="C737" s="81"/>
      <c r="D737" s="25" t="s">
        <v>6292</v>
      </c>
      <c r="E737" s="17" t="s">
        <v>2776</v>
      </c>
      <c r="F737" s="17" t="e">
        <f>VLOOKUP(G737,#REF!,2,FALSE)</f>
        <v>#REF!</v>
      </c>
      <c r="G737" s="16" t="s">
        <v>174</v>
      </c>
      <c r="H737" s="107"/>
      <c r="I737" s="104" t="s">
        <v>2777</v>
      </c>
      <c r="J737" s="81"/>
      <c r="K737" s="18">
        <v>42.5</v>
      </c>
      <c r="L737" s="18">
        <v>85</v>
      </c>
      <c r="M737" s="18">
        <f>K737*(1-I737/100)</f>
        <v>34</v>
      </c>
      <c r="N737" s="18">
        <f>M737*H737</f>
        <v>0</v>
      </c>
      <c r="O737" s="18" t="s">
        <v>8457</v>
      </c>
    </row>
    <row r="738" spans="2:15" s="9" customFormat="1" ht="17.100000000000001" customHeight="1" x14ac:dyDescent="0.25">
      <c r="B738" s="15" t="s">
        <v>5789</v>
      </c>
      <c r="C738" s="81"/>
      <c r="D738" s="25" t="s">
        <v>3675</v>
      </c>
      <c r="E738" s="17" t="s">
        <v>2776</v>
      </c>
      <c r="F738" s="17" t="e">
        <f>VLOOKUP(G738,#REF!,2,FALSE)</f>
        <v>#REF!</v>
      </c>
      <c r="G738" s="16" t="s">
        <v>3025</v>
      </c>
      <c r="H738" s="107"/>
      <c r="I738" s="104" t="s">
        <v>2777</v>
      </c>
      <c r="J738" s="81"/>
      <c r="K738" s="18">
        <v>37.5</v>
      </c>
      <c r="L738" s="18">
        <v>75</v>
      </c>
      <c r="M738" s="18">
        <f>K738*(1-I738/100)</f>
        <v>30</v>
      </c>
      <c r="N738" s="18">
        <f>M738*H738</f>
        <v>0</v>
      </c>
      <c r="O738" s="18" t="s">
        <v>8458</v>
      </c>
    </row>
    <row r="739" spans="2:15" s="9" customFormat="1" ht="17.100000000000001" customHeight="1" x14ac:dyDescent="0.25">
      <c r="B739" s="15" t="s">
        <v>5789</v>
      </c>
      <c r="C739" s="81"/>
      <c r="D739" s="25" t="s">
        <v>1543</v>
      </c>
      <c r="E739" s="17" t="s">
        <v>2776</v>
      </c>
      <c r="F739" s="17" t="e">
        <f>VLOOKUP(G739,#REF!,2,FALSE)</f>
        <v>#REF!</v>
      </c>
      <c r="G739" s="16" t="s">
        <v>175</v>
      </c>
      <c r="H739" s="107"/>
      <c r="I739" s="104" t="s">
        <v>2777</v>
      </c>
      <c r="J739" s="81"/>
      <c r="K739" s="18">
        <v>39.5</v>
      </c>
      <c r="L739" s="18">
        <v>79</v>
      </c>
      <c r="M739" s="18">
        <f>K739*(1-I739/100)</f>
        <v>31.6</v>
      </c>
      <c r="N739" s="18">
        <f>M739*H739</f>
        <v>0</v>
      </c>
      <c r="O739" s="18" t="s">
        <v>8459</v>
      </c>
    </row>
    <row r="740" spans="2:15" s="9" customFormat="1" ht="17.100000000000001" customHeight="1" x14ac:dyDescent="0.25">
      <c r="B740" s="15" t="s">
        <v>5789</v>
      </c>
      <c r="C740" s="81"/>
      <c r="D740" s="25" t="s">
        <v>1544</v>
      </c>
      <c r="E740" s="17" t="s">
        <v>2776</v>
      </c>
      <c r="F740" s="17" t="e">
        <f>VLOOKUP(G740,#REF!,2,FALSE)</f>
        <v>#REF!</v>
      </c>
      <c r="G740" s="16" t="s">
        <v>176</v>
      </c>
      <c r="H740" s="107"/>
      <c r="I740" s="104" t="s">
        <v>2777</v>
      </c>
      <c r="J740" s="81"/>
      <c r="K740" s="18">
        <v>42.5</v>
      </c>
      <c r="L740" s="18">
        <v>85</v>
      </c>
      <c r="M740" s="18">
        <f>K740*(1-I740/100)</f>
        <v>34</v>
      </c>
      <c r="N740" s="18">
        <f>M740*H740</f>
        <v>0</v>
      </c>
      <c r="O740" s="18" t="s">
        <v>8460</v>
      </c>
    </row>
    <row r="741" spans="2:15" s="9" customFormat="1" ht="17.100000000000001" customHeight="1" x14ac:dyDescent="0.25">
      <c r="B741" s="15" t="s">
        <v>5789</v>
      </c>
      <c r="C741" s="81"/>
      <c r="D741" s="25" t="s">
        <v>3677</v>
      </c>
      <c r="E741" s="17" t="s">
        <v>2776</v>
      </c>
      <c r="F741" s="17" t="e">
        <f>VLOOKUP(G741,#REF!,2,FALSE)</f>
        <v>#REF!</v>
      </c>
      <c r="G741" s="16" t="s">
        <v>3059</v>
      </c>
      <c r="H741" s="107"/>
      <c r="I741" s="104" t="s">
        <v>2777</v>
      </c>
      <c r="J741" s="81"/>
      <c r="K741" s="18">
        <v>37.5</v>
      </c>
      <c r="L741" s="18">
        <v>75</v>
      </c>
      <c r="M741" s="18">
        <f>K741*(1-I741/100)</f>
        <v>30</v>
      </c>
      <c r="N741" s="18">
        <f>M741*H741</f>
        <v>0</v>
      </c>
      <c r="O741" s="18" t="s">
        <v>8461</v>
      </c>
    </row>
    <row r="742" spans="2:15" s="9" customFormat="1" ht="17.100000000000001" customHeight="1" x14ac:dyDescent="0.25">
      <c r="B742" s="15" t="s">
        <v>5789</v>
      </c>
      <c r="C742" s="81"/>
      <c r="D742" s="25" t="s">
        <v>1551</v>
      </c>
      <c r="E742" s="17" t="s">
        <v>2776</v>
      </c>
      <c r="F742" s="17" t="e">
        <f>VLOOKUP(G742,#REF!,2,FALSE)</f>
        <v>#REF!</v>
      </c>
      <c r="G742" s="16" t="s">
        <v>179</v>
      </c>
      <c r="H742" s="107"/>
      <c r="I742" s="104" t="s">
        <v>2777</v>
      </c>
      <c r="J742" s="81"/>
      <c r="K742" s="18">
        <v>39.5</v>
      </c>
      <c r="L742" s="18">
        <v>79</v>
      </c>
      <c r="M742" s="18">
        <f>K742*(1-I742/100)</f>
        <v>31.6</v>
      </c>
      <c r="N742" s="18">
        <f>M742*H742</f>
        <v>0</v>
      </c>
      <c r="O742" s="18" t="s">
        <v>8462</v>
      </c>
    </row>
    <row r="743" spans="2:15" s="9" customFormat="1" ht="17.100000000000001" customHeight="1" x14ac:dyDescent="0.25">
      <c r="B743" s="15" t="s">
        <v>5789</v>
      </c>
      <c r="C743" s="81"/>
      <c r="D743" s="25" t="s">
        <v>1552</v>
      </c>
      <c r="E743" s="17" t="s">
        <v>2776</v>
      </c>
      <c r="F743" s="17" t="e">
        <f>VLOOKUP(G743,#REF!,2,FALSE)</f>
        <v>#REF!</v>
      </c>
      <c r="G743" s="16" t="s">
        <v>180</v>
      </c>
      <c r="H743" s="107"/>
      <c r="I743" s="104" t="s">
        <v>2777</v>
      </c>
      <c r="J743" s="81"/>
      <c r="K743" s="18">
        <v>42.5</v>
      </c>
      <c r="L743" s="18">
        <v>85</v>
      </c>
      <c r="M743" s="18">
        <f>K743*(1-I743/100)</f>
        <v>34</v>
      </c>
      <c r="N743" s="18">
        <f>M743*H743</f>
        <v>0</v>
      </c>
      <c r="O743" s="18" t="s">
        <v>8463</v>
      </c>
    </row>
    <row r="744" spans="2:15" s="9" customFormat="1" ht="17.100000000000001" customHeight="1" x14ac:dyDescent="0.25">
      <c r="B744" s="15" t="s">
        <v>5789</v>
      </c>
      <c r="C744" s="81"/>
      <c r="D744" s="25" t="s">
        <v>3678</v>
      </c>
      <c r="E744" s="17" t="s">
        <v>2776</v>
      </c>
      <c r="F744" s="17" t="e">
        <f>VLOOKUP(G744,#REF!,2,FALSE)</f>
        <v>#REF!</v>
      </c>
      <c r="G744" s="16" t="s">
        <v>3140</v>
      </c>
      <c r="H744" s="107"/>
      <c r="I744" s="104" t="s">
        <v>2777</v>
      </c>
      <c r="J744" s="81"/>
      <c r="K744" s="18">
        <v>37.5</v>
      </c>
      <c r="L744" s="18">
        <v>75</v>
      </c>
      <c r="M744" s="18">
        <f>K744*(1-I744/100)</f>
        <v>30</v>
      </c>
      <c r="N744" s="18">
        <f>M744*H744</f>
        <v>0</v>
      </c>
      <c r="O744" s="18" t="s">
        <v>8464</v>
      </c>
    </row>
    <row r="745" spans="2:15" s="9" customFormat="1" ht="17.100000000000001" customHeight="1" x14ac:dyDescent="0.25">
      <c r="B745" s="15" t="s">
        <v>5789</v>
      </c>
      <c r="C745" s="81"/>
      <c r="D745" s="25" t="s">
        <v>1555</v>
      </c>
      <c r="E745" s="17" t="s">
        <v>2776</v>
      </c>
      <c r="F745" s="17" t="e">
        <f>VLOOKUP(G745,#REF!,2,FALSE)</f>
        <v>#REF!</v>
      </c>
      <c r="G745" s="16" t="s">
        <v>181</v>
      </c>
      <c r="H745" s="107"/>
      <c r="I745" s="104" t="s">
        <v>2777</v>
      </c>
      <c r="J745" s="81"/>
      <c r="K745" s="18">
        <v>39.5</v>
      </c>
      <c r="L745" s="18">
        <v>79</v>
      </c>
      <c r="M745" s="18">
        <f>K745*(1-I745/100)</f>
        <v>31.6</v>
      </c>
      <c r="N745" s="18">
        <f>M745*H745</f>
        <v>0</v>
      </c>
      <c r="O745" s="18" t="s">
        <v>8465</v>
      </c>
    </row>
    <row r="746" spans="2:15" s="9" customFormat="1" ht="17.100000000000001" customHeight="1" x14ac:dyDescent="0.25">
      <c r="B746" s="15" t="s">
        <v>5789</v>
      </c>
      <c r="C746" s="81"/>
      <c r="D746" s="25" t="s">
        <v>1556</v>
      </c>
      <c r="E746" s="17" t="s">
        <v>2776</v>
      </c>
      <c r="F746" s="17" t="e">
        <f>VLOOKUP(G746,#REF!,2,FALSE)</f>
        <v>#REF!</v>
      </c>
      <c r="G746" s="16" t="s">
        <v>182</v>
      </c>
      <c r="H746" s="107"/>
      <c r="I746" s="104" t="s">
        <v>2777</v>
      </c>
      <c r="J746" s="81"/>
      <c r="K746" s="18">
        <v>42.5</v>
      </c>
      <c r="L746" s="18">
        <v>85</v>
      </c>
      <c r="M746" s="18">
        <f>K746*(1-I746/100)</f>
        <v>34</v>
      </c>
      <c r="N746" s="18">
        <f>M746*H746</f>
        <v>0</v>
      </c>
      <c r="O746" s="18" t="s">
        <v>8466</v>
      </c>
    </row>
    <row r="747" spans="2:15" s="9" customFormat="1" ht="17.100000000000001" customHeight="1" x14ac:dyDescent="0.25">
      <c r="B747" s="15" t="s">
        <v>5789</v>
      </c>
      <c r="C747" s="81"/>
      <c r="D747" s="25" t="s">
        <v>3679</v>
      </c>
      <c r="E747" s="17" t="s">
        <v>2776</v>
      </c>
      <c r="F747" s="17" t="e">
        <f>VLOOKUP(G747,#REF!,2,FALSE)</f>
        <v>#REF!</v>
      </c>
      <c r="G747" s="16" t="s">
        <v>3110</v>
      </c>
      <c r="H747" s="107"/>
      <c r="I747" s="104" t="s">
        <v>2777</v>
      </c>
      <c r="J747" s="81"/>
      <c r="K747" s="18">
        <v>37.5</v>
      </c>
      <c r="L747" s="18">
        <v>75</v>
      </c>
      <c r="M747" s="18">
        <f>K747*(1-I747/100)</f>
        <v>30</v>
      </c>
      <c r="N747" s="18">
        <f>M747*H747</f>
        <v>0</v>
      </c>
      <c r="O747" s="18" t="s">
        <v>8467</v>
      </c>
    </row>
    <row r="748" spans="2:15" s="9" customFormat="1" ht="17.100000000000001" customHeight="1" x14ac:dyDescent="0.25">
      <c r="B748" s="15" t="s">
        <v>5789</v>
      </c>
      <c r="C748" s="81"/>
      <c r="D748" s="25" t="s">
        <v>1545</v>
      </c>
      <c r="E748" s="17" t="s">
        <v>2776</v>
      </c>
      <c r="F748" s="17" t="e">
        <f>VLOOKUP(G748,#REF!,2,FALSE)</f>
        <v>#REF!</v>
      </c>
      <c r="G748" s="16" t="s">
        <v>183</v>
      </c>
      <c r="H748" s="107"/>
      <c r="I748" s="104" t="s">
        <v>2777</v>
      </c>
      <c r="J748" s="81"/>
      <c r="K748" s="18">
        <v>39.5</v>
      </c>
      <c r="L748" s="18">
        <v>79</v>
      </c>
      <c r="M748" s="18">
        <f>K748*(1-I748/100)</f>
        <v>31.6</v>
      </c>
      <c r="N748" s="18">
        <f>M748*H748</f>
        <v>0</v>
      </c>
      <c r="O748" s="18" t="s">
        <v>8468</v>
      </c>
    </row>
    <row r="749" spans="2:15" s="9" customFormat="1" ht="17.100000000000001" customHeight="1" x14ac:dyDescent="0.25">
      <c r="B749" s="15" t="s">
        <v>5789</v>
      </c>
      <c r="C749" s="81"/>
      <c r="D749" s="25" t="s">
        <v>1546</v>
      </c>
      <c r="E749" s="17" t="s">
        <v>2776</v>
      </c>
      <c r="F749" s="17" t="e">
        <f>VLOOKUP(G749,#REF!,2,FALSE)</f>
        <v>#REF!</v>
      </c>
      <c r="G749" s="16" t="s">
        <v>184</v>
      </c>
      <c r="H749" s="107"/>
      <c r="I749" s="104" t="s">
        <v>2777</v>
      </c>
      <c r="J749" s="81"/>
      <c r="K749" s="18">
        <v>42.5</v>
      </c>
      <c r="L749" s="18">
        <v>85</v>
      </c>
      <c r="M749" s="18">
        <f>K749*(1-I749/100)</f>
        <v>34</v>
      </c>
      <c r="N749" s="18">
        <f>M749*H749</f>
        <v>0</v>
      </c>
      <c r="O749" s="18" t="s">
        <v>8469</v>
      </c>
    </row>
    <row r="750" spans="2:15" s="9" customFormat="1" ht="17.100000000000001" customHeight="1" x14ac:dyDescent="0.25">
      <c r="B750" s="15" t="s">
        <v>5789</v>
      </c>
      <c r="C750" s="81"/>
      <c r="D750" s="25" t="s">
        <v>6293</v>
      </c>
      <c r="E750" s="17" t="s">
        <v>2776</v>
      </c>
      <c r="F750" s="17" t="e">
        <f>VLOOKUP(G750,#REF!,2,FALSE)</f>
        <v>#REF!</v>
      </c>
      <c r="G750" s="16" t="s">
        <v>3060</v>
      </c>
      <c r="H750" s="107"/>
      <c r="I750" s="104" t="s">
        <v>2777</v>
      </c>
      <c r="J750" s="81"/>
      <c r="K750" s="18">
        <v>37.5</v>
      </c>
      <c r="L750" s="18">
        <v>75</v>
      </c>
      <c r="M750" s="18">
        <f>K750*(1-I750/100)</f>
        <v>30</v>
      </c>
      <c r="N750" s="18">
        <f>M750*H750</f>
        <v>0</v>
      </c>
      <c r="O750" s="18" t="s">
        <v>8470</v>
      </c>
    </row>
    <row r="751" spans="2:15" s="9" customFormat="1" ht="17.100000000000001" customHeight="1" x14ac:dyDescent="0.25">
      <c r="B751" s="15" t="s">
        <v>5789</v>
      </c>
      <c r="C751" s="81"/>
      <c r="D751" s="25" t="s">
        <v>6294</v>
      </c>
      <c r="E751" s="17" t="s">
        <v>2776</v>
      </c>
      <c r="F751" s="17" t="e">
        <f>VLOOKUP(G751,#REF!,2,FALSE)</f>
        <v>#REF!</v>
      </c>
      <c r="G751" s="16" t="s">
        <v>185</v>
      </c>
      <c r="H751" s="107"/>
      <c r="I751" s="104" t="s">
        <v>2777</v>
      </c>
      <c r="J751" s="81"/>
      <c r="K751" s="18">
        <v>39.5</v>
      </c>
      <c r="L751" s="18">
        <v>79</v>
      </c>
      <c r="M751" s="18">
        <f>K751*(1-I751/100)</f>
        <v>31.6</v>
      </c>
      <c r="N751" s="18">
        <f>M751*H751</f>
        <v>0</v>
      </c>
      <c r="O751" s="18" t="s">
        <v>8471</v>
      </c>
    </row>
    <row r="752" spans="2:15" s="9" customFormat="1" ht="17.100000000000001" customHeight="1" x14ac:dyDescent="0.25">
      <c r="B752" s="15" t="s">
        <v>5789</v>
      </c>
      <c r="C752" s="81"/>
      <c r="D752" s="25" t="s">
        <v>6295</v>
      </c>
      <c r="E752" s="17" t="s">
        <v>2776</v>
      </c>
      <c r="F752" s="17" t="e">
        <f>VLOOKUP(G752,#REF!,2,FALSE)</f>
        <v>#REF!</v>
      </c>
      <c r="G752" s="16" t="s">
        <v>186</v>
      </c>
      <c r="H752" s="107"/>
      <c r="I752" s="104" t="s">
        <v>2777</v>
      </c>
      <c r="J752" s="81"/>
      <c r="K752" s="18">
        <v>42.5</v>
      </c>
      <c r="L752" s="18">
        <v>85</v>
      </c>
      <c r="M752" s="18">
        <f>K752*(1-I752/100)</f>
        <v>34</v>
      </c>
      <c r="N752" s="18">
        <f>M752*H752</f>
        <v>0</v>
      </c>
      <c r="O752" s="18" t="s">
        <v>8472</v>
      </c>
    </row>
    <row r="753" spans="2:15" s="9" customFormat="1" ht="17.100000000000001" customHeight="1" x14ac:dyDescent="0.25">
      <c r="B753" s="49"/>
      <c r="C753" s="84"/>
      <c r="D753" s="56"/>
      <c r="E753" s="67"/>
      <c r="F753" s="67"/>
      <c r="G753" s="50"/>
      <c r="H753" s="109"/>
      <c r="I753" s="72"/>
      <c r="J753" s="84"/>
      <c r="K753" s="51"/>
      <c r="L753" s="51"/>
      <c r="M753" s="51"/>
      <c r="N753" s="51"/>
      <c r="O753" s="53"/>
    </row>
    <row r="754" spans="2:15" s="9" customFormat="1" ht="17.100000000000001" customHeight="1" x14ac:dyDescent="0.25">
      <c r="B754" s="15" t="s">
        <v>5789</v>
      </c>
      <c r="C754" s="81"/>
      <c r="D754" s="25" t="s">
        <v>1557</v>
      </c>
      <c r="E754" s="17" t="s">
        <v>2776</v>
      </c>
      <c r="F754" s="17" t="e">
        <f>VLOOKUP(G754,#REF!,2,FALSE)</f>
        <v>#REF!</v>
      </c>
      <c r="G754" s="16" t="s">
        <v>195</v>
      </c>
      <c r="H754" s="107"/>
      <c r="I754" s="104" t="s">
        <v>2777</v>
      </c>
      <c r="J754" s="81"/>
      <c r="K754" s="18">
        <v>39.5</v>
      </c>
      <c r="L754" s="18">
        <v>79</v>
      </c>
      <c r="M754" s="18">
        <f>K754*(1-I754/100)</f>
        <v>31.6</v>
      </c>
      <c r="N754" s="18">
        <f>M754*H754</f>
        <v>0</v>
      </c>
      <c r="O754" s="18" t="s">
        <v>8473</v>
      </c>
    </row>
    <row r="755" spans="2:15" s="9" customFormat="1" ht="17.100000000000001" customHeight="1" x14ac:dyDescent="0.25">
      <c r="B755" s="15" t="s">
        <v>5789</v>
      </c>
      <c r="C755" s="81"/>
      <c r="D755" s="25" t="s">
        <v>1558</v>
      </c>
      <c r="E755" s="17" t="s">
        <v>2776</v>
      </c>
      <c r="F755" s="17" t="e">
        <f>VLOOKUP(G755,#REF!,2,FALSE)</f>
        <v>#REF!</v>
      </c>
      <c r="G755" s="16" t="s">
        <v>196</v>
      </c>
      <c r="H755" s="107"/>
      <c r="I755" s="104" t="s">
        <v>2777</v>
      </c>
      <c r="J755" s="81"/>
      <c r="K755" s="18">
        <v>39.5</v>
      </c>
      <c r="L755" s="18">
        <v>79</v>
      </c>
      <c r="M755" s="18">
        <f>K755*(1-I755/100)</f>
        <v>31.6</v>
      </c>
      <c r="N755" s="18">
        <f>M755*H755</f>
        <v>0</v>
      </c>
      <c r="O755" s="18" t="s">
        <v>8474</v>
      </c>
    </row>
    <row r="756" spans="2:15" s="9" customFormat="1" ht="17.100000000000001" customHeight="1" x14ac:dyDescent="0.25">
      <c r="B756" s="15" t="s">
        <v>5789</v>
      </c>
      <c r="C756" s="81"/>
      <c r="D756" s="25" t="s">
        <v>1561</v>
      </c>
      <c r="E756" s="17" t="s">
        <v>2776</v>
      </c>
      <c r="F756" s="17" t="e">
        <f>VLOOKUP(G756,#REF!,2,FALSE)</f>
        <v>#REF!</v>
      </c>
      <c r="G756" s="16" t="s">
        <v>187</v>
      </c>
      <c r="H756" s="107"/>
      <c r="I756" s="104" t="s">
        <v>2777</v>
      </c>
      <c r="J756" s="81"/>
      <c r="K756" s="18">
        <v>39.5</v>
      </c>
      <c r="L756" s="18">
        <v>79</v>
      </c>
      <c r="M756" s="18">
        <f>K756*(1-I756/100)</f>
        <v>31.6</v>
      </c>
      <c r="N756" s="18">
        <f>M756*H756</f>
        <v>0</v>
      </c>
      <c r="O756" s="18" t="s">
        <v>8475</v>
      </c>
    </row>
    <row r="757" spans="2:15" s="9" customFormat="1" ht="17.100000000000001" customHeight="1" x14ac:dyDescent="0.25">
      <c r="B757" s="15" t="s">
        <v>5789</v>
      </c>
      <c r="C757" s="81"/>
      <c r="D757" s="25" t="s">
        <v>1562</v>
      </c>
      <c r="E757" s="17" t="s">
        <v>2776</v>
      </c>
      <c r="F757" s="17" t="e">
        <f>VLOOKUP(G757,#REF!,2,FALSE)</f>
        <v>#REF!</v>
      </c>
      <c r="G757" s="16" t="s">
        <v>188</v>
      </c>
      <c r="H757" s="107"/>
      <c r="I757" s="104" t="s">
        <v>2777</v>
      </c>
      <c r="J757" s="81"/>
      <c r="K757" s="18">
        <v>39.5</v>
      </c>
      <c r="L757" s="18">
        <v>79</v>
      </c>
      <c r="M757" s="18">
        <f>K757*(1-I757/100)</f>
        <v>31.6</v>
      </c>
      <c r="N757" s="18">
        <f>M757*H757</f>
        <v>0</v>
      </c>
      <c r="O757" s="18" t="s">
        <v>8476</v>
      </c>
    </row>
    <row r="758" spans="2:15" s="9" customFormat="1" ht="17.100000000000001" customHeight="1" x14ac:dyDescent="0.25">
      <c r="B758" s="15" t="s">
        <v>5789</v>
      </c>
      <c r="C758" s="81"/>
      <c r="D758" s="25" t="s">
        <v>1565</v>
      </c>
      <c r="E758" s="17" t="s">
        <v>2776</v>
      </c>
      <c r="F758" s="17" t="e">
        <f>VLOOKUP(G758,#REF!,2,FALSE)</f>
        <v>#REF!</v>
      </c>
      <c r="G758" s="16" t="s">
        <v>191</v>
      </c>
      <c r="H758" s="107"/>
      <c r="I758" s="104" t="s">
        <v>2777</v>
      </c>
      <c r="J758" s="81"/>
      <c r="K758" s="18">
        <v>39.5</v>
      </c>
      <c r="L758" s="18">
        <v>79</v>
      </c>
      <c r="M758" s="18">
        <f>K758*(1-I758/100)</f>
        <v>31.6</v>
      </c>
      <c r="N758" s="18">
        <f>M758*H758</f>
        <v>0</v>
      </c>
      <c r="O758" s="18" t="s">
        <v>8477</v>
      </c>
    </row>
    <row r="759" spans="2:15" s="9" customFormat="1" ht="17.100000000000001" customHeight="1" x14ac:dyDescent="0.25">
      <c r="B759" s="15" t="s">
        <v>5789</v>
      </c>
      <c r="C759" s="81"/>
      <c r="D759" s="25" t="s">
        <v>1566</v>
      </c>
      <c r="E759" s="17" t="s">
        <v>2776</v>
      </c>
      <c r="F759" s="17" t="e">
        <f>VLOOKUP(G759,#REF!,2,FALSE)</f>
        <v>#REF!</v>
      </c>
      <c r="G759" s="16" t="s">
        <v>192</v>
      </c>
      <c r="H759" s="107"/>
      <c r="I759" s="104" t="s">
        <v>2777</v>
      </c>
      <c r="J759" s="81"/>
      <c r="K759" s="18">
        <v>39.5</v>
      </c>
      <c r="L759" s="18">
        <v>79</v>
      </c>
      <c r="M759" s="18">
        <f>K759*(1-I759/100)</f>
        <v>31.6</v>
      </c>
      <c r="N759" s="18">
        <f>M759*H759</f>
        <v>0</v>
      </c>
      <c r="O759" s="18" t="s">
        <v>8478</v>
      </c>
    </row>
    <row r="760" spans="2:15" s="9" customFormat="1" ht="17.100000000000001" customHeight="1" x14ac:dyDescent="0.25">
      <c r="B760" s="15" t="s">
        <v>5789</v>
      </c>
      <c r="C760" s="81"/>
      <c r="D760" s="25" t="s">
        <v>1559</v>
      </c>
      <c r="E760" s="17" t="s">
        <v>2776</v>
      </c>
      <c r="F760" s="17" t="e">
        <f>VLOOKUP(G760,#REF!,2,FALSE)</f>
        <v>#REF!</v>
      </c>
      <c r="G760" s="16" t="s">
        <v>193</v>
      </c>
      <c r="H760" s="107"/>
      <c r="I760" s="104" t="s">
        <v>2777</v>
      </c>
      <c r="J760" s="81"/>
      <c r="K760" s="18">
        <v>39.5</v>
      </c>
      <c r="L760" s="18">
        <v>79</v>
      </c>
      <c r="M760" s="18">
        <f>K760*(1-I760/100)</f>
        <v>31.6</v>
      </c>
      <c r="N760" s="18">
        <f>M760*H760</f>
        <v>0</v>
      </c>
      <c r="O760" s="18" t="s">
        <v>8479</v>
      </c>
    </row>
    <row r="761" spans="2:15" s="9" customFormat="1" ht="17.100000000000001" customHeight="1" x14ac:dyDescent="0.25">
      <c r="B761" s="15" t="s">
        <v>5789</v>
      </c>
      <c r="C761" s="81"/>
      <c r="D761" s="25" t="s">
        <v>1560</v>
      </c>
      <c r="E761" s="17" t="s">
        <v>2776</v>
      </c>
      <c r="F761" s="17" t="e">
        <f>VLOOKUP(G761,#REF!,2,FALSE)</f>
        <v>#REF!</v>
      </c>
      <c r="G761" s="16" t="s">
        <v>194</v>
      </c>
      <c r="H761" s="107"/>
      <c r="I761" s="104" t="s">
        <v>2777</v>
      </c>
      <c r="J761" s="81"/>
      <c r="K761" s="18">
        <v>39.5</v>
      </c>
      <c r="L761" s="18">
        <v>79</v>
      </c>
      <c r="M761" s="18">
        <f>K761*(1-I761/100)</f>
        <v>31.6</v>
      </c>
      <c r="N761" s="18">
        <f>M761*H761</f>
        <v>0</v>
      </c>
      <c r="O761" s="18" t="s">
        <v>8480</v>
      </c>
    </row>
    <row r="762" spans="2:15" s="9" customFormat="1" ht="17.100000000000001" customHeight="1" x14ac:dyDescent="0.25">
      <c r="B762" s="15" t="s">
        <v>5789</v>
      </c>
      <c r="C762" s="81"/>
      <c r="D762" s="25" t="s">
        <v>1563</v>
      </c>
      <c r="E762" s="17" t="s">
        <v>2776</v>
      </c>
      <c r="F762" s="17" t="e">
        <f>VLOOKUP(G762,#REF!,2,FALSE)</f>
        <v>#REF!</v>
      </c>
      <c r="G762" s="16" t="s">
        <v>189</v>
      </c>
      <c r="H762" s="107"/>
      <c r="I762" s="104" t="s">
        <v>2777</v>
      </c>
      <c r="J762" s="81"/>
      <c r="K762" s="18">
        <v>39.5</v>
      </c>
      <c r="L762" s="18">
        <v>79</v>
      </c>
      <c r="M762" s="18">
        <f>K762*(1-I762/100)</f>
        <v>31.6</v>
      </c>
      <c r="N762" s="18">
        <f>M762*H762</f>
        <v>0</v>
      </c>
      <c r="O762" s="18" t="s">
        <v>8481</v>
      </c>
    </row>
    <row r="763" spans="2:15" s="9" customFormat="1" ht="17.100000000000001" customHeight="1" x14ac:dyDescent="0.25">
      <c r="B763" s="15" t="s">
        <v>5789</v>
      </c>
      <c r="C763" s="81"/>
      <c r="D763" s="25" t="s">
        <v>1564</v>
      </c>
      <c r="E763" s="17" t="s">
        <v>2776</v>
      </c>
      <c r="F763" s="17" t="e">
        <f>VLOOKUP(G763,#REF!,2,FALSE)</f>
        <v>#REF!</v>
      </c>
      <c r="G763" s="16" t="s">
        <v>190</v>
      </c>
      <c r="H763" s="107"/>
      <c r="I763" s="104" t="s">
        <v>2777</v>
      </c>
      <c r="J763" s="81"/>
      <c r="K763" s="18">
        <v>39.5</v>
      </c>
      <c r="L763" s="18">
        <v>79</v>
      </c>
      <c r="M763" s="18">
        <f>K763*(1-I763/100)</f>
        <v>31.6</v>
      </c>
      <c r="N763" s="18">
        <f>M763*H763</f>
        <v>0</v>
      </c>
      <c r="O763" s="18" t="s">
        <v>8482</v>
      </c>
    </row>
    <row r="764" spans="2:15" s="44" customFormat="1" ht="17.100000000000001" customHeight="1" x14ac:dyDescent="0.25">
      <c r="B764" s="45"/>
      <c r="C764" s="82"/>
      <c r="D764" s="35"/>
      <c r="E764" s="66"/>
      <c r="F764" s="66"/>
      <c r="G764" s="39"/>
      <c r="H764" s="108"/>
      <c r="I764" s="69"/>
      <c r="J764" s="82"/>
      <c r="K764" s="42"/>
      <c r="L764" s="42"/>
      <c r="M764" s="42"/>
      <c r="N764" s="42"/>
      <c r="O764" s="43"/>
    </row>
    <row r="765" spans="2:15" s="9" customFormat="1" ht="17.100000000000001" customHeight="1" x14ac:dyDescent="0.25">
      <c r="B765" s="15" t="s">
        <v>5794</v>
      </c>
      <c r="C765" s="81" t="s">
        <v>0</v>
      </c>
      <c r="D765" s="25" t="s">
        <v>5790</v>
      </c>
      <c r="E765" s="17" t="s">
        <v>2776</v>
      </c>
      <c r="F765" s="17" t="e">
        <f>VLOOKUP(G765,#REF!,2,FALSE)</f>
        <v>#REF!</v>
      </c>
      <c r="G765" s="16" t="s">
        <v>5791</v>
      </c>
      <c r="H765" s="107"/>
      <c r="I765" s="104">
        <v>20</v>
      </c>
      <c r="J765" s="81"/>
      <c r="K765" s="18">
        <v>42.5</v>
      </c>
      <c r="L765" s="18">
        <v>85</v>
      </c>
      <c r="M765" s="18">
        <f>K765*(1-I765/100)</f>
        <v>34</v>
      </c>
      <c r="N765" s="18">
        <f>M765*H765</f>
        <v>0</v>
      </c>
      <c r="O765" s="18" t="s">
        <v>8483</v>
      </c>
    </row>
    <row r="766" spans="2:15" s="9" customFormat="1" ht="17.100000000000001" customHeight="1" x14ac:dyDescent="0.25">
      <c r="B766" s="15" t="s">
        <v>5794</v>
      </c>
      <c r="C766" s="81" t="s">
        <v>0</v>
      </c>
      <c r="D766" s="25" t="s">
        <v>5792</v>
      </c>
      <c r="E766" s="17" t="s">
        <v>2776</v>
      </c>
      <c r="F766" s="17" t="e">
        <f>VLOOKUP(G766,#REF!,2,FALSE)</f>
        <v>#REF!</v>
      </c>
      <c r="G766" s="16" t="s">
        <v>5793</v>
      </c>
      <c r="H766" s="107"/>
      <c r="I766" s="104">
        <v>20</v>
      </c>
      <c r="J766" s="81"/>
      <c r="K766" s="18">
        <v>42.5</v>
      </c>
      <c r="L766" s="18">
        <v>85</v>
      </c>
      <c r="M766" s="18">
        <f>K766*(1-I766/100)</f>
        <v>34</v>
      </c>
      <c r="N766" s="18">
        <f>M766*H766</f>
        <v>0</v>
      </c>
      <c r="O766" s="18" t="s">
        <v>8484</v>
      </c>
    </row>
    <row r="767" spans="2:15" s="9" customFormat="1" ht="17.100000000000001" customHeight="1" x14ac:dyDescent="0.25">
      <c r="B767" s="15" t="s">
        <v>5794</v>
      </c>
      <c r="C767" s="81"/>
      <c r="D767" s="25" t="s">
        <v>4361</v>
      </c>
      <c r="E767" s="17" t="s">
        <v>2776</v>
      </c>
      <c r="F767" s="17" t="e">
        <f>VLOOKUP(G767,#REF!,2,FALSE)</f>
        <v>#REF!</v>
      </c>
      <c r="G767" s="16" t="s">
        <v>4360</v>
      </c>
      <c r="H767" s="107"/>
      <c r="I767" s="104" t="s">
        <v>2777</v>
      </c>
      <c r="J767" s="81"/>
      <c r="K767" s="18">
        <v>42.5</v>
      </c>
      <c r="L767" s="18">
        <v>85</v>
      </c>
      <c r="M767" s="18">
        <f>K767*(1-I767/100)</f>
        <v>34</v>
      </c>
      <c r="N767" s="18">
        <f>M767*H767</f>
        <v>0</v>
      </c>
      <c r="O767" s="18" t="s">
        <v>8485</v>
      </c>
    </row>
    <row r="768" spans="2:15" s="9" customFormat="1" ht="17.100000000000001" customHeight="1" x14ac:dyDescent="0.25">
      <c r="B768" s="15" t="s">
        <v>5794</v>
      </c>
      <c r="C768" s="81"/>
      <c r="D768" s="25" t="s">
        <v>4363</v>
      </c>
      <c r="E768" s="17" t="s">
        <v>2776</v>
      </c>
      <c r="F768" s="17" t="e">
        <f>VLOOKUP(G768,#REF!,2,FALSE)</f>
        <v>#REF!</v>
      </c>
      <c r="G768" s="16" t="s">
        <v>4362</v>
      </c>
      <c r="H768" s="107"/>
      <c r="I768" s="104" t="s">
        <v>2777</v>
      </c>
      <c r="J768" s="81"/>
      <c r="K768" s="18">
        <v>42.5</v>
      </c>
      <c r="L768" s="18">
        <v>85</v>
      </c>
      <c r="M768" s="18">
        <f>K768*(1-I768/100)</f>
        <v>34</v>
      </c>
      <c r="N768" s="18">
        <f>M768*H768</f>
        <v>0</v>
      </c>
      <c r="O768" s="18" t="s">
        <v>8486</v>
      </c>
    </row>
    <row r="769" spans="2:15" s="9" customFormat="1" ht="17.100000000000001" customHeight="1" x14ac:dyDescent="0.25">
      <c r="B769" s="15" t="s">
        <v>5794</v>
      </c>
      <c r="C769" s="81"/>
      <c r="D769" s="25" t="s">
        <v>4365</v>
      </c>
      <c r="E769" s="17" t="s">
        <v>2776</v>
      </c>
      <c r="F769" s="17" t="e">
        <f>VLOOKUP(G769,#REF!,2,FALSE)</f>
        <v>#REF!</v>
      </c>
      <c r="G769" s="16" t="s">
        <v>4364</v>
      </c>
      <c r="H769" s="107"/>
      <c r="I769" s="104" t="s">
        <v>2777</v>
      </c>
      <c r="J769" s="81"/>
      <c r="K769" s="18">
        <v>42.5</v>
      </c>
      <c r="L769" s="18">
        <v>85</v>
      </c>
      <c r="M769" s="18">
        <f>K769*(1-I769/100)</f>
        <v>34</v>
      </c>
      <c r="N769" s="18">
        <f>M769*H769</f>
        <v>0</v>
      </c>
      <c r="O769" s="18" t="s">
        <v>8487</v>
      </c>
    </row>
    <row r="770" spans="2:15" s="9" customFormat="1" ht="17.100000000000001" customHeight="1" x14ac:dyDescent="0.25">
      <c r="B770" s="15" t="s">
        <v>5794</v>
      </c>
      <c r="C770" s="81"/>
      <c r="D770" s="25" t="s">
        <v>4367</v>
      </c>
      <c r="E770" s="17" t="s">
        <v>2776</v>
      </c>
      <c r="F770" s="17" t="e">
        <f>VLOOKUP(G770,#REF!,2,FALSE)</f>
        <v>#REF!</v>
      </c>
      <c r="G770" s="16" t="s">
        <v>4366</v>
      </c>
      <c r="H770" s="107"/>
      <c r="I770" s="104" t="s">
        <v>2777</v>
      </c>
      <c r="J770" s="81"/>
      <c r="K770" s="18">
        <v>42.5</v>
      </c>
      <c r="L770" s="18">
        <v>85</v>
      </c>
      <c r="M770" s="18">
        <f>K770*(1-I770/100)</f>
        <v>34</v>
      </c>
      <c r="N770" s="18">
        <f>M770*H770</f>
        <v>0</v>
      </c>
      <c r="O770" s="18" t="s">
        <v>8488</v>
      </c>
    </row>
    <row r="771" spans="2:15" s="9" customFormat="1" ht="17.100000000000001" customHeight="1" x14ac:dyDescent="0.25">
      <c r="B771" s="15" t="s">
        <v>5794</v>
      </c>
      <c r="C771" s="81"/>
      <c r="D771" s="25" t="s">
        <v>4369</v>
      </c>
      <c r="E771" s="17" t="s">
        <v>2776</v>
      </c>
      <c r="F771" s="17" t="e">
        <f>VLOOKUP(G771,#REF!,2,FALSE)</f>
        <v>#REF!</v>
      </c>
      <c r="G771" s="16" t="s">
        <v>4368</v>
      </c>
      <c r="H771" s="107"/>
      <c r="I771" s="104" t="s">
        <v>2777</v>
      </c>
      <c r="J771" s="81"/>
      <c r="K771" s="18">
        <v>42.5</v>
      </c>
      <c r="L771" s="18">
        <v>85</v>
      </c>
      <c r="M771" s="18">
        <f>K771*(1-I771/100)</f>
        <v>34</v>
      </c>
      <c r="N771" s="18">
        <f>M771*H771</f>
        <v>0</v>
      </c>
      <c r="O771" s="18" t="s">
        <v>8489</v>
      </c>
    </row>
    <row r="772" spans="2:15" s="9" customFormat="1" ht="17.100000000000001" customHeight="1" x14ac:dyDescent="0.25">
      <c r="B772" s="15" t="s">
        <v>5794</v>
      </c>
      <c r="C772" s="81"/>
      <c r="D772" s="25" t="s">
        <v>4371</v>
      </c>
      <c r="E772" s="17" t="s">
        <v>2776</v>
      </c>
      <c r="F772" s="17" t="e">
        <f>VLOOKUP(G772,#REF!,2,FALSE)</f>
        <v>#REF!</v>
      </c>
      <c r="G772" s="16" t="s">
        <v>4370</v>
      </c>
      <c r="H772" s="107"/>
      <c r="I772" s="104" t="s">
        <v>2777</v>
      </c>
      <c r="J772" s="81"/>
      <c r="K772" s="18">
        <v>42.5</v>
      </c>
      <c r="L772" s="18">
        <v>85</v>
      </c>
      <c r="M772" s="18">
        <f>K772*(1-I772/100)</f>
        <v>34</v>
      </c>
      <c r="N772" s="18">
        <f>M772*H772</f>
        <v>0</v>
      </c>
      <c r="O772" s="18" t="s">
        <v>8490</v>
      </c>
    </row>
    <row r="773" spans="2:15" s="9" customFormat="1" ht="17.100000000000001" customHeight="1" x14ac:dyDescent="0.25">
      <c r="B773" s="15" t="s">
        <v>5794</v>
      </c>
      <c r="C773" s="81"/>
      <c r="D773" s="25" t="s">
        <v>4373</v>
      </c>
      <c r="E773" s="17" t="s">
        <v>2776</v>
      </c>
      <c r="F773" s="17" t="e">
        <f>VLOOKUP(G773,#REF!,2,FALSE)</f>
        <v>#REF!</v>
      </c>
      <c r="G773" s="16" t="s">
        <v>4372</v>
      </c>
      <c r="H773" s="107"/>
      <c r="I773" s="104" t="s">
        <v>2777</v>
      </c>
      <c r="J773" s="81"/>
      <c r="K773" s="18">
        <v>42.5</v>
      </c>
      <c r="L773" s="18">
        <v>85</v>
      </c>
      <c r="M773" s="18">
        <f>K773*(1-I773/100)</f>
        <v>34</v>
      </c>
      <c r="N773" s="18">
        <f>M773*H773</f>
        <v>0</v>
      </c>
      <c r="O773" s="18" t="s">
        <v>8491</v>
      </c>
    </row>
    <row r="774" spans="2:15" s="9" customFormat="1" ht="17.100000000000001" customHeight="1" x14ac:dyDescent="0.25">
      <c r="B774" s="15" t="s">
        <v>5794</v>
      </c>
      <c r="C774" s="81"/>
      <c r="D774" s="25" t="s">
        <v>4375</v>
      </c>
      <c r="E774" s="17" t="s">
        <v>2776</v>
      </c>
      <c r="F774" s="17" t="e">
        <f>VLOOKUP(G774,#REF!,2,FALSE)</f>
        <v>#REF!</v>
      </c>
      <c r="G774" s="16" t="s">
        <v>4374</v>
      </c>
      <c r="H774" s="107"/>
      <c r="I774" s="104" t="s">
        <v>2777</v>
      </c>
      <c r="J774" s="81"/>
      <c r="K774" s="18">
        <v>42.5</v>
      </c>
      <c r="L774" s="18">
        <v>85</v>
      </c>
      <c r="M774" s="18">
        <f>K774*(1-I774/100)</f>
        <v>34</v>
      </c>
      <c r="N774" s="18">
        <f>M774*H774</f>
        <v>0</v>
      </c>
      <c r="O774" s="18" t="s">
        <v>8492</v>
      </c>
    </row>
    <row r="775" spans="2:15" s="9" customFormat="1" ht="17.100000000000001" customHeight="1" x14ac:dyDescent="0.25">
      <c r="B775" s="15" t="s">
        <v>5794</v>
      </c>
      <c r="C775" s="81"/>
      <c r="D775" s="25" t="s">
        <v>2943</v>
      </c>
      <c r="E775" s="17" t="s">
        <v>2776</v>
      </c>
      <c r="F775" s="17" t="e">
        <f>VLOOKUP(G775,#REF!,2,FALSE)</f>
        <v>#REF!</v>
      </c>
      <c r="G775" s="16" t="s">
        <v>2198</v>
      </c>
      <c r="H775" s="107"/>
      <c r="I775" s="104" t="s">
        <v>2777</v>
      </c>
      <c r="J775" s="81"/>
      <c r="K775" s="18">
        <v>42.5</v>
      </c>
      <c r="L775" s="18">
        <v>85</v>
      </c>
      <c r="M775" s="18">
        <f>K775*(1-I775/100)</f>
        <v>34</v>
      </c>
      <c r="N775" s="18">
        <f>M775*H775</f>
        <v>0</v>
      </c>
      <c r="O775" s="18" t="s">
        <v>8493</v>
      </c>
    </row>
    <row r="776" spans="2:15" s="9" customFormat="1" ht="17.100000000000001" customHeight="1" x14ac:dyDescent="0.25">
      <c r="B776" s="15" t="s">
        <v>5794</v>
      </c>
      <c r="C776" s="81"/>
      <c r="D776" s="25" t="s">
        <v>2944</v>
      </c>
      <c r="E776" s="17" t="s">
        <v>2776</v>
      </c>
      <c r="F776" s="17" t="e">
        <f>VLOOKUP(G776,#REF!,2,FALSE)</f>
        <v>#REF!</v>
      </c>
      <c r="G776" s="16" t="s">
        <v>2199</v>
      </c>
      <c r="H776" s="107"/>
      <c r="I776" s="104" t="s">
        <v>2777</v>
      </c>
      <c r="J776" s="81"/>
      <c r="K776" s="18">
        <v>42.5</v>
      </c>
      <c r="L776" s="18">
        <v>85</v>
      </c>
      <c r="M776" s="18">
        <f>K776*(1-I776/100)</f>
        <v>34</v>
      </c>
      <c r="N776" s="18">
        <f>M776*H776</f>
        <v>0</v>
      </c>
      <c r="O776" s="18" t="s">
        <v>8494</v>
      </c>
    </row>
    <row r="777" spans="2:15" s="9" customFormat="1" ht="17.100000000000001" customHeight="1" x14ac:dyDescent="0.25">
      <c r="B777" s="15" t="s">
        <v>5794</v>
      </c>
      <c r="C777" s="81"/>
      <c r="D777" s="25" t="s">
        <v>2945</v>
      </c>
      <c r="E777" s="17" t="s">
        <v>2776</v>
      </c>
      <c r="F777" s="17" t="e">
        <f>VLOOKUP(G777,#REF!,2,FALSE)</f>
        <v>#REF!</v>
      </c>
      <c r="G777" s="16" t="s">
        <v>2200</v>
      </c>
      <c r="H777" s="107"/>
      <c r="I777" s="104" t="s">
        <v>2777</v>
      </c>
      <c r="J777" s="81"/>
      <c r="K777" s="18">
        <v>42.5</v>
      </c>
      <c r="L777" s="18">
        <v>85</v>
      </c>
      <c r="M777" s="18">
        <f>K777*(1-I777/100)</f>
        <v>34</v>
      </c>
      <c r="N777" s="18">
        <f>M777*H777</f>
        <v>0</v>
      </c>
      <c r="O777" s="18" t="s">
        <v>8495</v>
      </c>
    </row>
    <row r="778" spans="2:15" s="9" customFormat="1" ht="17.100000000000001" customHeight="1" x14ac:dyDescent="0.25">
      <c r="B778" s="15" t="s">
        <v>5794</v>
      </c>
      <c r="C778" s="81"/>
      <c r="D778" s="25" t="s">
        <v>2946</v>
      </c>
      <c r="E778" s="17" t="s">
        <v>2776</v>
      </c>
      <c r="F778" s="17" t="e">
        <f>VLOOKUP(G778,#REF!,2,FALSE)</f>
        <v>#REF!</v>
      </c>
      <c r="G778" s="16" t="s">
        <v>2201</v>
      </c>
      <c r="H778" s="107"/>
      <c r="I778" s="104" t="s">
        <v>2777</v>
      </c>
      <c r="J778" s="81"/>
      <c r="K778" s="18">
        <v>42.5</v>
      </c>
      <c r="L778" s="18">
        <v>85</v>
      </c>
      <c r="M778" s="18">
        <f>K778*(1-I778/100)</f>
        <v>34</v>
      </c>
      <c r="N778" s="18">
        <f>M778*H778</f>
        <v>0</v>
      </c>
      <c r="O778" s="18" t="s">
        <v>8496</v>
      </c>
    </row>
    <row r="779" spans="2:15" s="9" customFormat="1" ht="17.100000000000001" customHeight="1" x14ac:dyDescent="0.25">
      <c r="B779" s="15" t="s">
        <v>5794</v>
      </c>
      <c r="C779" s="81"/>
      <c r="D779" s="25" t="s">
        <v>2947</v>
      </c>
      <c r="E779" s="17" t="s">
        <v>2776</v>
      </c>
      <c r="F779" s="17" t="e">
        <f>VLOOKUP(G779,#REF!,2,FALSE)</f>
        <v>#REF!</v>
      </c>
      <c r="G779" s="16" t="s">
        <v>2202</v>
      </c>
      <c r="H779" s="107"/>
      <c r="I779" s="104" t="s">
        <v>2777</v>
      </c>
      <c r="J779" s="81"/>
      <c r="K779" s="18">
        <v>42.5</v>
      </c>
      <c r="L779" s="18">
        <v>85</v>
      </c>
      <c r="M779" s="18">
        <f>K779*(1-I779/100)</f>
        <v>34</v>
      </c>
      <c r="N779" s="18">
        <f>M779*H779</f>
        <v>0</v>
      </c>
      <c r="O779" s="18" t="s">
        <v>8497</v>
      </c>
    </row>
    <row r="780" spans="2:15" s="9" customFormat="1" ht="17.100000000000001" customHeight="1" x14ac:dyDescent="0.25">
      <c r="B780" s="15" t="s">
        <v>5794</v>
      </c>
      <c r="C780" s="81"/>
      <c r="D780" s="25" t="s">
        <v>2948</v>
      </c>
      <c r="E780" s="17" t="s">
        <v>2776</v>
      </c>
      <c r="F780" s="17" t="e">
        <f>VLOOKUP(G780,#REF!,2,FALSE)</f>
        <v>#REF!</v>
      </c>
      <c r="G780" s="16" t="s">
        <v>2203</v>
      </c>
      <c r="H780" s="107"/>
      <c r="I780" s="104" t="s">
        <v>2777</v>
      </c>
      <c r="J780" s="81"/>
      <c r="K780" s="18">
        <v>42.5</v>
      </c>
      <c r="L780" s="18">
        <v>85</v>
      </c>
      <c r="M780" s="18">
        <f>K780*(1-I780/100)</f>
        <v>34</v>
      </c>
      <c r="N780" s="18">
        <f>M780*H780</f>
        <v>0</v>
      </c>
      <c r="O780" s="18" t="s">
        <v>8498</v>
      </c>
    </row>
    <row r="781" spans="2:15" s="9" customFormat="1" ht="17.100000000000001" customHeight="1" x14ac:dyDescent="0.25">
      <c r="B781" s="15" t="s">
        <v>5794</v>
      </c>
      <c r="C781" s="81"/>
      <c r="D781" s="25" t="s">
        <v>2949</v>
      </c>
      <c r="E781" s="17" t="s">
        <v>2776</v>
      </c>
      <c r="F781" s="17" t="e">
        <f>VLOOKUP(G781,#REF!,2,FALSE)</f>
        <v>#REF!</v>
      </c>
      <c r="G781" s="16" t="s">
        <v>2204</v>
      </c>
      <c r="H781" s="107"/>
      <c r="I781" s="104" t="s">
        <v>2777</v>
      </c>
      <c r="J781" s="81"/>
      <c r="K781" s="18">
        <v>42.5</v>
      </c>
      <c r="L781" s="18">
        <v>85</v>
      </c>
      <c r="M781" s="18">
        <f>K781*(1-I781/100)</f>
        <v>34</v>
      </c>
      <c r="N781" s="18">
        <f>M781*H781</f>
        <v>0</v>
      </c>
      <c r="O781" s="18" t="s">
        <v>8499</v>
      </c>
    </row>
    <row r="782" spans="2:15" s="9" customFormat="1" ht="17.100000000000001" customHeight="1" x14ac:dyDescent="0.25">
      <c r="B782" s="15" t="s">
        <v>5794</v>
      </c>
      <c r="C782" s="81"/>
      <c r="D782" s="25" t="s">
        <v>2950</v>
      </c>
      <c r="E782" s="17" t="s">
        <v>2776</v>
      </c>
      <c r="F782" s="17" t="e">
        <f>VLOOKUP(G782,#REF!,2,FALSE)</f>
        <v>#REF!</v>
      </c>
      <c r="G782" s="16" t="s">
        <v>2205</v>
      </c>
      <c r="H782" s="107"/>
      <c r="I782" s="104" t="s">
        <v>2777</v>
      </c>
      <c r="J782" s="81"/>
      <c r="K782" s="18">
        <v>42.5</v>
      </c>
      <c r="L782" s="18">
        <v>85</v>
      </c>
      <c r="M782" s="18">
        <f>K782*(1-I782/100)</f>
        <v>34</v>
      </c>
      <c r="N782" s="18">
        <f>M782*H782</f>
        <v>0</v>
      </c>
      <c r="O782" s="18" t="s">
        <v>8500</v>
      </c>
    </row>
    <row r="783" spans="2:15" s="9" customFormat="1" ht="17.100000000000001" customHeight="1" x14ac:dyDescent="0.25">
      <c r="B783" s="15" t="s">
        <v>5794</v>
      </c>
      <c r="C783" s="81"/>
      <c r="D783" s="25" t="s">
        <v>2955</v>
      </c>
      <c r="E783" s="17" t="s">
        <v>2776</v>
      </c>
      <c r="F783" s="17" t="e">
        <f>VLOOKUP(G783,#REF!,2,FALSE)</f>
        <v>#REF!</v>
      </c>
      <c r="G783" s="16" t="s">
        <v>3081</v>
      </c>
      <c r="H783" s="107"/>
      <c r="I783" s="104" t="s">
        <v>2777</v>
      </c>
      <c r="J783" s="81"/>
      <c r="K783" s="18">
        <v>42.5</v>
      </c>
      <c r="L783" s="18">
        <v>85</v>
      </c>
      <c r="M783" s="18">
        <f>K783*(1-I783/100)</f>
        <v>34</v>
      </c>
      <c r="N783" s="18">
        <f>M783*H783</f>
        <v>0</v>
      </c>
      <c r="O783" s="18" t="s">
        <v>8501</v>
      </c>
    </row>
    <row r="784" spans="2:15" s="9" customFormat="1" ht="17.100000000000001" customHeight="1" x14ac:dyDescent="0.25">
      <c r="B784" s="15" t="s">
        <v>5794</v>
      </c>
      <c r="C784" s="81"/>
      <c r="D784" s="25" t="s">
        <v>2956</v>
      </c>
      <c r="E784" s="17" t="s">
        <v>2776</v>
      </c>
      <c r="F784" s="17" t="e">
        <f>VLOOKUP(G784,#REF!,2,FALSE)</f>
        <v>#REF!</v>
      </c>
      <c r="G784" s="16" t="s">
        <v>2210</v>
      </c>
      <c r="H784" s="107"/>
      <c r="I784" s="104" t="s">
        <v>2777</v>
      </c>
      <c r="J784" s="81"/>
      <c r="K784" s="18">
        <v>42.5</v>
      </c>
      <c r="L784" s="18">
        <v>85</v>
      </c>
      <c r="M784" s="18">
        <f>K784*(1-I784/100)</f>
        <v>34</v>
      </c>
      <c r="N784" s="18">
        <f>M784*H784</f>
        <v>0</v>
      </c>
      <c r="O784" s="18" t="s">
        <v>8502</v>
      </c>
    </row>
    <row r="785" spans="2:15" s="9" customFormat="1" ht="17.100000000000001" customHeight="1" x14ac:dyDescent="0.25">
      <c r="B785" s="15" t="s">
        <v>5794</v>
      </c>
      <c r="C785" s="81"/>
      <c r="D785" s="25" t="s">
        <v>2957</v>
      </c>
      <c r="E785" s="17" t="s">
        <v>2776</v>
      </c>
      <c r="F785" s="17" t="e">
        <f>VLOOKUP(G785,#REF!,2,FALSE)</f>
        <v>#REF!</v>
      </c>
      <c r="G785" s="16" t="s">
        <v>2211</v>
      </c>
      <c r="H785" s="107"/>
      <c r="I785" s="104" t="s">
        <v>2777</v>
      </c>
      <c r="J785" s="81"/>
      <c r="K785" s="18">
        <v>42.5</v>
      </c>
      <c r="L785" s="18">
        <v>85</v>
      </c>
      <c r="M785" s="18">
        <f>K785*(1-I785/100)</f>
        <v>34</v>
      </c>
      <c r="N785" s="18">
        <f>M785*H785</f>
        <v>0</v>
      </c>
      <c r="O785" s="18" t="s">
        <v>8503</v>
      </c>
    </row>
    <row r="786" spans="2:15" s="9" customFormat="1" ht="17.100000000000001" customHeight="1" x14ac:dyDescent="0.25">
      <c r="B786" s="15" t="s">
        <v>5794</v>
      </c>
      <c r="C786" s="81"/>
      <c r="D786" s="25" t="s">
        <v>2958</v>
      </c>
      <c r="E786" s="17" t="s">
        <v>2776</v>
      </c>
      <c r="F786" s="17" t="e">
        <f>VLOOKUP(G786,#REF!,2,FALSE)</f>
        <v>#REF!</v>
      </c>
      <c r="G786" s="16" t="s">
        <v>2212</v>
      </c>
      <c r="H786" s="107"/>
      <c r="I786" s="104" t="s">
        <v>2777</v>
      </c>
      <c r="J786" s="81"/>
      <c r="K786" s="18">
        <v>42.5</v>
      </c>
      <c r="L786" s="18">
        <v>85</v>
      </c>
      <c r="M786" s="18">
        <f>K786*(1-I786/100)</f>
        <v>34</v>
      </c>
      <c r="N786" s="18">
        <f>M786*H786</f>
        <v>0</v>
      </c>
      <c r="O786" s="18" t="s">
        <v>8504</v>
      </c>
    </row>
    <row r="787" spans="2:15" s="9" customFormat="1" ht="17.100000000000001" customHeight="1" x14ac:dyDescent="0.25">
      <c r="B787" s="15" t="s">
        <v>5794</v>
      </c>
      <c r="C787" s="81"/>
      <c r="D787" s="25" t="s">
        <v>2959</v>
      </c>
      <c r="E787" s="17" t="s">
        <v>2776</v>
      </c>
      <c r="F787" s="17" t="e">
        <f>VLOOKUP(G787,#REF!,2,FALSE)</f>
        <v>#REF!</v>
      </c>
      <c r="G787" s="16" t="s">
        <v>2213</v>
      </c>
      <c r="H787" s="107"/>
      <c r="I787" s="104" t="s">
        <v>2777</v>
      </c>
      <c r="J787" s="81"/>
      <c r="K787" s="18">
        <v>42.5</v>
      </c>
      <c r="L787" s="18">
        <v>85</v>
      </c>
      <c r="M787" s="18">
        <f>K787*(1-I787/100)</f>
        <v>34</v>
      </c>
      <c r="N787" s="18">
        <f>M787*H787</f>
        <v>0</v>
      </c>
      <c r="O787" s="18" t="s">
        <v>8505</v>
      </c>
    </row>
    <row r="788" spans="2:15" s="9" customFormat="1" ht="17.100000000000001" customHeight="1" x14ac:dyDescent="0.25">
      <c r="B788" s="15" t="s">
        <v>5794</v>
      </c>
      <c r="C788" s="81"/>
      <c r="D788" s="25" t="s">
        <v>2960</v>
      </c>
      <c r="E788" s="17" t="s">
        <v>2776</v>
      </c>
      <c r="F788" s="17" t="e">
        <f>VLOOKUP(G788,#REF!,2,FALSE)</f>
        <v>#REF!</v>
      </c>
      <c r="G788" s="16" t="s">
        <v>2214</v>
      </c>
      <c r="H788" s="107"/>
      <c r="I788" s="104" t="s">
        <v>2777</v>
      </c>
      <c r="J788" s="81"/>
      <c r="K788" s="18">
        <v>42.5</v>
      </c>
      <c r="L788" s="18">
        <v>85</v>
      </c>
      <c r="M788" s="18">
        <f>K788*(1-I788/100)</f>
        <v>34</v>
      </c>
      <c r="N788" s="18">
        <f>M788*H788</f>
        <v>0</v>
      </c>
      <c r="O788" s="18" t="s">
        <v>8506</v>
      </c>
    </row>
    <row r="789" spans="2:15" s="9" customFormat="1" ht="17.100000000000001" customHeight="1" x14ac:dyDescent="0.25">
      <c r="B789" s="15" t="s">
        <v>5794</v>
      </c>
      <c r="C789" s="81"/>
      <c r="D789" s="25" t="s">
        <v>2961</v>
      </c>
      <c r="E789" s="17" t="s">
        <v>2776</v>
      </c>
      <c r="F789" s="17" t="e">
        <f>VLOOKUP(G789,#REF!,2,FALSE)</f>
        <v>#REF!</v>
      </c>
      <c r="G789" s="16" t="s">
        <v>2215</v>
      </c>
      <c r="H789" s="107"/>
      <c r="I789" s="104" t="s">
        <v>2777</v>
      </c>
      <c r="J789" s="81"/>
      <c r="K789" s="18">
        <v>42.5</v>
      </c>
      <c r="L789" s="18">
        <v>85</v>
      </c>
      <c r="M789" s="18">
        <f>K789*(1-I789/100)</f>
        <v>34</v>
      </c>
      <c r="N789" s="18">
        <f>M789*H789</f>
        <v>0</v>
      </c>
      <c r="O789" s="18" t="s">
        <v>8507</v>
      </c>
    </row>
    <row r="790" spans="2:15" s="9" customFormat="1" ht="17.100000000000001" customHeight="1" x14ac:dyDescent="0.25">
      <c r="B790" s="15" t="s">
        <v>5794</v>
      </c>
      <c r="C790" s="81"/>
      <c r="D790" s="25" t="s">
        <v>2962</v>
      </c>
      <c r="E790" s="17" t="s">
        <v>2776</v>
      </c>
      <c r="F790" s="17" t="e">
        <f>VLOOKUP(G790,#REF!,2,FALSE)</f>
        <v>#REF!</v>
      </c>
      <c r="G790" s="16" t="s">
        <v>2216</v>
      </c>
      <c r="H790" s="107"/>
      <c r="I790" s="104" t="s">
        <v>2777</v>
      </c>
      <c r="J790" s="81"/>
      <c r="K790" s="18">
        <v>42.5</v>
      </c>
      <c r="L790" s="18">
        <v>85</v>
      </c>
      <c r="M790" s="18">
        <f>K790*(1-I790/100)</f>
        <v>34</v>
      </c>
      <c r="N790" s="18">
        <f>M790*H790</f>
        <v>0</v>
      </c>
      <c r="O790" s="18" t="s">
        <v>8508</v>
      </c>
    </row>
    <row r="791" spans="2:15" s="9" customFormat="1" ht="17.100000000000001" customHeight="1" x14ac:dyDescent="0.25">
      <c r="B791" s="15" t="s">
        <v>5794</v>
      </c>
      <c r="C791" s="81"/>
      <c r="D791" s="25" t="s">
        <v>2951</v>
      </c>
      <c r="E791" s="17" t="s">
        <v>2776</v>
      </c>
      <c r="F791" s="17" t="e">
        <f>VLOOKUP(G791,#REF!,2,FALSE)</f>
        <v>#REF!</v>
      </c>
      <c r="G791" s="16" t="s">
        <v>2206</v>
      </c>
      <c r="H791" s="107"/>
      <c r="I791" s="104" t="s">
        <v>2777</v>
      </c>
      <c r="J791" s="81"/>
      <c r="K791" s="18">
        <v>42.5</v>
      </c>
      <c r="L791" s="18">
        <v>85</v>
      </c>
      <c r="M791" s="18">
        <f>K791*(1-I791/100)</f>
        <v>34</v>
      </c>
      <c r="N791" s="18">
        <f>M791*H791</f>
        <v>0</v>
      </c>
      <c r="O791" s="18" t="s">
        <v>8509</v>
      </c>
    </row>
    <row r="792" spans="2:15" s="9" customFormat="1" ht="17.100000000000001" customHeight="1" x14ac:dyDescent="0.25">
      <c r="B792" s="15" t="s">
        <v>5794</v>
      </c>
      <c r="C792" s="81"/>
      <c r="D792" s="25" t="s">
        <v>2952</v>
      </c>
      <c r="E792" s="17" t="s">
        <v>2776</v>
      </c>
      <c r="F792" s="17" t="e">
        <f>VLOOKUP(G792,#REF!,2,FALSE)</f>
        <v>#REF!</v>
      </c>
      <c r="G792" s="16" t="s">
        <v>2207</v>
      </c>
      <c r="H792" s="107"/>
      <c r="I792" s="104" t="s">
        <v>2777</v>
      </c>
      <c r="J792" s="81"/>
      <c r="K792" s="18">
        <v>42.5</v>
      </c>
      <c r="L792" s="18">
        <v>85</v>
      </c>
      <c r="M792" s="18">
        <f>K792*(1-I792/100)</f>
        <v>34</v>
      </c>
      <c r="N792" s="18">
        <f>M792*H792</f>
        <v>0</v>
      </c>
      <c r="O792" s="18" t="s">
        <v>8510</v>
      </c>
    </row>
    <row r="793" spans="2:15" s="9" customFormat="1" ht="17.100000000000001" customHeight="1" x14ac:dyDescent="0.25">
      <c r="B793" s="15" t="s">
        <v>5794</v>
      </c>
      <c r="C793" s="81"/>
      <c r="D793" s="25" t="s">
        <v>2953</v>
      </c>
      <c r="E793" s="17" t="s">
        <v>2776</v>
      </c>
      <c r="F793" s="17" t="e">
        <f>VLOOKUP(G793,#REF!,2,FALSE)</f>
        <v>#REF!</v>
      </c>
      <c r="G793" s="16" t="s">
        <v>2208</v>
      </c>
      <c r="H793" s="107"/>
      <c r="I793" s="104" t="s">
        <v>2777</v>
      </c>
      <c r="J793" s="81"/>
      <c r="K793" s="18">
        <v>42.5</v>
      </c>
      <c r="L793" s="18">
        <v>85</v>
      </c>
      <c r="M793" s="18">
        <f>K793*(1-I793/100)</f>
        <v>34</v>
      </c>
      <c r="N793" s="18">
        <f>M793*H793</f>
        <v>0</v>
      </c>
      <c r="O793" s="18" t="s">
        <v>8511</v>
      </c>
    </row>
    <row r="794" spans="2:15" s="9" customFormat="1" ht="17.100000000000001" customHeight="1" x14ac:dyDescent="0.25">
      <c r="B794" s="15" t="s">
        <v>5794</v>
      </c>
      <c r="C794" s="81"/>
      <c r="D794" s="25" t="s">
        <v>2954</v>
      </c>
      <c r="E794" s="17" t="s">
        <v>2776</v>
      </c>
      <c r="F794" s="17" t="e">
        <f>VLOOKUP(G794,#REF!,2,FALSE)</f>
        <v>#REF!</v>
      </c>
      <c r="G794" s="16" t="s">
        <v>2209</v>
      </c>
      <c r="H794" s="107"/>
      <c r="I794" s="104" t="s">
        <v>2777</v>
      </c>
      <c r="J794" s="81"/>
      <c r="K794" s="18">
        <v>42.5</v>
      </c>
      <c r="L794" s="18">
        <v>85</v>
      </c>
      <c r="M794" s="18">
        <f>K794*(1-I794/100)</f>
        <v>34</v>
      </c>
      <c r="N794" s="18">
        <f>M794*H794</f>
        <v>0</v>
      </c>
      <c r="O794" s="18" t="s">
        <v>8512</v>
      </c>
    </row>
    <row r="795" spans="2:15" s="44" customFormat="1" ht="17.100000000000001" customHeight="1" x14ac:dyDescent="0.25">
      <c r="B795" s="45"/>
      <c r="C795" s="82"/>
      <c r="D795" s="35"/>
      <c r="E795" s="66"/>
      <c r="F795" s="66"/>
      <c r="G795" s="39"/>
      <c r="H795" s="108"/>
      <c r="I795" s="69"/>
      <c r="J795" s="82"/>
      <c r="K795" s="42"/>
      <c r="L795" s="42"/>
      <c r="M795" s="42"/>
      <c r="N795" s="42"/>
      <c r="O795" s="43"/>
    </row>
    <row r="796" spans="2:15" s="9" customFormat="1" ht="17.100000000000001" customHeight="1" x14ac:dyDescent="0.25">
      <c r="B796" s="15" t="s">
        <v>5795</v>
      </c>
      <c r="C796" s="81"/>
      <c r="D796" s="25" t="s">
        <v>4159</v>
      </c>
      <c r="E796" s="17" t="s">
        <v>2776</v>
      </c>
      <c r="F796" s="17" t="e">
        <f>VLOOKUP(G796,#REF!,2,FALSE)</f>
        <v>#REF!</v>
      </c>
      <c r="G796" s="16" t="s">
        <v>4158</v>
      </c>
      <c r="H796" s="107"/>
      <c r="I796" s="104" t="s">
        <v>2777</v>
      </c>
      <c r="J796" s="81"/>
      <c r="K796" s="18">
        <v>34.5</v>
      </c>
      <c r="L796" s="18">
        <v>69</v>
      </c>
      <c r="M796" s="18">
        <f>K796*(1-I796/100)</f>
        <v>27.6</v>
      </c>
      <c r="N796" s="18">
        <f>M796*H796</f>
        <v>0</v>
      </c>
      <c r="O796" s="18" t="s">
        <v>8513</v>
      </c>
    </row>
    <row r="797" spans="2:15" s="9" customFormat="1" ht="17.100000000000001" customHeight="1" x14ac:dyDescent="0.25">
      <c r="B797" s="15" t="s">
        <v>5795</v>
      </c>
      <c r="C797" s="81"/>
      <c r="D797" s="25" t="s">
        <v>4161</v>
      </c>
      <c r="E797" s="17" t="s">
        <v>2776</v>
      </c>
      <c r="F797" s="17" t="e">
        <f>VLOOKUP(G797,#REF!,2,FALSE)</f>
        <v>#REF!</v>
      </c>
      <c r="G797" s="16" t="s">
        <v>4160</v>
      </c>
      <c r="H797" s="107"/>
      <c r="I797" s="104" t="s">
        <v>2777</v>
      </c>
      <c r="J797" s="81"/>
      <c r="K797" s="18">
        <v>34.5</v>
      </c>
      <c r="L797" s="18">
        <v>69</v>
      </c>
      <c r="M797" s="18">
        <f>K797*(1-I797/100)</f>
        <v>27.6</v>
      </c>
      <c r="N797" s="18">
        <f>M797*H797</f>
        <v>0</v>
      </c>
      <c r="O797" s="18" t="s">
        <v>8514</v>
      </c>
    </row>
    <row r="798" spans="2:15" s="9" customFormat="1" ht="17.100000000000001" customHeight="1" x14ac:dyDescent="0.25">
      <c r="B798" s="15" t="s">
        <v>5795</v>
      </c>
      <c r="C798" s="81"/>
      <c r="D798" s="25" t="s">
        <v>4163</v>
      </c>
      <c r="E798" s="17" t="s">
        <v>2776</v>
      </c>
      <c r="F798" s="17" t="e">
        <f>VLOOKUP(G798,#REF!,2,FALSE)</f>
        <v>#REF!</v>
      </c>
      <c r="G798" s="16" t="s">
        <v>4162</v>
      </c>
      <c r="H798" s="107"/>
      <c r="I798" s="104" t="s">
        <v>2777</v>
      </c>
      <c r="J798" s="81"/>
      <c r="K798" s="18">
        <v>34.5</v>
      </c>
      <c r="L798" s="18">
        <v>69</v>
      </c>
      <c r="M798" s="18">
        <f>K798*(1-I798/100)</f>
        <v>27.6</v>
      </c>
      <c r="N798" s="18">
        <f>M798*H798</f>
        <v>0</v>
      </c>
      <c r="O798" s="18" t="s">
        <v>8515</v>
      </c>
    </row>
    <row r="799" spans="2:15" s="9" customFormat="1" ht="17.100000000000001" customHeight="1" x14ac:dyDescent="0.25">
      <c r="B799" s="15" t="s">
        <v>5795</v>
      </c>
      <c r="C799" s="81"/>
      <c r="D799" s="25" t="s">
        <v>4165</v>
      </c>
      <c r="E799" s="17" t="s">
        <v>2776</v>
      </c>
      <c r="F799" s="17" t="e">
        <f>VLOOKUP(G799,#REF!,2,FALSE)</f>
        <v>#REF!</v>
      </c>
      <c r="G799" s="16" t="s">
        <v>4164</v>
      </c>
      <c r="H799" s="107"/>
      <c r="I799" s="104" t="s">
        <v>2777</v>
      </c>
      <c r="J799" s="81"/>
      <c r="K799" s="18">
        <v>39.5</v>
      </c>
      <c r="L799" s="18">
        <v>79</v>
      </c>
      <c r="M799" s="18">
        <f>K799*(1-I799/100)</f>
        <v>31.6</v>
      </c>
      <c r="N799" s="18">
        <f>M799*H799</f>
        <v>0</v>
      </c>
      <c r="O799" s="18" t="s">
        <v>8516</v>
      </c>
    </row>
    <row r="800" spans="2:15" s="9" customFormat="1" ht="17.100000000000001" customHeight="1" x14ac:dyDescent="0.25">
      <c r="B800" s="15" t="s">
        <v>5795</v>
      </c>
      <c r="C800" s="81"/>
      <c r="D800" s="25" t="s">
        <v>4167</v>
      </c>
      <c r="E800" s="17" t="s">
        <v>2776</v>
      </c>
      <c r="F800" s="17" t="e">
        <f>VLOOKUP(G800,#REF!,2,FALSE)</f>
        <v>#REF!</v>
      </c>
      <c r="G800" s="16" t="s">
        <v>4166</v>
      </c>
      <c r="H800" s="107"/>
      <c r="I800" s="104" t="s">
        <v>2777</v>
      </c>
      <c r="J800" s="81"/>
      <c r="K800" s="18">
        <v>39.5</v>
      </c>
      <c r="L800" s="18">
        <v>79</v>
      </c>
      <c r="M800" s="18">
        <f>K800*(1-I800/100)</f>
        <v>31.6</v>
      </c>
      <c r="N800" s="18">
        <f>M800*H800</f>
        <v>0</v>
      </c>
      <c r="O800" s="18" t="s">
        <v>8517</v>
      </c>
    </row>
    <row r="801" spans="2:15" s="9" customFormat="1" ht="17.100000000000001" customHeight="1" x14ac:dyDescent="0.25">
      <c r="B801" s="15" t="s">
        <v>5795</v>
      </c>
      <c r="C801" s="81"/>
      <c r="D801" s="25" t="s">
        <v>4178</v>
      </c>
      <c r="E801" s="17" t="s">
        <v>2776</v>
      </c>
      <c r="F801" s="17" t="e">
        <f>VLOOKUP(G801,#REF!,2,FALSE)</f>
        <v>#REF!</v>
      </c>
      <c r="G801" s="16" t="s">
        <v>1249</v>
      </c>
      <c r="H801" s="107"/>
      <c r="I801" s="104" t="s">
        <v>2777</v>
      </c>
      <c r="J801" s="81"/>
      <c r="K801" s="18">
        <v>34.5</v>
      </c>
      <c r="L801" s="18">
        <v>69</v>
      </c>
      <c r="M801" s="18">
        <f>K801*(1-I801/100)</f>
        <v>27.6</v>
      </c>
      <c r="N801" s="18">
        <f>M801*H801</f>
        <v>0</v>
      </c>
      <c r="O801" s="18" t="s">
        <v>8518</v>
      </c>
    </row>
    <row r="802" spans="2:15" s="9" customFormat="1" ht="17.100000000000001" customHeight="1" x14ac:dyDescent="0.25">
      <c r="B802" s="15" t="s">
        <v>5795</v>
      </c>
      <c r="C802" s="81"/>
      <c r="D802" s="25" t="s">
        <v>4179</v>
      </c>
      <c r="E802" s="17" t="s">
        <v>2776</v>
      </c>
      <c r="F802" s="17" t="e">
        <f>VLOOKUP(G802,#REF!,2,FALSE)</f>
        <v>#REF!</v>
      </c>
      <c r="G802" s="16" t="s">
        <v>1247</v>
      </c>
      <c r="H802" s="107"/>
      <c r="I802" s="104" t="s">
        <v>2777</v>
      </c>
      <c r="J802" s="81"/>
      <c r="K802" s="18">
        <v>34.5</v>
      </c>
      <c r="L802" s="18">
        <v>69</v>
      </c>
      <c r="M802" s="18">
        <f>K802*(1-I802/100)</f>
        <v>27.6</v>
      </c>
      <c r="N802" s="18">
        <f>M802*H802</f>
        <v>0</v>
      </c>
      <c r="O802" s="18" t="s">
        <v>8519</v>
      </c>
    </row>
    <row r="803" spans="2:15" s="9" customFormat="1" ht="17.100000000000001" customHeight="1" x14ac:dyDescent="0.25">
      <c r="B803" s="15" t="s">
        <v>5795</v>
      </c>
      <c r="C803" s="81"/>
      <c r="D803" s="25" t="s">
        <v>4180</v>
      </c>
      <c r="E803" s="17" t="s">
        <v>2776</v>
      </c>
      <c r="F803" s="17" t="e">
        <f>VLOOKUP(G803,#REF!,2,FALSE)</f>
        <v>#REF!</v>
      </c>
      <c r="G803" s="16" t="s">
        <v>1248</v>
      </c>
      <c r="H803" s="107"/>
      <c r="I803" s="104" t="s">
        <v>2777</v>
      </c>
      <c r="J803" s="81"/>
      <c r="K803" s="18">
        <v>34.5</v>
      </c>
      <c r="L803" s="18">
        <v>69</v>
      </c>
      <c r="M803" s="18">
        <f>K803*(1-I803/100)</f>
        <v>27.6</v>
      </c>
      <c r="N803" s="18">
        <f>M803*H803</f>
        <v>0</v>
      </c>
      <c r="O803" s="18" t="s">
        <v>8520</v>
      </c>
    </row>
    <row r="804" spans="2:15" s="9" customFormat="1" ht="17.100000000000001" customHeight="1" x14ac:dyDescent="0.25">
      <c r="B804" s="15" t="s">
        <v>5795</v>
      </c>
      <c r="C804" s="81"/>
      <c r="D804" s="25" t="s">
        <v>4182</v>
      </c>
      <c r="E804" s="17" t="s">
        <v>2776</v>
      </c>
      <c r="F804" s="17" t="e">
        <f>VLOOKUP(G804,#REF!,2,FALSE)</f>
        <v>#REF!</v>
      </c>
      <c r="G804" s="16" t="s">
        <v>4181</v>
      </c>
      <c r="H804" s="107"/>
      <c r="I804" s="104" t="s">
        <v>2777</v>
      </c>
      <c r="J804" s="81"/>
      <c r="K804" s="18">
        <v>39.5</v>
      </c>
      <c r="L804" s="18">
        <v>79</v>
      </c>
      <c r="M804" s="18">
        <f>K804*(1-I804/100)</f>
        <v>31.6</v>
      </c>
      <c r="N804" s="18">
        <f>M804*H804</f>
        <v>0</v>
      </c>
      <c r="O804" s="18" t="s">
        <v>8521</v>
      </c>
    </row>
    <row r="805" spans="2:15" s="9" customFormat="1" ht="17.100000000000001" customHeight="1" x14ac:dyDescent="0.25">
      <c r="B805" s="15" t="s">
        <v>5795</v>
      </c>
      <c r="C805" s="81"/>
      <c r="D805" s="25" t="s">
        <v>4184</v>
      </c>
      <c r="E805" s="17" t="s">
        <v>2776</v>
      </c>
      <c r="F805" s="17" t="e">
        <f>VLOOKUP(G805,#REF!,2,FALSE)</f>
        <v>#REF!</v>
      </c>
      <c r="G805" s="16" t="s">
        <v>4183</v>
      </c>
      <c r="H805" s="107"/>
      <c r="I805" s="104" t="s">
        <v>2777</v>
      </c>
      <c r="J805" s="81"/>
      <c r="K805" s="18">
        <v>39.5</v>
      </c>
      <c r="L805" s="18">
        <v>79</v>
      </c>
      <c r="M805" s="18">
        <f>K805*(1-I805/100)</f>
        <v>31.6</v>
      </c>
      <c r="N805" s="18">
        <f>M805*H805</f>
        <v>0</v>
      </c>
      <c r="O805" s="18" t="s">
        <v>8522</v>
      </c>
    </row>
    <row r="806" spans="2:15" s="9" customFormat="1" ht="17.100000000000001" customHeight="1" x14ac:dyDescent="0.25">
      <c r="B806" s="15" t="s">
        <v>5795</v>
      </c>
      <c r="C806" s="81"/>
      <c r="D806" s="25" t="s">
        <v>4169</v>
      </c>
      <c r="E806" s="17" t="s">
        <v>2776</v>
      </c>
      <c r="F806" s="17" t="e">
        <f>VLOOKUP(G806,#REF!,2,FALSE)</f>
        <v>#REF!</v>
      </c>
      <c r="G806" s="16" t="s">
        <v>4168</v>
      </c>
      <c r="H806" s="107"/>
      <c r="I806" s="104" t="s">
        <v>2777</v>
      </c>
      <c r="J806" s="81"/>
      <c r="K806" s="18">
        <v>34.5</v>
      </c>
      <c r="L806" s="18">
        <v>69</v>
      </c>
      <c r="M806" s="18">
        <f>K806*(1-I806/100)</f>
        <v>27.6</v>
      </c>
      <c r="N806" s="18">
        <f>M806*H806</f>
        <v>0</v>
      </c>
      <c r="O806" s="18" t="s">
        <v>8523</v>
      </c>
    </row>
    <row r="807" spans="2:15" s="9" customFormat="1" ht="17.100000000000001" customHeight="1" x14ac:dyDescent="0.25">
      <c r="B807" s="15" t="s">
        <v>5795</v>
      </c>
      <c r="C807" s="81"/>
      <c r="D807" s="25" t="s">
        <v>4171</v>
      </c>
      <c r="E807" s="17" t="s">
        <v>2776</v>
      </c>
      <c r="F807" s="17" t="e">
        <f>VLOOKUP(G807,#REF!,2,FALSE)</f>
        <v>#REF!</v>
      </c>
      <c r="G807" s="16" t="s">
        <v>4170</v>
      </c>
      <c r="H807" s="107"/>
      <c r="I807" s="104" t="s">
        <v>2777</v>
      </c>
      <c r="J807" s="81"/>
      <c r="K807" s="18">
        <v>34.5</v>
      </c>
      <c r="L807" s="18">
        <v>69</v>
      </c>
      <c r="M807" s="18">
        <f>K807*(1-I807/100)</f>
        <v>27.6</v>
      </c>
      <c r="N807" s="18">
        <f>M807*H807</f>
        <v>0</v>
      </c>
      <c r="O807" s="18" t="s">
        <v>8524</v>
      </c>
    </row>
    <row r="808" spans="2:15" s="9" customFormat="1" ht="17.100000000000001" customHeight="1" x14ac:dyDescent="0.25">
      <c r="B808" s="15" t="s">
        <v>5795</v>
      </c>
      <c r="C808" s="81"/>
      <c r="D808" s="25" t="s">
        <v>4173</v>
      </c>
      <c r="E808" s="17" t="s">
        <v>2776</v>
      </c>
      <c r="F808" s="17" t="e">
        <f>VLOOKUP(G808,#REF!,2,FALSE)</f>
        <v>#REF!</v>
      </c>
      <c r="G808" s="16" t="s">
        <v>4172</v>
      </c>
      <c r="H808" s="107"/>
      <c r="I808" s="104" t="s">
        <v>2777</v>
      </c>
      <c r="J808" s="81"/>
      <c r="K808" s="18">
        <v>34.5</v>
      </c>
      <c r="L808" s="18">
        <v>69</v>
      </c>
      <c r="M808" s="18">
        <f>K808*(1-I808/100)</f>
        <v>27.6</v>
      </c>
      <c r="N808" s="18">
        <f>M808*H808</f>
        <v>0</v>
      </c>
      <c r="O808" s="18" t="s">
        <v>8525</v>
      </c>
    </row>
    <row r="809" spans="2:15" s="9" customFormat="1" ht="17.100000000000001" customHeight="1" x14ac:dyDescent="0.25">
      <c r="B809" s="15" t="s">
        <v>5795</v>
      </c>
      <c r="C809" s="81"/>
      <c r="D809" s="25" t="s">
        <v>4175</v>
      </c>
      <c r="E809" s="17" t="s">
        <v>2776</v>
      </c>
      <c r="F809" s="17" t="e">
        <f>VLOOKUP(G809,#REF!,2,FALSE)</f>
        <v>#REF!</v>
      </c>
      <c r="G809" s="16" t="s">
        <v>4174</v>
      </c>
      <c r="H809" s="107"/>
      <c r="I809" s="104" t="s">
        <v>2777</v>
      </c>
      <c r="J809" s="81"/>
      <c r="K809" s="18">
        <v>39.5</v>
      </c>
      <c r="L809" s="18">
        <v>79</v>
      </c>
      <c r="M809" s="18">
        <f>K809*(1-I809/100)</f>
        <v>31.6</v>
      </c>
      <c r="N809" s="18">
        <f>M809*H809</f>
        <v>0</v>
      </c>
      <c r="O809" s="18" t="s">
        <v>8526</v>
      </c>
    </row>
    <row r="810" spans="2:15" s="9" customFormat="1" ht="17.100000000000001" customHeight="1" x14ac:dyDescent="0.25">
      <c r="B810" s="15" t="s">
        <v>5795</v>
      </c>
      <c r="C810" s="81"/>
      <c r="D810" s="25" t="s">
        <v>4177</v>
      </c>
      <c r="E810" s="17" t="s">
        <v>2776</v>
      </c>
      <c r="F810" s="17" t="e">
        <f>VLOOKUP(G810,#REF!,2,FALSE)</f>
        <v>#REF!</v>
      </c>
      <c r="G810" s="16" t="s">
        <v>4176</v>
      </c>
      <c r="H810" s="107"/>
      <c r="I810" s="104" t="s">
        <v>2777</v>
      </c>
      <c r="J810" s="81"/>
      <c r="K810" s="18">
        <v>39.5</v>
      </c>
      <c r="L810" s="18">
        <v>79</v>
      </c>
      <c r="M810" s="18">
        <f>K810*(1-I810/100)</f>
        <v>31.6</v>
      </c>
      <c r="N810" s="18">
        <f>M810*H810</f>
        <v>0</v>
      </c>
      <c r="O810" s="18" t="s">
        <v>8527</v>
      </c>
    </row>
    <row r="811" spans="2:15" s="9" customFormat="1" ht="17.100000000000001" customHeight="1" x14ac:dyDescent="0.25">
      <c r="B811" s="15" t="s">
        <v>5795</v>
      </c>
      <c r="C811" s="81"/>
      <c r="D811" s="25" t="s">
        <v>2971</v>
      </c>
      <c r="E811" s="17" t="s">
        <v>2776</v>
      </c>
      <c r="F811" s="17" t="e">
        <f>VLOOKUP(G811,#REF!,2,FALSE)</f>
        <v>#REF!</v>
      </c>
      <c r="G811" s="16" t="s">
        <v>1394</v>
      </c>
      <c r="H811" s="107"/>
      <c r="I811" s="104" t="s">
        <v>2777</v>
      </c>
      <c r="J811" s="81"/>
      <c r="K811" s="18">
        <v>34.5</v>
      </c>
      <c r="L811" s="18">
        <v>69</v>
      </c>
      <c r="M811" s="18">
        <f>K811*(1-I811/100)</f>
        <v>27.6</v>
      </c>
      <c r="N811" s="18">
        <f>M811*H811</f>
        <v>0</v>
      </c>
      <c r="O811" s="18" t="s">
        <v>8528</v>
      </c>
    </row>
    <row r="812" spans="2:15" s="9" customFormat="1" ht="17.100000000000001" customHeight="1" x14ac:dyDescent="0.25">
      <c r="B812" s="15" t="s">
        <v>5795</v>
      </c>
      <c r="C812" s="81"/>
      <c r="D812" s="25" t="s">
        <v>2972</v>
      </c>
      <c r="E812" s="17" t="s">
        <v>2776</v>
      </c>
      <c r="F812" s="17" t="e">
        <f>VLOOKUP(G812,#REF!,2,FALSE)</f>
        <v>#REF!</v>
      </c>
      <c r="G812" s="16" t="s">
        <v>1395</v>
      </c>
      <c r="H812" s="107"/>
      <c r="I812" s="104" t="s">
        <v>2777</v>
      </c>
      <c r="J812" s="81"/>
      <c r="K812" s="18">
        <v>34.5</v>
      </c>
      <c r="L812" s="18">
        <v>69</v>
      </c>
      <c r="M812" s="18">
        <f>K812*(1-I812/100)</f>
        <v>27.6</v>
      </c>
      <c r="N812" s="18">
        <f>M812*H812</f>
        <v>0</v>
      </c>
      <c r="O812" s="18" t="s">
        <v>8529</v>
      </c>
    </row>
    <row r="813" spans="2:15" s="9" customFormat="1" ht="17.100000000000001" customHeight="1" x14ac:dyDescent="0.25">
      <c r="B813" s="15" t="s">
        <v>5795</v>
      </c>
      <c r="C813" s="81"/>
      <c r="D813" s="25" t="s">
        <v>2973</v>
      </c>
      <c r="E813" s="17" t="s">
        <v>2776</v>
      </c>
      <c r="F813" s="17" t="e">
        <f>VLOOKUP(G813,#REF!,2,FALSE)</f>
        <v>#REF!</v>
      </c>
      <c r="G813" s="16" t="s">
        <v>1396</v>
      </c>
      <c r="H813" s="107"/>
      <c r="I813" s="104" t="s">
        <v>2777</v>
      </c>
      <c r="J813" s="81"/>
      <c r="K813" s="18">
        <v>34.5</v>
      </c>
      <c r="L813" s="18">
        <v>69</v>
      </c>
      <c r="M813" s="18">
        <f>K813*(1-I813/100)</f>
        <v>27.6</v>
      </c>
      <c r="N813" s="18">
        <f>M813*H813</f>
        <v>0</v>
      </c>
      <c r="O813" s="18" t="s">
        <v>8530</v>
      </c>
    </row>
    <row r="814" spans="2:15" s="9" customFormat="1" ht="17.100000000000001" customHeight="1" x14ac:dyDescent="0.25">
      <c r="B814" s="15" t="s">
        <v>5795</v>
      </c>
      <c r="C814" s="81"/>
      <c r="D814" s="25" t="s">
        <v>2974</v>
      </c>
      <c r="E814" s="17" t="s">
        <v>2776</v>
      </c>
      <c r="F814" s="17" t="e">
        <f>VLOOKUP(G814,#REF!,2,FALSE)</f>
        <v>#REF!</v>
      </c>
      <c r="G814" s="16" t="s">
        <v>1397</v>
      </c>
      <c r="H814" s="107"/>
      <c r="I814" s="104" t="s">
        <v>2777</v>
      </c>
      <c r="J814" s="81"/>
      <c r="K814" s="18">
        <v>39.5</v>
      </c>
      <c r="L814" s="18">
        <v>79</v>
      </c>
      <c r="M814" s="18">
        <f>K814*(1-I814/100)</f>
        <v>31.6</v>
      </c>
      <c r="N814" s="18">
        <f>M814*H814</f>
        <v>0</v>
      </c>
      <c r="O814" s="18" t="s">
        <v>8531</v>
      </c>
    </row>
    <row r="815" spans="2:15" s="9" customFormat="1" ht="17.100000000000001" customHeight="1" x14ac:dyDescent="0.25">
      <c r="B815" s="15" t="s">
        <v>5795</v>
      </c>
      <c r="C815" s="81"/>
      <c r="D815" s="25" t="s">
        <v>3899</v>
      </c>
      <c r="E815" s="17" t="s">
        <v>2776</v>
      </c>
      <c r="F815" s="17" t="e">
        <f>VLOOKUP(G815,#REF!,2,FALSE)</f>
        <v>#REF!</v>
      </c>
      <c r="G815" s="16" t="s">
        <v>3119</v>
      </c>
      <c r="H815" s="107"/>
      <c r="I815" s="104" t="s">
        <v>2777</v>
      </c>
      <c r="J815" s="81"/>
      <c r="K815" s="18">
        <v>39.5</v>
      </c>
      <c r="L815" s="18">
        <v>79</v>
      </c>
      <c r="M815" s="18">
        <f>K815*(1-I815/100)</f>
        <v>31.6</v>
      </c>
      <c r="N815" s="18">
        <f>M815*H815</f>
        <v>0</v>
      </c>
      <c r="O815" s="18" t="s">
        <v>8532</v>
      </c>
    </row>
    <row r="816" spans="2:15" s="9" customFormat="1" ht="17.100000000000001" customHeight="1" x14ac:dyDescent="0.25">
      <c r="B816" s="15" t="s">
        <v>5795</v>
      </c>
      <c r="C816" s="81"/>
      <c r="D816" s="25" t="s">
        <v>2963</v>
      </c>
      <c r="E816" s="17" t="s">
        <v>2776</v>
      </c>
      <c r="F816" s="17" t="e">
        <f>VLOOKUP(G816,#REF!,2,FALSE)</f>
        <v>#REF!</v>
      </c>
      <c r="G816" s="16" t="s">
        <v>1390</v>
      </c>
      <c r="H816" s="107"/>
      <c r="I816" s="104" t="s">
        <v>2777</v>
      </c>
      <c r="J816" s="81"/>
      <c r="K816" s="18">
        <v>34.5</v>
      </c>
      <c r="L816" s="18">
        <v>69</v>
      </c>
      <c r="M816" s="18">
        <f>K816*(1-I816/100)</f>
        <v>27.6</v>
      </c>
      <c r="N816" s="18">
        <f>M816*H816</f>
        <v>0</v>
      </c>
      <c r="O816" s="18" t="s">
        <v>8533</v>
      </c>
    </row>
    <row r="817" spans="2:15" s="9" customFormat="1" ht="17.100000000000001" customHeight="1" x14ac:dyDescent="0.25">
      <c r="B817" s="15" t="s">
        <v>5795</v>
      </c>
      <c r="C817" s="81"/>
      <c r="D817" s="25" t="s">
        <v>2964</v>
      </c>
      <c r="E817" s="17" t="s">
        <v>2776</v>
      </c>
      <c r="F817" s="17" t="e">
        <f>VLOOKUP(G817,#REF!,2,FALSE)</f>
        <v>#REF!</v>
      </c>
      <c r="G817" s="16" t="s">
        <v>1391</v>
      </c>
      <c r="H817" s="107"/>
      <c r="I817" s="104" t="s">
        <v>2777</v>
      </c>
      <c r="J817" s="81"/>
      <c r="K817" s="18">
        <v>34.5</v>
      </c>
      <c r="L817" s="18">
        <v>69</v>
      </c>
      <c r="M817" s="18">
        <f>K817*(1-I817/100)</f>
        <v>27.6</v>
      </c>
      <c r="N817" s="18">
        <f>M817*H817</f>
        <v>0</v>
      </c>
      <c r="O817" s="18" t="s">
        <v>8534</v>
      </c>
    </row>
    <row r="818" spans="2:15" s="9" customFormat="1" ht="17.100000000000001" customHeight="1" x14ac:dyDescent="0.25">
      <c r="B818" s="15" t="s">
        <v>5795</v>
      </c>
      <c r="C818" s="81"/>
      <c r="D818" s="25" t="s">
        <v>2965</v>
      </c>
      <c r="E818" s="17" t="s">
        <v>2776</v>
      </c>
      <c r="F818" s="17" t="e">
        <f>VLOOKUP(G818,#REF!,2,FALSE)</f>
        <v>#REF!</v>
      </c>
      <c r="G818" s="16" t="s">
        <v>1392</v>
      </c>
      <c r="H818" s="107"/>
      <c r="I818" s="104" t="s">
        <v>2777</v>
      </c>
      <c r="J818" s="81"/>
      <c r="K818" s="18">
        <v>34.5</v>
      </c>
      <c r="L818" s="18">
        <v>69</v>
      </c>
      <c r="M818" s="18">
        <f>K818*(1-I818/100)</f>
        <v>27.6</v>
      </c>
      <c r="N818" s="18">
        <f>M818*H818</f>
        <v>0</v>
      </c>
      <c r="O818" s="18" t="s">
        <v>8535</v>
      </c>
    </row>
    <row r="819" spans="2:15" s="9" customFormat="1" ht="17.100000000000001" customHeight="1" x14ac:dyDescent="0.25">
      <c r="B819" s="15" t="s">
        <v>5795</v>
      </c>
      <c r="C819" s="81"/>
      <c r="D819" s="25" t="s">
        <v>2966</v>
      </c>
      <c r="E819" s="17" t="s">
        <v>2776</v>
      </c>
      <c r="F819" s="17" t="e">
        <f>VLOOKUP(G819,#REF!,2,FALSE)</f>
        <v>#REF!</v>
      </c>
      <c r="G819" s="16" t="s">
        <v>1393</v>
      </c>
      <c r="H819" s="107"/>
      <c r="I819" s="104" t="s">
        <v>2777</v>
      </c>
      <c r="J819" s="81"/>
      <c r="K819" s="18">
        <v>39.5</v>
      </c>
      <c r="L819" s="18">
        <v>79</v>
      </c>
      <c r="M819" s="18">
        <f>K819*(1-I819/100)</f>
        <v>31.6</v>
      </c>
      <c r="N819" s="18">
        <f>M819*H819</f>
        <v>0</v>
      </c>
      <c r="O819" s="18" t="s">
        <v>8536</v>
      </c>
    </row>
    <row r="820" spans="2:15" s="9" customFormat="1" ht="17.100000000000001" customHeight="1" x14ac:dyDescent="0.25">
      <c r="B820" s="15" t="s">
        <v>5795</v>
      </c>
      <c r="C820" s="81"/>
      <c r="D820" s="25" t="s">
        <v>3898</v>
      </c>
      <c r="E820" s="17" t="s">
        <v>2776</v>
      </c>
      <c r="F820" s="17" t="e">
        <f>VLOOKUP(G820,#REF!,2,FALSE)</f>
        <v>#REF!</v>
      </c>
      <c r="G820" s="16" t="s">
        <v>3018</v>
      </c>
      <c r="H820" s="107"/>
      <c r="I820" s="104" t="s">
        <v>2777</v>
      </c>
      <c r="J820" s="81"/>
      <c r="K820" s="18">
        <v>39.5</v>
      </c>
      <c r="L820" s="18">
        <v>79</v>
      </c>
      <c r="M820" s="18">
        <f>K820*(1-I820/100)</f>
        <v>31.6</v>
      </c>
      <c r="N820" s="18">
        <f>M820*H820</f>
        <v>0</v>
      </c>
      <c r="O820" s="18" t="s">
        <v>8537</v>
      </c>
    </row>
    <row r="821" spans="2:15" s="9" customFormat="1" ht="17.100000000000001" customHeight="1" x14ac:dyDescent="0.25">
      <c r="B821" s="15" t="s">
        <v>5795</v>
      </c>
      <c r="C821" s="81"/>
      <c r="D821" s="25" t="s">
        <v>2975</v>
      </c>
      <c r="E821" s="17" t="s">
        <v>2776</v>
      </c>
      <c r="F821" s="17" t="e">
        <f>VLOOKUP(G821,#REF!,2,FALSE)</f>
        <v>#REF!</v>
      </c>
      <c r="G821" s="16" t="s">
        <v>1398</v>
      </c>
      <c r="H821" s="107"/>
      <c r="I821" s="104" t="s">
        <v>2777</v>
      </c>
      <c r="J821" s="81"/>
      <c r="K821" s="18">
        <v>34.5</v>
      </c>
      <c r="L821" s="18">
        <v>69</v>
      </c>
      <c r="M821" s="18">
        <f>K821*(1-I821/100)</f>
        <v>27.6</v>
      </c>
      <c r="N821" s="18">
        <f>M821*H821</f>
        <v>0</v>
      </c>
      <c r="O821" s="18" t="s">
        <v>8538</v>
      </c>
    </row>
    <row r="822" spans="2:15" s="9" customFormat="1" ht="17.100000000000001" customHeight="1" x14ac:dyDescent="0.25">
      <c r="B822" s="15" t="s">
        <v>5795</v>
      </c>
      <c r="C822" s="81"/>
      <c r="D822" s="25" t="s">
        <v>2976</v>
      </c>
      <c r="E822" s="17" t="s">
        <v>2776</v>
      </c>
      <c r="F822" s="17" t="e">
        <f>VLOOKUP(G822,#REF!,2,FALSE)</f>
        <v>#REF!</v>
      </c>
      <c r="G822" s="16" t="s">
        <v>1399</v>
      </c>
      <c r="H822" s="107"/>
      <c r="I822" s="104" t="s">
        <v>2777</v>
      </c>
      <c r="J822" s="81"/>
      <c r="K822" s="18">
        <v>34.5</v>
      </c>
      <c r="L822" s="18">
        <v>69</v>
      </c>
      <c r="M822" s="18">
        <f>K822*(1-I822/100)</f>
        <v>27.6</v>
      </c>
      <c r="N822" s="18">
        <f>M822*H822</f>
        <v>0</v>
      </c>
      <c r="O822" s="18" t="s">
        <v>8539</v>
      </c>
    </row>
    <row r="823" spans="2:15" s="9" customFormat="1" ht="17.100000000000001" customHeight="1" x14ac:dyDescent="0.25">
      <c r="B823" s="15" t="s">
        <v>5795</v>
      </c>
      <c r="C823" s="81"/>
      <c r="D823" s="25" t="s">
        <v>2977</v>
      </c>
      <c r="E823" s="17" t="s">
        <v>2776</v>
      </c>
      <c r="F823" s="17" t="e">
        <f>VLOOKUP(G823,#REF!,2,FALSE)</f>
        <v>#REF!</v>
      </c>
      <c r="G823" s="16" t="s">
        <v>1400</v>
      </c>
      <c r="H823" s="107"/>
      <c r="I823" s="104" t="s">
        <v>2777</v>
      </c>
      <c r="J823" s="81"/>
      <c r="K823" s="18">
        <v>34.5</v>
      </c>
      <c r="L823" s="18">
        <v>69</v>
      </c>
      <c r="M823" s="18">
        <f>K823*(1-I823/100)</f>
        <v>27.6</v>
      </c>
      <c r="N823" s="18">
        <f>M823*H823</f>
        <v>0</v>
      </c>
      <c r="O823" s="18" t="s">
        <v>8540</v>
      </c>
    </row>
    <row r="824" spans="2:15" s="9" customFormat="1" ht="17.100000000000001" customHeight="1" x14ac:dyDescent="0.25">
      <c r="B824" s="15" t="s">
        <v>5795</v>
      </c>
      <c r="C824" s="81"/>
      <c r="D824" s="25" t="s">
        <v>2978</v>
      </c>
      <c r="E824" s="17" t="s">
        <v>2776</v>
      </c>
      <c r="F824" s="17" t="e">
        <f>VLOOKUP(G824,#REF!,2,FALSE)</f>
        <v>#REF!</v>
      </c>
      <c r="G824" s="16" t="s">
        <v>1401</v>
      </c>
      <c r="H824" s="107"/>
      <c r="I824" s="104" t="s">
        <v>2777</v>
      </c>
      <c r="J824" s="81"/>
      <c r="K824" s="18">
        <v>39.5</v>
      </c>
      <c r="L824" s="18">
        <v>79</v>
      </c>
      <c r="M824" s="18">
        <f>K824*(1-I824/100)</f>
        <v>31.6</v>
      </c>
      <c r="N824" s="18">
        <f>M824*H824</f>
        <v>0</v>
      </c>
      <c r="O824" s="18" t="s">
        <v>8541</v>
      </c>
    </row>
    <row r="825" spans="2:15" s="9" customFormat="1" ht="17.100000000000001" customHeight="1" x14ac:dyDescent="0.25">
      <c r="B825" s="15" t="s">
        <v>5795</v>
      </c>
      <c r="C825" s="81"/>
      <c r="D825" s="25" t="s">
        <v>3900</v>
      </c>
      <c r="E825" s="17" t="s">
        <v>2776</v>
      </c>
      <c r="F825" s="17" t="e">
        <f>VLOOKUP(G825,#REF!,2,FALSE)</f>
        <v>#REF!</v>
      </c>
      <c r="G825" s="16" t="s">
        <v>3070</v>
      </c>
      <c r="H825" s="107"/>
      <c r="I825" s="104" t="s">
        <v>2777</v>
      </c>
      <c r="J825" s="81"/>
      <c r="K825" s="18">
        <v>39.5</v>
      </c>
      <c r="L825" s="18">
        <v>79</v>
      </c>
      <c r="M825" s="18">
        <f>K825*(1-I825/100)</f>
        <v>31.6</v>
      </c>
      <c r="N825" s="18">
        <f>M825*H825</f>
        <v>0</v>
      </c>
      <c r="O825" s="18" t="s">
        <v>8542</v>
      </c>
    </row>
    <row r="826" spans="2:15" s="9" customFormat="1" ht="17.100000000000001" customHeight="1" x14ac:dyDescent="0.25">
      <c r="B826" s="15" t="s">
        <v>5795</v>
      </c>
      <c r="C826" s="81"/>
      <c r="D826" s="25" t="s">
        <v>2967</v>
      </c>
      <c r="E826" s="17" t="s">
        <v>2776</v>
      </c>
      <c r="F826" s="17" t="e">
        <f>VLOOKUP(G826,#REF!,2,FALSE)</f>
        <v>#REF!</v>
      </c>
      <c r="G826" s="16" t="s">
        <v>1402</v>
      </c>
      <c r="H826" s="107"/>
      <c r="I826" s="104" t="s">
        <v>2777</v>
      </c>
      <c r="J826" s="81"/>
      <c r="K826" s="18">
        <v>34.5</v>
      </c>
      <c r="L826" s="18">
        <v>69</v>
      </c>
      <c r="M826" s="18">
        <f>K826*(1-I826/100)</f>
        <v>27.6</v>
      </c>
      <c r="N826" s="18">
        <f>M826*H826</f>
        <v>0</v>
      </c>
      <c r="O826" s="18" t="s">
        <v>8543</v>
      </c>
    </row>
    <row r="827" spans="2:15" s="9" customFormat="1" ht="17.100000000000001" customHeight="1" x14ac:dyDescent="0.25">
      <c r="B827" s="15" t="s">
        <v>5795</v>
      </c>
      <c r="C827" s="81"/>
      <c r="D827" s="25" t="s">
        <v>2968</v>
      </c>
      <c r="E827" s="17" t="s">
        <v>2776</v>
      </c>
      <c r="F827" s="17" t="e">
        <f>VLOOKUP(G827,#REF!,2,FALSE)</f>
        <v>#REF!</v>
      </c>
      <c r="G827" s="16" t="s">
        <v>1403</v>
      </c>
      <c r="H827" s="107"/>
      <c r="I827" s="104" t="s">
        <v>2777</v>
      </c>
      <c r="J827" s="81"/>
      <c r="K827" s="18">
        <v>34.5</v>
      </c>
      <c r="L827" s="18">
        <v>69</v>
      </c>
      <c r="M827" s="18">
        <f>K827*(1-I827/100)</f>
        <v>27.6</v>
      </c>
      <c r="N827" s="18">
        <f>M827*H827</f>
        <v>0</v>
      </c>
      <c r="O827" s="18" t="s">
        <v>8544</v>
      </c>
    </row>
    <row r="828" spans="2:15" s="9" customFormat="1" ht="17.100000000000001" customHeight="1" x14ac:dyDescent="0.25">
      <c r="B828" s="15" t="s">
        <v>5795</v>
      </c>
      <c r="C828" s="81"/>
      <c r="D828" s="25" t="s">
        <v>2969</v>
      </c>
      <c r="E828" s="17" t="s">
        <v>2776</v>
      </c>
      <c r="F828" s="17" t="e">
        <f>VLOOKUP(G828,#REF!,2,FALSE)</f>
        <v>#REF!</v>
      </c>
      <c r="G828" s="16" t="s">
        <v>1404</v>
      </c>
      <c r="H828" s="107"/>
      <c r="I828" s="104" t="s">
        <v>2777</v>
      </c>
      <c r="J828" s="81"/>
      <c r="K828" s="18">
        <v>34.5</v>
      </c>
      <c r="L828" s="18">
        <v>69</v>
      </c>
      <c r="M828" s="18">
        <f>K828*(1-I828/100)</f>
        <v>27.6</v>
      </c>
      <c r="N828" s="18">
        <f>M828*H828</f>
        <v>0</v>
      </c>
      <c r="O828" s="18" t="s">
        <v>8545</v>
      </c>
    </row>
    <row r="829" spans="2:15" s="9" customFormat="1" ht="17.100000000000001" customHeight="1" x14ac:dyDescent="0.25">
      <c r="B829" s="15" t="s">
        <v>5795</v>
      </c>
      <c r="C829" s="81"/>
      <c r="D829" s="25" t="s">
        <v>2970</v>
      </c>
      <c r="E829" s="17" t="s">
        <v>2776</v>
      </c>
      <c r="F829" s="17" t="e">
        <f>VLOOKUP(G829,#REF!,2,FALSE)</f>
        <v>#REF!</v>
      </c>
      <c r="G829" s="16" t="s">
        <v>1405</v>
      </c>
      <c r="H829" s="107"/>
      <c r="I829" s="104" t="s">
        <v>2777</v>
      </c>
      <c r="J829" s="81"/>
      <c r="K829" s="18">
        <v>39.5</v>
      </c>
      <c r="L829" s="18">
        <v>79</v>
      </c>
      <c r="M829" s="18">
        <f>K829*(1-I829/100)</f>
        <v>31.6</v>
      </c>
      <c r="N829" s="18">
        <f>M829*H829</f>
        <v>0</v>
      </c>
      <c r="O829" s="18" t="s">
        <v>8546</v>
      </c>
    </row>
    <row r="830" spans="2:15" s="9" customFormat="1" ht="17.100000000000001" customHeight="1" x14ac:dyDescent="0.25">
      <c r="B830" s="15" t="s">
        <v>5795</v>
      </c>
      <c r="C830" s="81"/>
      <c r="D830" s="25" t="s">
        <v>3901</v>
      </c>
      <c r="E830" s="17" t="s">
        <v>2776</v>
      </c>
      <c r="F830" s="17" t="e">
        <f>VLOOKUP(G830,#REF!,2,FALSE)</f>
        <v>#REF!</v>
      </c>
      <c r="G830" s="16" t="s">
        <v>3019</v>
      </c>
      <c r="H830" s="107"/>
      <c r="I830" s="104" t="s">
        <v>2777</v>
      </c>
      <c r="J830" s="81"/>
      <c r="K830" s="18">
        <v>39.5</v>
      </c>
      <c r="L830" s="18">
        <v>79</v>
      </c>
      <c r="M830" s="18">
        <f>K830*(1-I830/100)</f>
        <v>31.6</v>
      </c>
      <c r="N830" s="18">
        <f>M830*H830</f>
        <v>0</v>
      </c>
      <c r="O830" s="18" t="s">
        <v>8547</v>
      </c>
    </row>
    <row r="831" spans="2:15" s="9" customFormat="1" ht="17.100000000000001" customHeight="1" x14ac:dyDescent="0.25">
      <c r="B831" s="15" t="s">
        <v>5795</v>
      </c>
      <c r="C831" s="81"/>
      <c r="D831" s="25" t="s">
        <v>3903</v>
      </c>
      <c r="E831" s="17" t="s">
        <v>2776</v>
      </c>
      <c r="F831" s="17" t="e">
        <f>VLOOKUP(G831,#REF!,2,FALSE)</f>
        <v>#REF!</v>
      </c>
      <c r="G831" s="16" t="s">
        <v>3135</v>
      </c>
      <c r="H831" s="107"/>
      <c r="I831" s="104" t="s">
        <v>2777</v>
      </c>
      <c r="J831" s="81"/>
      <c r="K831" s="18">
        <v>34.5</v>
      </c>
      <c r="L831" s="18">
        <v>69</v>
      </c>
      <c r="M831" s="18">
        <f>K831*(1-I831/100)</f>
        <v>27.6</v>
      </c>
      <c r="N831" s="18">
        <f>M831*H831</f>
        <v>0</v>
      </c>
      <c r="O831" s="18" t="s">
        <v>8548</v>
      </c>
    </row>
    <row r="832" spans="2:15" s="9" customFormat="1" ht="17.100000000000001" customHeight="1" x14ac:dyDescent="0.25">
      <c r="B832" s="15" t="s">
        <v>5795</v>
      </c>
      <c r="C832" s="81"/>
      <c r="D832" s="25" t="s">
        <v>3648</v>
      </c>
      <c r="E832" s="17" t="s">
        <v>2776</v>
      </c>
      <c r="F832" s="17" t="e">
        <f>VLOOKUP(G832,#REF!,2,FALSE)</f>
        <v>#REF!</v>
      </c>
      <c r="G832" s="16" t="s">
        <v>3087</v>
      </c>
      <c r="H832" s="107"/>
      <c r="I832" s="104" t="s">
        <v>2777</v>
      </c>
      <c r="J832" s="81"/>
      <c r="K832" s="18">
        <v>34.5</v>
      </c>
      <c r="L832" s="18">
        <v>69</v>
      </c>
      <c r="M832" s="18">
        <f>K832*(1-I832/100)</f>
        <v>27.6</v>
      </c>
      <c r="N832" s="18">
        <f>M832*H832</f>
        <v>0</v>
      </c>
      <c r="O832" s="18" t="s">
        <v>8549</v>
      </c>
    </row>
    <row r="833" spans="2:15" s="9" customFormat="1" ht="17.100000000000001" customHeight="1" x14ac:dyDescent="0.25">
      <c r="B833" s="15" t="s">
        <v>5795</v>
      </c>
      <c r="C833" s="81"/>
      <c r="D833" s="25" t="s">
        <v>3649</v>
      </c>
      <c r="E833" s="17" t="s">
        <v>2776</v>
      </c>
      <c r="F833" s="17" t="e">
        <f>VLOOKUP(G833,#REF!,2,FALSE)</f>
        <v>#REF!</v>
      </c>
      <c r="G833" s="16" t="s">
        <v>3055</v>
      </c>
      <c r="H833" s="107"/>
      <c r="I833" s="104" t="s">
        <v>2777</v>
      </c>
      <c r="J833" s="81"/>
      <c r="K833" s="18">
        <v>34.5</v>
      </c>
      <c r="L833" s="18">
        <v>69</v>
      </c>
      <c r="M833" s="18">
        <f>K833*(1-I833/100)</f>
        <v>27.6</v>
      </c>
      <c r="N833" s="18">
        <f>M833*H833</f>
        <v>0</v>
      </c>
      <c r="O833" s="18" t="s">
        <v>8550</v>
      </c>
    </row>
    <row r="834" spans="2:15" s="9" customFormat="1" ht="17.100000000000001" customHeight="1" x14ac:dyDescent="0.25">
      <c r="B834" s="15" t="s">
        <v>5795</v>
      </c>
      <c r="C834" s="81"/>
      <c r="D834" s="25" t="s">
        <v>3650</v>
      </c>
      <c r="E834" s="17" t="s">
        <v>2776</v>
      </c>
      <c r="F834" s="17" t="e">
        <f>VLOOKUP(G834,#REF!,2,FALSE)</f>
        <v>#REF!</v>
      </c>
      <c r="G834" s="16" t="s">
        <v>3136</v>
      </c>
      <c r="H834" s="107"/>
      <c r="I834" s="104" t="s">
        <v>2777</v>
      </c>
      <c r="J834" s="81"/>
      <c r="K834" s="18">
        <v>39.5</v>
      </c>
      <c r="L834" s="18">
        <v>79</v>
      </c>
      <c r="M834" s="18">
        <f>K834*(1-I834/100)</f>
        <v>31.6</v>
      </c>
      <c r="N834" s="18">
        <f>M834*H834</f>
        <v>0</v>
      </c>
      <c r="O834" s="18" t="s">
        <v>8551</v>
      </c>
    </row>
    <row r="835" spans="2:15" s="9" customFormat="1" ht="17.100000000000001" customHeight="1" x14ac:dyDescent="0.25">
      <c r="B835" s="15" t="s">
        <v>5795</v>
      </c>
      <c r="C835" s="81"/>
      <c r="D835" s="25" t="s">
        <v>3904</v>
      </c>
      <c r="E835" s="17" t="s">
        <v>2776</v>
      </c>
      <c r="F835" s="17" t="e">
        <f>VLOOKUP(G835,#REF!,2,FALSE)</f>
        <v>#REF!</v>
      </c>
      <c r="G835" s="16" t="s">
        <v>3088</v>
      </c>
      <c r="H835" s="107"/>
      <c r="I835" s="104" t="s">
        <v>2777</v>
      </c>
      <c r="J835" s="81"/>
      <c r="K835" s="18">
        <v>39.5</v>
      </c>
      <c r="L835" s="18">
        <v>79</v>
      </c>
      <c r="M835" s="18">
        <f>K835*(1-I835/100)</f>
        <v>31.6</v>
      </c>
      <c r="N835" s="18">
        <f>M835*H835</f>
        <v>0</v>
      </c>
      <c r="O835" s="18" t="s">
        <v>8552</v>
      </c>
    </row>
    <row r="836" spans="2:15" s="9" customFormat="1" ht="17.100000000000001" customHeight="1" x14ac:dyDescent="0.25">
      <c r="B836" s="15" t="s">
        <v>5795</v>
      </c>
      <c r="C836" s="81"/>
      <c r="D836" s="25" t="s">
        <v>3644</v>
      </c>
      <c r="E836" s="17" t="s">
        <v>2776</v>
      </c>
      <c r="F836" s="17" t="e">
        <f>VLOOKUP(G836,#REF!,2,FALSE)</f>
        <v>#REF!</v>
      </c>
      <c r="G836" s="16" t="s">
        <v>3104</v>
      </c>
      <c r="H836" s="107"/>
      <c r="I836" s="104" t="s">
        <v>2777</v>
      </c>
      <c r="J836" s="81"/>
      <c r="K836" s="18">
        <v>34.5</v>
      </c>
      <c r="L836" s="18">
        <v>69</v>
      </c>
      <c r="M836" s="18">
        <f>K836*(1-I836/100)</f>
        <v>27.6</v>
      </c>
      <c r="N836" s="18">
        <f>M836*H836</f>
        <v>0</v>
      </c>
      <c r="O836" s="18" t="s">
        <v>8553</v>
      </c>
    </row>
    <row r="837" spans="2:15" s="9" customFormat="1" ht="17.100000000000001" customHeight="1" x14ac:dyDescent="0.25">
      <c r="B837" s="15" t="s">
        <v>5795</v>
      </c>
      <c r="C837" s="81"/>
      <c r="D837" s="25" t="s">
        <v>3645</v>
      </c>
      <c r="E837" s="17" t="s">
        <v>2776</v>
      </c>
      <c r="F837" s="17" t="e">
        <f>VLOOKUP(G837,#REF!,2,FALSE)</f>
        <v>#REF!</v>
      </c>
      <c r="G837" s="16" t="s">
        <v>3053</v>
      </c>
      <c r="H837" s="107"/>
      <c r="I837" s="104" t="s">
        <v>2777</v>
      </c>
      <c r="J837" s="81"/>
      <c r="K837" s="18">
        <v>34.5</v>
      </c>
      <c r="L837" s="18">
        <v>69</v>
      </c>
      <c r="M837" s="18">
        <f>K837*(1-I837/100)</f>
        <v>27.6</v>
      </c>
      <c r="N837" s="18">
        <f>M837*H837</f>
        <v>0</v>
      </c>
      <c r="O837" s="18" t="s">
        <v>8554</v>
      </c>
    </row>
    <row r="838" spans="2:15" s="9" customFormat="1" ht="17.100000000000001" customHeight="1" x14ac:dyDescent="0.25">
      <c r="B838" s="15" t="s">
        <v>5795</v>
      </c>
      <c r="C838" s="81"/>
      <c r="D838" s="25" t="s">
        <v>3646</v>
      </c>
      <c r="E838" s="17" t="s">
        <v>2776</v>
      </c>
      <c r="F838" s="17" t="e">
        <f>VLOOKUP(G838,#REF!,2,FALSE)</f>
        <v>#REF!</v>
      </c>
      <c r="G838" s="16" t="s">
        <v>3020</v>
      </c>
      <c r="H838" s="107"/>
      <c r="I838" s="104" t="s">
        <v>2777</v>
      </c>
      <c r="J838" s="81"/>
      <c r="K838" s="18">
        <v>34.5</v>
      </c>
      <c r="L838" s="18">
        <v>69</v>
      </c>
      <c r="M838" s="18">
        <f>K838*(1-I838/100)</f>
        <v>27.6</v>
      </c>
      <c r="N838" s="18">
        <f>M838*H838</f>
        <v>0</v>
      </c>
      <c r="O838" s="18" t="s">
        <v>8555</v>
      </c>
    </row>
    <row r="839" spans="2:15" s="9" customFormat="1" ht="17.100000000000001" customHeight="1" x14ac:dyDescent="0.25">
      <c r="B839" s="15" t="s">
        <v>5795</v>
      </c>
      <c r="C839" s="81"/>
      <c r="D839" s="25" t="s">
        <v>3647</v>
      </c>
      <c r="E839" s="17" t="s">
        <v>2776</v>
      </c>
      <c r="F839" s="17" t="e">
        <f>VLOOKUP(G839,#REF!,2,FALSE)</f>
        <v>#REF!</v>
      </c>
      <c r="G839" s="16" t="s">
        <v>3105</v>
      </c>
      <c r="H839" s="107"/>
      <c r="I839" s="104" t="s">
        <v>2777</v>
      </c>
      <c r="J839" s="81"/>
      <c r="K839" s="18">
        <v>39.5</v>
      </c>
      <c r="L839" s="18">
        <v>79</v>
      </c>
      <c r="M839" s="18">
        <f>K839*(1-I839/100)</f>
        <v>31.6</v>
      </c>
      <c r="N839" s="18">
        <f>M839*H839</f>
        <v>0</v>
      </c>
      <c r="O839" s="18" t="s">
        <v>8556</v>
      </c>
    </row>
    <row r="840" spans="2:15" s="9" customFormat="1" ht="17.100000000000001" customHeight="1" x14ac:dyDescent="0.25">
      <c r="B840" s="15" t="s">
        <v>5795</v>
      </c>
      <c r="C840" s="81"/>
      <c r="D840" s="25" t="s">
        <v>3902</v>
      </c>
      <c r="E840" s="17" t="s">
        <v>2776</v>
      </c>
      <c r="F840" s="17" t="e">
        <f>VLOOKUP(G840,#REF!,2,FALSE)</f>
        <v>#REF!</v>
      </c>
      <c r="G840" s="16" t="s">
        <v>3054</v>
      </c>
      <c r="H840" s="107"/>
      <c r="I840" s="104" t="s">
        <v>2777</v>
      </c>
      <c r="J840" s="81"/>
      <c r="K840" s="18">
        <v>39.5</v>
      </c>
      <c r="L840" s="18">
        <v>79</v>
      </c>
      <c r="M840" s="18">
        <f>K840*(1-I840/100)</f>
        <v>31.6</v>
      </c>
      <c r="N840" s="18">
        <f>M840*H840</f>
        <v>0</v>
      </c>
      <c r="O840" s="18" t="s">
        <v>8557</v>
      </c>
    </row>
    <row r="841" spans="2:15" s="44" customFormat="1" ht="17.100000000000001" customHeight="1" x14ac:dyDescent="0.25">
      <c r="B841" s="45"/>
      <c r="C841" s="82"/>
      <c r="D841" s="35"/>
      <c r="E841" s="66"/>
      <c r="F841" s="66"/>
      <c r="G841" s="39"/>
      <c r="H841" s="108"/>
      <c r="I841" s="69"/>
      <c r="J841" s="82"/>
      <c r="K841" s="42"/>
      <c r="L841" s="42"/>
      <c r="M841" s="42"/>
      <c r="N841" s="42"/>
      <c r="O841" s="43"/>
    </row>
    <row r="842" spans="2:15" s="9" customFormat="1" ht="17.100000000000001" customHeight="1" x14ac:dyDescent="0.25">
      <c r="B842" s="15" t="s">
        <v>5796</v>
      </c>
      <c r="C842" s="81"/>
      <c r="D842" s="25" t="s">
        <v>1567</v>
      </c>
      <c r="E842" s="17" t="s">
        <v>2776</v>
      </c>
      <c r="F842" s="17" t="e">
        <f>VLOOKUP(G842,#REF!,2,FALSE)</f>
        <v>#REF!</v>
      </c>
      <c r="G842" s="16" t="s">
        <v>197</v>
      </c>
      <c r="H842" s="107"/>
      <c r="I842" s="104" t="s">
        <v>2777</v>
      </c>
      <c r="J842" s="81"/>
      <c r="K842" s="18">
        <v>42.5</v>
      </c>
      <c r="L842" s="18">
        <v>85</v>
      </c>
      <c r="M842" s="18">
        <f>K842*(1-I842/100)</f>
        <v>34</v>
      </c>
      <c r="N842" s="18">
        <f>M842*H842</f>
        <v>0</v>
      </c>
      <c r="O842" s="18" t="s">
        <v>8558</v>
      </c>
    </row>
    <row r="843" spans="2:15" s="9" customFormat="1" ht="17.100000000000001" customHeight="1" x14ac:dyDescent="0.25">
      <c r="B843" s="15" t="s">
        <v>5796</v>
      </c>
      <c r="C843" s="81"/>
      <c r="D843" s="25" t="s">
        <v>1568</v>
      </c>
      <c r="E843" s="17" t="s">
        <v>2776</v>
      </c>
      <c r="F843" s="17" t="e">
        <f>VLOOKUP(G843,#REF!,2,FALSE)</f>
        <v>#REF!</v>
      </c>
      <c r="G843" s="16" t="s">
        <v>198</v>
      </c>
      <c r="H843" s="107"/>
      <c r="I843" s="104" t="s">
        <v>2777</v>
      </c>
      <c r="J843" s="81"/>
      <c r="K843" s="18">
        <v>42.5</v>
      </c>
      <c r="L843" s="18">
        <v>85</v>
      </c>
      <c r="M843" s="18">
        <f>K843*(1-I843/100)</f>
        <v>34</v>
      </c>
      <c r="N843" s="18">
        <f>M843*H843</f>
        <v>0</v>
      </c>
      <c r="O843" s="18" t="s">
        <v>8559</v>
      </c>
    </row>
    <row r="844" spans="2:15" s="9" customFormat="1" ht="17.100000000000001" customHeight="1" x14ac:dyDescent="0.25">
      <c r="B844" s="15" t="s">
        <v>5796</v>
      </c>
      <c r="C844" s="81"/>
      <c r="D844" s="25" t="s">
        <v>1569</v>
      </c>
      <c r="E844" s="17" t="s">
        <v>2776</v>
      </c>
      <c r="F844" s="17" t="e">
        <f>VLOOKUP(G844,#REF!,2,FALSE)</f>
        <v>#REF!</v>
      </c>
      <c r="G844" s="16" t="s">
        <v>1234</v>
      </c>
      <c r="H844" s="107"/>
      <c r="I844" s="104" t="s">
        <v>2777</v>
      </c>
      <c r="J844" s="81"/>
      <c r="K844" s="18">
        <v>42.5</v>
      </c>
      <c r="L844" s="18">
        <v>85</v>
      </c>
      <c r="M844" s="18">
        <f>K844*(1-I844/100)</f>
        <v>34</v>
      </c>
      <c r="N844" s="18">
        <f>M844*H844</f>
        <v>0</v>
      </c>
      <c r="O844" s="18" t="s">
        <v>8560</v>
      </c>
    </row>
    <row r="845" spans="2:15" s="9" customFormat="1" ht="17.100000000000001" customHeight="1" x14ac:dyDescent="0.25">
      <c r="B845" s="15" t="s">
        <v>5796</v>
      </c>
      <c r="C845" s="81"/>
      <c r="D845" s="25" t="s">
        <v>1576</v>
      </c>
      <c r="E845" s="17" t="s">
        <v>2776</v>
      </c>
      <c r="F845" s="17" t="e">
        <f>VLOOKUP(G845,#REF!,2,FALSE)</f>
        <v>#REF!</v>
      </c>
      <c r="G845" s="16" t="s">
        <v>201</v>
      </c>
      <c r="H845" s="107"/>
      <c r="I845" s="104" t="s">
        <v>2777</v>
      </c>
      <c r="J845" s="81"/>
      <c r="K845" s="18">
        <v>42.5</v>
      </c>
      <c r="L845" s="18">
        <v>85</v>
      </c>
      <c r="M845" s="18">
        <f>K845*(1-I845/100)</f>
        <v>34</v>
      </c>
      <c r="N845" s="18">
        <f>M845*H845</f>
        <v>0</v>
      </c>
      <c r="O845" s="18" t="s">
        <v>8561</v>
      </c>
    </row>
    <row r="846" spans="2:15" s="9" customFormat="1" ht="17.100000000000001" customHeight="1" x14ac:dyDescent="0.25">
      <c r="B846" s="15" t="s">
        <v>5796</v>
      </c>
      <c r="C846" s="81"/>
      <c r="D846" s="25" t="s">
        <v>1577</v>
      </c>
      <c r="E846" s="17" t="s">
        <v>2776</v>
      </c>
      <c r="F846" s="17" t="e">
        <f>VLOOKUP(G846,#REF!,2,FALSE)</f>
        <v>#REF!</v>
      </c>
      <c r="G846" s="16" t="s">
        <v>202</v>
      </c>
      <c r="H846" s="107"/>
      <c r="I846" s="104" t="s">
        <v>2777</v>
      </c>
      <c r="J846" s="81"/>
      <c r="K846" s="18">
        <v>42.5</v>
      </c>
      <c r="L846" s="18">
        <v>85</v>
      </c>
      <c r="M846" s="18">
        <f>K846*(1-I846/100)</f>
        <v>34</v>
      </c>
      <c r="N846" s="18">
        <f>M846*H846</f>
        <v>0</v>
      </c>
      <c r="O846" s="18" t="s">
        <v>8562</v>
      </c>
    </row>
    <row r="847" spans="2:15" s="9" customFormat="1" ht="17.100000000000001" customHeight="1" x14ac:dyDescent="0.25">
      <c r="B847" s="15" t="s">
        <v>5796</v>
      </c>
      <c r="C847" s="81"/>
      <c r="D847" s="25" t="s">
        <v>1578</v>
      </c>
      <c r="E847" s="17" t="s">
        <v>2776</v>
      </c>
      <c r="F847" s="17" t="e">
        <f>VLOOKUP(G847,#REF!,2,FALSE)</f>
        <v>#REF!</v>
      </c>
      <c r="G847" s="16" t="s">
        <v>1236</v>
      </c>
      <c r="H847" s="107"/>
      <c r="I847" s="104" t="s">
        <v>2777</v>
      </c>
      <c r="J847" s="81"/>
      <c r="K847" s="18">
        <v>42.5</v>
      </c>
      <c r="L847" s="18">
        <v>85</v>
      </c>
      <c r="M847" s="18">
        <f>K847*(1-I847/100)</f>
        <v>34</v>
      </c>
      <c r="N847" s="18">
        <f>M847*H847</f>
        <v>0</v>
      </c>
      <c r="O847" s="18" t="s">
        <v>8563</v>
      </c>
    </row>
    <row r="848" spans="2:15" s="9" customFormat="1" ht="17.100000000000001" customHeight="1" x14ac:dyDescent="0.25">
      <c r="B848" s="15" t="s">
        <v>5796</v>
      </c>
      <c r="C848" s="81"/>
      <c r="D848" s="25" t="s">
        <v>1591</v>
      </c>
      <c r="E848" s="17" t="s">
        <v>2776</v>
      </c>
      <c r="F848" s="17" t="e">
        <f>VLOOKUP(G848,#REF!,2,FALSE)</f>
        <v>#REF!</v>
      </c>
      <c r="G848" s="16" t="s">
        <v>213</v>
      </c>
      <c r="H848" s="107"/>
      <c r="I848" s="104" t="s">
        <v>2777</v>
      </c>
      <c r="J848" s="81"/>
      <c r="K848" s="18">
        <v>42.5</v>
      </c>
      <c r="L848" s="18">
        <v>85</v>
      </c>
      <c r="M848" s="18">
        <f>K848*(1-I848/100)</f>
        <v>34</v>
      </c>
      <c r="N848" s="18">
        <f>M848*H848</f>
        <v>0</v>
      </c>
      <c r="O848" s="18" t="s">
        <v>8564</v>
      </c>
    </row>
    <row r="849" spans="2:15" s="9" customFormat="1" ht="17.100000000000001" customHeight="1" x14ac:dyDescent="0.25">
      <c r="B849" s="15" t="s">
        <v>5796</v>
      </c>
      <c r="C849" s="81"/>
      <c r="D849" s="25" t="s">
        <v>1592</v>
      </c>
      <c r="E849" s="17" t="s">
        <v>2776</v>
      </c>
      <c r="F849" s="17" t="e">
        <f>VLOOKUP(G849,#REF!,2,FALSE)</f>
        <v>#REF!</v>
      </c>
      <c r="G849" s="16" t="s">
        <v>214</v>
      </c>
      <c r="H849" s="107"/>
      <c r="I849" s="104" t="s">
        <v>2777</v>
      </c>
      <c r="J849" s="81"/>
      <c r="K849" s="18">
        <v>42.5</v>
      </c>
      <c r="L849" s="18">
        <v>85</v>
      </c>
      <c r="M849" s="18">
        <f>K849*(1-I849/100)</f>
        <v>34</v>
      </c>
      <c r="N849" s="18">
        <f>M849*H849</f>
        <v>0</v>
      </c>
      <c r="O849" s="18" t="s">
        <v>8565</v>
      </c>
    </row>
    <row r="850" spans="2:15" s="9" customFormat="1" ht="17.100000000000001" customHeight="1" x14ac:dyDescent="0.25">
      <c r="B850" s="15" t="s">
        <v>5796</v>
      </c>
      <c r="C850" s="81"/>
      <c r="D850" s="25" t="s">
        <v>1593</v>
      </c>
      <c r="E850" s="17" t="s">
        <v>2776</v>
      </c>
      <c r="F850" s="17" t="e">
        <f>VLOOKUP(G850,#REF!,2,FALSE)</f>
        <v>#REF!</v>
      </c>
      <c r="G850" s="16" t="s">
        <v>1242</v>
      </c>
      <c r="H850" s="107"/>
      <c r="I850" s="104" t="s">
        <v>2777</v>
      </c>
      <c r="J850" s="81"/>
      <c r="K850" s="18">
        <v>42.5</v>
      </c>
      <c r="L850" s="18">
        <v>85</v>
      </c>
      <c r="M850" s="18">
        <f>K850*(1-I850/100)</f>
        <v>34</v>
      </c>
      <c r="N850" s="18">
        <f>M850*H850</f>
        <v>0</v>
      </c>
      <c r="O850" s="18" t="s">
        <v>8566</v>
      </c>
    </row>
    <row r="851" spans="2:15" s="9" customFormat="1" ht="17.100000000000001" customHeight="1" x14ac:dyDescent="0.25">
      <c r="B851" s="15" t="s">
        <v>5796</v>
      </c>
      <c r="C851" s="81"/>
      <c r="D851" s="25" t="s">
        <v>1570</v>
      </c>
      <c r="E851" s="17" t="s">
        <v>2776</v>
      </c>
      <c r="F851" s="17" t="e">
        <f>VLOOKUP(G851,#REF!,2,FALSE)</f>
        <v>#REF!</v>
      </c>
      <c r="G851" s="16" t="s">
        <v>199</v>
      </c>
      <c r="H851" s="107"/>
      <c r="I851" s="104" t="s">
        <v>2777</v>
      </c>
      <c r="J851" s="81"/>
      <c r="K851" s="18">
        <v>42.5</v>
      </c>
      <c r="L851" s="18">
        <v>85</v>
      </c>
      <c r="M851" s="18">
        <f>K851*(1-I851/100)</f>
        <v>34</v>
      </c>
      <c r="N851" s="18">
        <f>M851*H851</f>
        <v>0</v>
      </c>
      <c r="O851" s="18" t="s">
        <v>8567</v>
      </c>
    </row>
    <row r="852" spans="2:15" s="9" customFormat="1" ht="17.100000000000001" customHeight="1" x14ac:dyDescent="0.25">
      <c r="B852" s="15" t="s">
        <v>5796</v>
      </c>
      <c r="C852" s="81"/>
      <c r="D852" s="25" t="s">
        <v>1571</v>
      </c>
      <c r="E852" s="17" t="s">
        <v>2776</v>
      </c>
      <c r="F852" s="17" t="e">
        <f>VLOOKUP(G852,#REF!,2,FALSE)</f>
        <v>#REF!</v>
      </c>
      <c r="G852" s="16" t="s">
        <v>200</v>
      </c>
      <c r="H852" s="107"/>
      <c r="I852" s="104" t="s">
        <v>2777</v>
      </c>
      <c r="J852" s="81"/>
      <c r="K852" s="18">
        <v>42.5</v>
      </c>
      <c r="L852" s="18">
        <v>85</v>
      </c>
      <c r="M852" s="18">
        <f>K852*(1-I852/100)</f>
        <v>34</v>
      </c>
      <c r="N852" s="18">
        <f>M852*H852</f>
        <v>0</v>
      </c>
      <c r="O852" s="18" t="s">
        <v>8568</v>
      </c>
    </row>
    <row r="853" spans="2:15" s="9" customFormat="1" ht="17.100000000000001" customHeight="1" x14ac:dyDescent="0.25">
      <c r="B853" s="15" t="s">
        <v>5796</v>
      </c>
      <c r="C853" s="81"/>
      <c r="D853" s="25" t="s">
        <v>1572</v>
      </c>
      <c r="E853" s="17" t="s">
        <v>2776</v>
      </c>
      <c r="F853" s="17" t="e">
        <f>VLOOKUP(G853,#REF!,2,FALSE)</f>
        <v>#REF!</v>
      </c>
      <c r="G853" s="16" t="s">
        <v>1235</v>
      </c>
      <c r="H853" s="107"/>
      <c r="I853" s="104" t="s">
        <v>2777</v>
      </c>
      <c r="J853" s="81"/>
      <c r="K853" s="18">
        <v>42.5</v>
      </c>
      <c r="L853" s="18">
        <v>85</v>
      </c>
      <c r="M853" s="18">
        <f>K853*(1-I853/100)</f>
        <v>34</v>
      </c>
      <c r="N853" s="18">
        <f>M853*H853</f>
        <v>0</v>
      </c>
      <c r="O853" s="18" t="s">
        <v>8569</v>
      </c>
    </row>
    <row r="854" spans="2:15" s="9" customFormat="1" ht="17.100000000000001" customHeight="1" x14ac:dyDescent="0.25">
      <c r="B854" s="15" t="s">
        <v>5796</v>
      </c>
      <c r="C854" s="81"/>
      <c r="D854" s="25" t="s">
        <v>1579</v>
      </c>
      <c r="E854" s="17" t="s">
        <v>2776</v>
      </c>
      <c r="F854" s="17" t="e">
        <f>VLOOKUP(G854,#REF!,2,FALSE)</f>
        <v>#REF!</v>
      </c>
      <c r="G854" s="16" t="s">
        <v>203</v>
      </c>
      <c r="H854" s="107"/>
      <c r="I854" s="104" t="s">
        <v>2777</v>
      </c>
      <c r="J854" s="81"/>
      <c r="K854" s="18">
        <v>42.5</v>
      </c>
      <c r="L854" s="18">
        <v>85</v>
      </c>
      <c r="M854" s="18">
        <f>K854*(1-I854/100)</f>
        <v>34</v>
      </c>
      <c r="N854" s="18">
        <f>M854*H854</f>
        <v>0</v>
      </c>
      <c r="O854" s="18" t="s">
        <v>8570</v>
      </c>
    </row>
    <row r="855" spans="2:15" s="9" customFormat="1" ht="17.100000000000001" customHeight="1" x14ac:dyDescent="0.25">
      <c r="B855" s="15" t="s">
        <v>5796</v>
      </c>
      <c r="C855" s="81"/>
      <c r="D855" s="25" t="s">
        <v>1580</v>
      </c>
      <c r="E855" s="17" t="s">
        <v>2776</v>
      </c>
      <c r="F855" s="17" t="e">
        <f>VLOOKUP(G855,#REF!,2,FALSE)</f>
        <v>#REF!</v>
      </c>
      <c r="G855" s="16" t="s">
        <v>204</v>
      </c>
      <c r="H855" s="107"/>
      <c r="I855" s="104" t="s">
        <v>2777</v>
      </c>
      <c r="J855" s="81"/>
      <c r="K855" s="18">
        <v>42.5</v>
      </c>
      <c r="L855" s="18">
        <v>85</v>
      </c>
      <c r="M855" s="18">
        <f>K855*(1-I855/100)</f>
        <v>34</v>
      </c>
      <c r="N855" s="18">
        <f>M855*H855</f>
        <v>0</v>
      </c>
      <c r="O855" s="18" t="s">
        <v>8571</v>
      </c>
    </row>
    <row r="856" spans="2:15" s="9" customFormat="1" ht="17.100000000000001" customHeight="1" x14ac:dyDescent="0.25">
      <c r="B856" s="15" t="s">
        <v>5796</v>
      </c>
      <c r="C856" s="81"/>
      <c r="D856" s="25" t="s">
        <v>1581</v>
      </c>
      <c r="E856" s="17" t="s">
        <v>2776</v>
      </c>
      <c r="F856" s="17" t="e">
        <f>VLOOKUP(G856,#REF!,2,FALSE)</f>
        <v>#REF!</v>
      </c>
      <c r="G856" s="16" t="s">
        <v>1237</v>
      </c>
      <c r="H856" s="107"/>
      <c r="I856" s="104" t="s">
        <v>2777</v>
      </c>
      <c r="J856" s="81"/>
      <c r="K856" s="18">
        <v>42.5</v>
      </c>
      <c r="L856" s="18">
        <v>85</v>
      </c>
      <c r="M856" s="18">
        <f>K856*(1-I856/100)</f>
        <v>34</v>
      </c>
      <c r="N856" s="18">
        <f>M856*H856</f>
        <v>0</v>
      </c>
      <c r="O856" s="18" t="s">
        <v>8572</v>
      </c>
    </row>
    <row r="857" spans="2:15" s="9" customFormat="1" ht="17.100000000000001" customHeight="1" x14ac:dyDescent="0.25">
      <c r="B857" s="15" t="s">
        <v>5796</v>
      </c>
      <c r="C857" s="81"/>
      <c r="D857" s="25" t="s">
        <v>1594</v>
      </c>
      <c r="E857" s="17" t="s">
        <v>2776</v>
      </c>
      <c r="F857" s="17" t="e">
        <f>VLOOKUP(G857,#REF!,2,FALSE)</f>
        <v>#REF!</v>
      </c>
      <c r="G857" s="16" t="s">
        <v>211</v>
      </c>
      <c r="H857" s="107"/>
      <c r="I857" s="104" t="s">
        <v>2777</v>
      </c>
      <c r="J857" s="81"/>
      <c r="K857" s="18">
        <v>42.5</v>
      </c>
      <c r="L857" s="18">
        <v>85</v>
      </c>
      <c r="M857" s="18">
        <f>K857*(1-I857/100)</f>
        <v>34</v>
      </c>
      <c r="N857" s="18">
        <f>M857*H857</f>
        <v>0</v>
      </c>
      <c r="O857" s="18" t="s">
        <v>8573</v>
      </c>
    </row>
    <row r="858" spans="2:15" s="9" customFormat="1" ht="17.100000000000001" customHeight="1" x14ac:dyDescent="0.25">
      <c r="B858" s="15" t="s">
        <v>5796</v>
      </c>
      <c r="C858" s="81"/>
      <c r="D858" s="25" t="s">
        <v>1595</v>
      </c>
      <c r="E858" s="17" t="s">
        <v>2776</v>
      </c>
      <c r="F858" s="17" t="e">
        <f>VLOOKUP(G858,#REF!,2,FALSE)</f>
        <v>#REF!</v>
      </c>
      <c r="G858" s="16" t="s">
        <v>212</v>
      </c>
      <c r="H858" s="107"/>
      <c r="I858" s="104" t="s">
        <v>2777</v>
      </c>
      <c r="J858" s="81"/>
      <c r="K858" s="18">
        <v>42.5</v>
      </c>
      <c r="L858" s="18">
        <v>85</v>
      </c>
      <c r="M858" s="18">
        <f>K858*(1-I858/100)</f>
        <v>34</v>
      </c>
      <c r="N858" s="18">
        <f>M858*H858</f>
        <v>0</v>
      </c>
      <c r="O858" s="18" t="s">
        <v>8574</v>
      </c>
    </row>
    <row r="859" spans="2:15" s="9" customFormat="1" ht="17.100000000000001" customHeight="1" x14ac:dyDescent="0.25">
      <c r="B859" s="15" t="s">
        <v>5796</v>
      </c>
      <c r="C859" s="81"/>
      <c r="D859" s="25" t="s">
        <v>1596</v>
      </c>
      <c r="E859" s="17" t="s">
        <v>2776</v>
      </c>
      <c r="F859" s="17" t="e">
        <f>VLOOKUP(G859,#REF!,2,FALSE)</f>
        <v>#REF!</v>
      </c>
      <c r="G859" s="16" t="s">
        <v>1241</v>
      </c>
      <c r="H859" s="107"/>
      <c r="I859" s="104" t="s">
        <v>2777</v>
      </c>
      <c r="J859" s="81"/>
      <c r="K859" s="18">
        <v>42.5</v>
      </c>
      <c r="L859" s="18">
        <v>85</v>
      </c>
      <c r="M859" s="18">
        <f>K859*(1-I859/100)</f>
        <v>34</v>
      </c>
      <c r="N859" s="18">
        <f>M859*H859</f>
        <v>0</v>
      </c>
      <c r="O859" s="18" t="s">
        <v>8575</v>
      </c>
    </row>
    <row r="860" spans="2:15" s="9" customFormat="1" ht="17.100000000000001" customHeight="1" x14ac:dyDescent="0.25">
      <c r="B860" s="15" t="s">
        <v>5796</v>
      </c>
      <c r="C860" s="81"/>
      <c r="D860" s="25" t="s">
        <v>1573</v>
      </c>
      <c r="E860" s="17" t="s">
        <v>2776</v>
      </c>
      <c r="F860" s="17" t="e">
        <f>VLOOKUP(G860,#REF!,2,FALSE)</f>
        <v>#REF!</v>
      </c>
      <c r="G860" s="16" t="s">
        <v>209</v>
      </c>
      <c r="H860" s="107"/>
      <c r="I860" s="104" t="s">
        <v>2777</v>
      </c>
      <c r="J860" s="81"/>
      <c r="K860" s="18">
        <v>42.5</v>
      </c>
      <c r="L860" s="18">
        <v>85</v>
      </c>
      <c r="M860" s="18">
        <f>K860*(1-I860/100)</f>
        <v>34</v>
      </c>
      <c r="N860" s="18">
        <f>M860*H860</f>
        <v>0</v>
      </c>
      <c r="O860" s="18" t="s">
        <v>8576</v>
      </c>
    </row>
    <row r="861" spans="2:15" s="9" customFormat="1" ht="17.100000000000001" customHeight="1" x14ac:dyDescent="0.25">
      <c r="B861" s="15" t="s">
        <v>5796</v>
      </c>
      <c r="C861" s="81"/>
      <c r="D861" s="25" t="s">
        <v>1574</v>
      </c>
      <c r="E861" s="17" t="s">
        <v>2776</v>
      </c>
      <c r="F861" s="17" t="e">
        <f>VLOOKUP(G861,#REF!,2,FALSE)</f>
        <v>#REF!</v>
      </c>
      <c r="G861" s="16" t="s">
        <v>210</v>
      </c>
      <c r="H861" s="107"/>
      <c r="I861" s="104" t="s">
        <v>2777</v>
      </c>
      <c r="J861" s="81"/>
      <c r="K861" s="18">
        <v>42.5</v>
      </c>
      <c r="L861" s="18">
        <v>85</v>
      </c>
      <c r="M861" s="18">
        <f>K861*(1-I861/100)</f>
        <v>34</v>
      </c>
      <c r="N861" s="18">
        <f>M861*H861</f>
        <v>0</v>
      </c>
      <c r="O861" s="18" t="s">
        <v>8577</v>
      </c>
    </row>
    <row r="862" spans="2:15" s="9" customFormat="1" ht="17.100000000000001" customHeight="1" x14ac:dyDescent="0.25">
      <c r="B862" s="15" t="s">
        <v>5796</v>
      </c>
      <c r="C862" s="81"/>
      <c r="D862" s="25" t="s">
        <v>1575</v>
      </c>
      <c r="E862" s="17" t="s">
        <v>2776</v>
      </c>
      <c r="F862" s="17" t="e">
        <f>VLOOKUP(G862,#REF!,2,FALSE)</f>
        <v>#REF!</v>
      </c>
      <c r="G862" s="16" t="s">
        <v>1240</v>
      </c>
      <c r="H862" s="107"/>
      <c r="I862" s="104" t="s">
        <v>2777</v>
      </c>
      <c r="J862" s="81"/>
      <c r="K862" s="18">
        <v>42.5</v>
      </c>
      <c r="L862" s="18">
        <v>85</v>
      </c>
      <c r="M862" s="18">
        <f>K862*(1-I862/100)</f>
        <v>34</v>
      </c>
      <c r="N862" s="18">
        <f>M862*H862</f>
        <v>0</v>
      </c>
      <c r="O862" s="18" t="s">
        <v>8578</v>
      </c>
    </row>
    <row r="863" spans="2:15" s="9" customFormat="1" ht="17.100000000000001" customHeight="1" x14ac:dyDescent="0.25">
      <c r="B863" s="15" t="s">
        <v>5796</v>
      </c>
      <c r="C863" s="81"/>
      <c r="D863" s="25" t="s">
        <v>1582</v>
      </c>
      <c r="E863" s="17" t="s">
        <v>2776</v>
      </c>
      <c r="F863" s="17" t="e">
        <f>VLOOKUP(G863,#REF!,2,FALSE)</f>
        <v>#REF!</v>
      </c>
      <c r="G863" s="16" t="s">
        <v>205</v>
      </c>
      <c r="H863" s="107"/>
      <c r="I863" s="104" t="s">
        <v>2777</v>
      </c>
      <c r="J863" s="81"/>
      <c r="K863" s="18">
        <v>42.5</v>
      </c>
      <c r="L863" s="18">
        <v>85</v>
      </c>
      <c r="M863" s="18">
        <f>K863*(1-I863/100)</f>
        <v>34</v>
      </c>
      <c r="N863" s="18">
        <f>M863*H863</f>
        <v>0</v>
      </c>
      <c r="O863" s="18" t="s">
        <v>8579</v>
      </c>
    </row>
    <row r="864" spans="2:15" s="9" customFormat="1" ht="17.100000000000001" customHeight="1" x14ac:dyDescent="0.25">
      <c r="B864" s="15" t="s">
        <v>5796</v>
      </c>
      <c r="C864" s="81"/>
      <c r="D864" s="25" t="s">
        <v>1583</v>
      </c>
      <c r="E864" s="17" t="s">
        <v>2776</v>
      </c>
      <c r="F864" s="17" t="e">
        <f>VLOOKUP(G864,#REF!,2,FALSE)</f>
        <v>#REF!</v>
      </c>
      <c r="G864" s="16" t="s">
        <v>206</v>
      </c>
      <c r="H864" s="107"/>
      <c r="I864" s="104" t="s">
        <v>2777</v>
      </c>
      <c r="J864" s="81"/>
      <c r="K864" s="18">
        <v>42.5</v>
      </c>
      <c r="L864" s="18">
        <v>85</v>
      </c>
      <c r="M864" s="18">
        <f>K864*(1-I864/100)</f>
        <v>34</v>
      </c>
      <c r="N864" s="18">
        <f>M864*H864</f>
        <v>0</v>
      </c>
      <c r="O864" s="18" t="s">
        <v>8580</v>
      </c>
    </row>
    <row r="865" spans="2:15" s="9" customFormat="1" ht="17.100000000000001" customHeight="1" x14ac:dyDescent="0.25">
      <c r="B865" s="15" t="s">
        <v>5796</v>
      </c>
      <c r="C865" s="81"/>
      <c r="D865" s="25" t="s">
        <v>1584</v>
      </c>
      <c r="E865" s="17" t="s">
        <v>2776</v>
      </c>
      <c r="F865" s="17" t="e">
        <f>VLOOKUP(G865,#REF!,2,FALSE)</f>
        <v>#REF!</v>
      </c>
      <c r="G865" s="16" t="s">
        <v>1238</v>
      </c>
      <c r="H865" s="107"/>
      <c r="I865" s="104" t="s">
        <v>2777</v>
      </c>
      <c r="J865" s="81"/>
      <c r="K865" s="18">
        <v>42.5</v>
      </c>
      <c r="L865" s="18">
        <v>85</v>
      </c>
      <c r="M865" s="18">
        <f>K865*(1-I865/100)</f>
        <v>34</v>
      </c>
      <c r="N865" s="18">
        <f>M865*H865</f>
        <v>0</v>
      </c>
      <c r="O865" s="18" t="s">
        <v>8581</v>
      </c>
    </row>
    <row r="866" spans="2:15" s="9" customFormat="1" ht="17.100000000000001" customHeight="1" x14ac:dyDescent="0.25">
      <c r="B866" s="15" t="s">
        <v>5796</v>
      </c>
      <c r="C866" s="81"/>
      <c r="D866" s="25" t="s">
        <v>1597</v>
      </c>
      <c r="E866" s="17" t="s">
        <v>2776</v>
      </c>
      <c r="F866" s="17" t="e">
        <f>VLOOKUP(G866,#REF!,2,FALSE)</f>
        <v>#REF!</v>
      </c>
      <c r="G866" s="16" t="s">
        <v>207</v>
      </c>
      <c r="H866" s="107"/>
      <c r="I866" s="104" t="s">
        <v>2777</v>
      </c>
      <c r="J866" s="81"/>
      <c r="K866" s="18">
        <v>42.5</v>
      </c>
      <c r="L866" s="18">
        <v>85</v>
      </c>
      <c r="M866" s="18">
        <f>K866*(1-I866/100)</f>
        <v>34</v>
      </c>
      <c r="N866" s="18">
        <f>M866*H866</f>
        <v>0</v>
      </c>
      <c r="O866" s="18" t="s">
        <v>8582</v>
      </c>
    </row>
    <row r="867" spans="2:15" s="9" customFormat="1" ht="17.100000000000001" customHeight="1" x14ac:dyDescent="0.25">
      <c r="B867" s="15" t="s">
        <v>5796</v>
      </c>
      <c r="C867" s="81"/>
      <c r="D867" s="25" t="s">
        <v>1598</v>
      </c>
      <c r="E867" s="17" t="s">
        <v>2776</v>
      </c>
      <c r="F867" s="17" t="e">
        <f>VLOOKUP(G867,#REF!,2,FALSE)</f>
        <v>#REF!</v>
      </c>
      <c r="G867" s="16" t="s">
        <v>208</v>
      </c>
      <c r="H867" s="107"/>
      <c r="I867" s="104" t="s">
        <v>2777</v>
      </c>
      <c r="J867" s="81"/>
      <c r="K867" s="18">
        <v>42.5</v>
      </c>
      <c r="L867" s="18">
        <v>85</v>
      </c>
      <c r="M867" s="18">
        <f>K867*(1-I867/100)</f>
        <v>34</v>
      </c>
      <c r="N867" s="18">
        <f>M867*H867</f>
        <v>0</v>
      </c>
      <c r="O867" s="18" t="s">
        <v>8583</v>
      </c>
    </row>
    <row r="868" spans="2:15" s="9" customFormat="1" ht="17.100000000000001" customHeight="1" x14ac:dyDescent="0.25">
      <c r="B868" s="15" t="s">
        <v>5796</v>
      </c>
      <c r="C868" s="81"/>
      <c r="D868" s="25" t="s">
        <v>1599</v>
      </c>
      <c r="E868" s="17" t="s">
        <v>2776</v>
      </c>
      <c r="F868" s="17" t="e">
        <f>VLOOKUP(G868,#REF!,2,FALSE)</f>
        <v>#REF!</v>
      </c>
      <c r="G868" s="16" t="s">
        <v>1239</v>
      </c>
      <c r="H868" s="107"/>
      <c r="I868" s="104" t="s">
        <v>2777</v>
      </c>
      <c r="J868" s="81"/>
      <c r="K868" s="18">
        <v>42.5</v>
      </c>
      <c r="L868" s="18">
        <v>85</v>
      </c>
      <c r="M868" s="18">
        <f>K868*(1-I868/100)</f>
        <v>34</v>
      </c>
      <c r="N868" s="18">
        <f>M868*H868</f>
        <v>0</v>
      </c>
      <c r="O868" s="18" t="s">
        <v>8584</v>
      </c>
    </row>
    <row r="869" spans="2:15" s="9" customFormat="1" ht="17.100000000000001" customHeight="1" x14ac:dyDescent="0.25">
      <c r="B869" s="15" t="s">
        <v>5796</v>
      </c>
      <c r="C869" s="81"/>
      <c r="D869" s="25" t="s">
        <v>1588</v>
      </c>
      <c r="E869" s="17" t="s">
        <v>2776</v>
      </c>
      <c r="F869" s="17" t="e">
        <f>VLOOKUP(G869,#REF!,2,FALSE)</f>
        <v>#REF!</v>
      </c>
      <c r="G869" s="16" t="s">
        <v>219</v>
      </c>
      <c r="H869" s="107"/>
      <c r="I869" s="104" t="s">
        <v>2777</v>
      </c>
      <c r="J869" s="81"/>
      <c r="K869" s="18">
        <v>42.5</v>
      </c>
      <c r="L869" s="18">
        <v>85</v>
      </c>
      <c r="M869" s="18">
        <f>K869*(1-I869/100)</f>
        <v>34</v>
      </c>
      <c r="N869" s="18">
        <f>M869*H869</f>
        <v>0</v>
      </c>
      <c r="O869" s="18" t="s">
        <v>8585</v>
      </c>
    </row>
    <row r="870" spans="2:15" s="9" customFormat="1" ht="17.100000000000001" customHeight="1" x14ac:dyDescent="0.25">
      <c r="B870" s="15" t="s">
        <v>5796</v>
      </c>
      <c r="C870" s="81"/>
      <c r="D870" s="25" t="s">
        <v>1589</v>
      </c>
      <c r="E870" s="17" t="s">
        <v>2776</v>
      </c>
      <c r="F870" s="17" t="e">
        <f>VLOOKUP(G870,#REF!,2,FALSE)</f>
        <v>#REF!</v>
      </c>
      <c r="G870" s="16" t="s">
        <v>220</v>
      </c>
      <c r="H870" s="107"/>
      <c r="I870" s="104" t="s">
        <v>2777</v>
      </c>
      <c r="J870" s="81"/>
      <c r="K870" s="18">
        <v>42.5</v>
      </c>
      <c r="L870" s="18">
        <v>85</v>
      </c>
      <c r="M870" s="18">
        <f>K870*(1-I870/100)</f>
        <v>34</v>
      </c>
      <c r="N870" s="18">
        <f>M870*H870</f>
        <v>0</v>
      </c>
      <c r="O870" s="18" t="s">
        <v>8586</v>
      </c>
    </row>
    <row r="871" spans="2:15" s="9" customFormat="1" ht="17.100000000000001" customHeight="1" x14ac:dyDescent="0.25">
      <c r="B871" s="15" t="s">
        <v>5796</v>
      </c>
      <c r="C871" s="81"/>
      <c r="D871" s="25" t="s">
        <v>1590</v>
      </c>
      <c r="E871" s="17" t="s">
        <v>2776</v>
      </c>
      <c r="F871" s="17" t="e">
        <f>VLOOKUP(G871,#REF!,2,FALSE)</f>
        <v>#REF!</v>
      </c>
      <c r="G871" s="16" t="s">
        <v>1245</v>
      </c>
      <c r="H871" s="107"/>
      <c r="I871" s="104" t="s">
        <v>2777</v>
      </c>
      <c r="J871" s="81"/>
      <c r="K871" s="18">
        <v>42.5</v>
      </c>
      <c r="L871" s="18">
        <v>85</v>
      </c>
      <c r="M871" s="18">
        <f>K871*(1-I871/100)</f>
        <v>34</v>
      </c>
      <c r="N871" s="18">
        <f>M871*H871</f>
        <v>0</v>
      </c>
      <c r="O871" s="18" t="s">
        <v>8587</v>
      </c>
    </row>
    <row r="872" spans="2:15" s="9" customFormat="1" ht="17.100000000000001" customHeight="1" x14ac:dyDescent="0.25">
      <c r="B872" s="15" t="s">
        <v>5796</v>
      </c>
      <c r="C872" s="81"/>
      <c r="D872" s="25" t="s">
        <v>1603</v>
      </c>
      <c r="E872" s="17" t="s">
        <v>2776</v>
      </c>
      <c r="F872" s="17" t="e">
        <f>VLOOKUP(G872,#REF!,2,FALSE)</f>
        <v>#REF!</v>
      </c>
      <c r="G872" s="16" t="s">
        <v>221</v>
      </c>
      <c r="H872" s="107"/>
      <c r="I872" s="104" t="s">
        <v>2777</v>
      </c>
      <c r="J872" s="81"/>
      <c r="K872" s="18">
        <v>42.5</v>
      </c>
      <c r="L872" s="18">
        <v>85</v>
      </c>
      <c r="M872" s="18">
        <f>K872*(1-I872/100)</f>
        <v>34</v>
      </c>
      <c r="N872" s="18">
        <f>M872*H872</f>
        <v>0</v>
      </c>
      <c r="O872" s="18" t="s">
        <v>8588</v>
      </c>
    </row>
    <row r="873" spans="2:15" s="9" customFormat="1" ht="17.100000000000001" customHeight="1" x14ac:dyDescent="0.25">
      <c r="B873" s="15" t="s">
        <v>5796</v>
      </c>
      <c r="C873" s="81"/>
      <c r="D873" s="25" t="s">
        <v>1604</v>
      </c>
      <c r="E873" s="17" t="s">
        <v>2776</v>
      </c>
      <c r="F873" s="17" t="e">
        <f>VLOOKUP(G873,#REF!,2,FALSE)</f>
        <v>#REF!</v>
      </c>
      <c r="G873" s="16" t="s">
        <v>222</v>
      </c>
      <c r="H873" s="107"/>
      <c r="I873" s="104" t="s">
        <v>2777</v>
      </c>
      <c r="J873" s="81"/>
      <c r="K873" s="18">
        <v>42.5</v>
      </c>
      <c r="L873" s="18">
        <v>85</v>
      </c>
      <c r="M873" s="18">
        <f>K873*(1-I873/100)</f>
        <v>34</v>
      </c>
      <c r="N873" s="18">
        <f>M873*H873</f>
        <v>0</v>
      </c>
      <c r="O873" s="18" t="s">
        <v>8589</v>
      </c>
    </row>
    <row r="874" spans="2:15" s="9" customFormat="1" ht="17.100000000000001" customHeight="1" x14ac:dyDescent="0.25">
      <c r="B874" s="15" t="s">
        <v>5796</v>
      </c>
      <c r="C874" s="81"/>
      <c r="D874" s="25" t="s">
        <v>1605</v>
      </c>
      <c r="E874" s="17" t="s">
        <v>2776</v>
      </c>
      <c r="F874" s="17" t="e">
        <f>VLOOKUP(G874,#REF!,2,FALSE)</f>
        <v>#REF!</v>
      </c>
      <c r="G874" s="16" t="s">
        <v>1246</v>
      </c>
      <c r="H874" s="107"/>
      <c r="I874" s="104" t="s">
        <v>2777</v>
      </c>
      <c r="J874" s="81"/>
      <c r="K874" s="18">
        <v>42.5</v>
      </c>
      <c r="L874" s="18">
        <v>85</v>
      </c>
      <c r="M874" s="18">
        <f>K874*(1-I874/100)</f>
        <v>34</v>
      </c>
      <c r="N874" s="18">
        <f>M874*H874</f>
        <v>0</v>
      </c>
      <c r="O874" s="18" t="s">
        <v>8590</v>
      </c>
    </row>
    <row r="875" spans="2:15" s="9" customFormat="1" ht="17.100000000000001" customHeight="1" x14ac:dyDescent="0.25">
      <c r="B875" s="15" t="s">
        <v>5796</v>
      </c>
      <c r="C875" s="81"/>
      <c r="D875" s="25" t="s">
        <v>1585</v>
      </c>
      <c r="E875" s="17" t="s">
        <v>2776</v>
      </c>
      <c r="F875" s="17" t="e">
        <f>VLOOKUP(G875,#REF!,2,FALSE)</f>
        <v>#REF!</v>
      </c>
      <c r="G875" s="16" t="s">
        <v>215</v>
      </c>
      <c r="H875" s="107"/>
      <c r="I875" s="104" t="s">
        <v>2777</v>
      </c>
      <c r="J875" s="81"/>
      <c r="K875" s="18">
        <v>42.5</v>
      </c>
      <c r="L875" s="18">
        <v>85</v>
      </c>
      <c r="M875" s="18">
        <f>K875*(1-I875/100)</f>
        <v>34</v>
      </c>
      <c r="N875" s="18">
        <f>M875*H875</f>
        <v>0</v>
      </c>
      <c r="O875" s="18" t="s">
        <v>8591</v>
      </c>
    </row>
    <row r="876" spans="2:15" s="9" customFormat="1" ht="17.100000000000001" customHeight="1" x14ac:dyDescent="0.25">
      <c r="B876" s="15" t="s">
        <v>5796</v>
      </c>
      <c r="C876" s="81"/>
      <c r="D876" s="25" t="s">
        <v>1586</v>
      </c>
      <c r="E876" s="17" t="s">
        <v>2776</v>
      </c>
      <c r="F876" s="17" t="e">
        <f>VLOOKUP(G876,#REF!,2,FALSE)</f>
        <v>#REF!</v>
      </c>
      <c r="G876" s="16" t="s">
        <v>216</v>
      </c>
      <c r="H876" s="107"/>
      <c r="I876" s="104" t="s">
        <v>2777</v>
      </c>
      <c r="J876" s="81"/>
      <c r="K876" s="18">
        <v>42.5</v>
      </c>
      <c r="L876" s="18">
        <v>85</v>
      </c>
      <c r="M876" s="18">
        <f>K876*(1-I876/100)</f>
        <v>34</v>
      </c>
      <c r="N876" s="18">
        <f>M876*H876</f>
        <v>0</v>
      </c>
      <c r="O876" s="18" t="s">
        <v>8592</v>
      </c>
    </row>
    <row r="877" spans="2:15" s="9" customFormat="1" ht="17.100000000000001" customHeight="1" x14ac:dyDescent="0.25">
      <c r="B877" s="15" t="s">
        <v>5796</v>
      </c>
      <c r="C877" s="81"/>
      <c r="D877" s="25" t="s">
        <v>1587</v>
      </c>
      <c r="E877" s="17" t="s">
        <v>2776</v>
      </c>
      <c r="F877" s="17" t="e">
        <f>VLOOKUP(G877,#REF!,2,FALSE)</f>
        <v>#REF!</v>
      </c>
      <c r="G877" s="16" t="s">
        <v>1243</v>
      </c>
      <c r="H877" s="107"/>
      <c r="I877" s="104" t="s">
        <v>2777</v>
      </c>
      <c r="J877" s="81"/>
      <c r="K877" s="18">
        <v>42.5</v>
      </c>
      <c r="L877" s="18">
        <v>85</v>
      </c>
      <c r="M877" s="18">
        <f>K877*(1-I877/100)</f>
        <v>34</v>
      </c>
      <c r="N877" s="18">
        <f>M877*H877</f>
        <v>0</v>
      </c>
      <c r="O877" s="18" t="s">
        <v>8593</v>
      </c>
    </row>
    <row r="878" spans="2:15" s="9" customFormat="1" ht="17.100000000000001" customHeight="1" x14ac:dyDescent="0.25">
      <c r="B878" s="15" t="s">
        <v>5796</v>
      </c>
      <c r="C878" s="81"/>
      <c r="D878" s="25" t="s">
        <v>1600</v>
      </c>
      <c r="E878" s="17" t="s">
        <v>2776</v>
      </c>
      <c r="F878" s="17" t="e">
        <f>VLOOKUP(G878,#REF!,2,FALSE)</f>
        <v>#REF!</v>
      </c>
      <c r="G878" s="16" t="s">
        <v>217</v>
      </c>
      <c r="H878" s="107"/>
      <c r="I878" s="104" t="s">
        <v>2777</v>
      </c>
      <c r="J878" s="81"/>
      <c r="K878" s="18">
        <v>42.5</v>
      </c>
      <c r="L878" s="18">
        <v>85</v>
      </c>
      <c r="M878" s="18">
        <f>K878*(1-I878/100)</f>
        <v>34</v>
      </c>
      <c r="N878" s="18">
        <f>M878*H878</f>
        <v>0</v>
      </c>
      <c r="O878" s="18" t="s">
        <v>8594</v>
      </c>
    </row>
    <row r="879" spans="2:15" s="9" customFormat="1" ht="17.100000000000001" customHeight="1" x14ac:dyDescent="0.25">
      <c r="B879" s="15" t="s">
        <v>5796</v>
      </c>
      <c r="C879" s="81"/>
      <c r="D879" s="25" t="s">
        <v>1601</v>
      </c>
      <c r="E879" s="17" t="s">
        <v>2776</v>
      </c>
      <c r="F879" s="17" t="e">
        <f>VLOOKUP(G879,#REF!,2,FALSE)</f>
        <v>#REF!</v>
      </c>
      <c r="G879" s="16" t="s">
        <v>218</v>
      </c>
      <c r="H879" s="107"/>
      <c r="I879" s="104" t="s">
        <v>2777</v>
      </c>
      <c r="J879" s="81"/>
      <c r="K879" s="18">
        <v>42.5</v>
      </c>
      <c r="L879" s="18">
        <v>85</v>
      </c>
      <c r="M879" s="18">
        <f>K879*(1-I879/100)</f>
        <v>34</v>
      </c>
      <c r="N879" s="18">
        <f>M879*H879</f>
        <v>0</v>
      </c>
      <c r="O879" s="18" t="s">
        <v>8595</v>
      </c>
    </row>
    <row r="880" spans="2:15" s="9" customFormat="1" ht="17.100000000000001" customHeight="1" x14ac:dyDescent="0.25">
      <c r="B880" s="15" t="s">
        <v>5796</v>
      </c>
      <c r="C880" s="81"/>
      <c r="D880" s="25" t="s">
        <v>1602</v>
      </c>
      <c r="E880" s="17" t="s">
        <v>2776</v>
      </c>
      <c r="F880" s="17" t="e">
        <f>VLOOKUP(G880,#REF!,2,FALSE)</f>
        <v>#REF!</v>
      </c>
      <c r="G880" s="16" t="s">
        <v>1244</v>
      </c>
      <c r="H880" s="107"/>
      <c r="I880" s="104" t="s">
        <v>2777</v>
      </c>
      <c r="J880" s="81"/>
      <c r="K880" s="18">
        <v>42.5</v>
      </c>
      <c r="L880" s="18">
        <v>85</v>
      </c>
      <c r="M880" s="18">
        <f>K880*(1-I880/100)</f>
        <v>34</v>
      </c>
      <c r="N880" s="18">
        <f>M880*H880</f>
        <v>0</v>
      </c>
      <c r="O880" s="18" t="s">
        <v>8596</v>
      </c>
    </row>
    <row r="881" spans="2:15" s="44" customFormat="1" ht="17.100000000000001" customHeight="1" x14ac:dyDescent="0.25">
      <c r="B881" s="45"/>
      <c r="C881" s="82"/>
      <c r="D881" s="35"/>
      <c r="E881" s="66"/>
      <c r="F881" s="66"/>
      <c r="G881" s="39"/>
      <c r="H881" s="108"/>
      <c r="I881" s="69"/>
      <c r="J881" s="82"/>
      <c r="K881" s="42"/>
      <c r="L881" s="42"/>
      <c r="M881" s="42"/>
      <c r="N881" s="42"/>
      <c r="O881" s="43"/>
    </row>
    <row r="882" spans="2:15" s="9" customFormat="1" ht="17.100000000000001" customHeight="1" x14ac:dyDescent="0.25">
      <c r="B882" s="15" t="s">
        <v>5797</v>
      </c>
      <c r="C882" s="81"/>
      <c r="D882" s="25" t="s">
        <v>4244</v>
      </c>
      <c r="E882" s="17" t="s">
        <v>2776</v>
      </c>
      <c r="F882" s="17" t="e">
        <f>VLOOKUP(G882,#REF!,2,FALSE)</f>
        <v>#REF!</v>
      </c>
      <c r="G882" s="16" t="s">
        <v>4243</v>
      </c>
      <c r="H882" s="107"/>
      <c r="I882" s="104" t="s">
        <v>2777</v>
      </c>
      <c r="J882" s="81"/>
      <c r="K882" s="18">
        <v>44.5</v>
      </c>
      <c r="L882" s="18">
        <v>89</v>
      </c>
      <c r="M882" s="18">
        <f>K882*(1-I882/100)</f>
        <v>35.6</v>
      </c>
      <c r="N882" s="18">
        <f>M882*H882</f>
        <v>0</v>
      </c>
      <c r="O882" s="18" t="s">
        <v>8597</v>
      </c>
    </row>
    <row r="883" spans="2:15" s="9" customFormat="1" ht="17.100000000000001" customHeight="1" x14ac:dyDescent="0.25">
      <c r="B883" s="15" t="s">
        <v>5797</v>
      </c>
      <c r="C883" s="81"/>
      <c r="D883" s="25" t="s">
        <v>4246</v>
      </c>
      <c r="E883" s="17" t="s">
        <v>2776</v>
      </c>
      <c r="F883" s="17" t="e">
        <f>VLOOKUP(G883,#REF!,2,FALSE)</f>
        <v>#REF!</v>
      </c>
      <c r="G883" s="16" t="s">
        <v>4245</v>
      </c>
      <c r="H883" s="107"/>
      <c r="I883" s="104" t="s">
        <v>2777</v>
      </c>
      <c r="J883" s="81"/>
      <c r="K883" s="18">
        <v>44.5</v>
      </c>
      <c r="L883" s="18">
        <v>89</v>
      </c>
      <c r="M883" s="18">
        <f>K883*(1-I883/100)</f>
        <v>35.6</v>
      </c>
      <c r="N883" s="18">
        <f>M883*H883</f>
        <v>0</v>
      </c>
      <c r="O883" s="18" t="s">
        <v>8598</v>
      </c>
    </row>
    <row r="884" spans="2:15" s="9" customFormat="1" ht="17.100000000000001" customHeight="1" x14ac:dyDescent="0.25">
      <c r="B884" s="15" t="s">
        <v>5797</v>
      </c>
      <c r="C884" s="81"/>
      <c r="D884" s="25" t="s">
        <v>4248</v>
      </c>
      <c r="E884" s="17" t="s">
        <v>2776</v>
      </c>
      <c r="F884" s="17" t="e">
        <f>VLOOKUP(G884,#REF!,2,FALSE)</f>
        <v>#REF!</v>
      </c>
      <c r="G884" s="16" t="s">
        <v>4247</v>
      </c>
      <c r="H884" s="107"/>
      <c r="I884" s="104" t="s">
        <v>2777</v>
      </c>
      <c r="J884" s="81"/>
      <c r="K884" s="18">
        <v>44.5</v>
      </c>
      <c r="L884" s="18">
        <v>89</v>
      </c>
      <c r="M884" s="18">
        <f>K884*(1-I884/100)</f>
        <v>35.6</v>
      </c>
      <c r="N884" s="18">
        <f>M884*H884</f>
        <v>0</v>
      </c>
      <c r="O884" s="18" t="s">
        <v>8599</v>
      </c>
    </row>
    <row r="885" spans="2:15" s="9" customFormat="1" ht="17.100000000000001" customHeight="1" x14ac:dyDescent="0.25">
      <c r="B885" s="15" t="s">
        <v>5797</v>
      </c>
      <c r="C885" s="81"/>
      <c r="D885" s="25" t="s">
        <v>4250</v>
      </c>
      <c r="E885" s="17" t="s">
        <v>2776</v>
      </c>
      <c r="F885" s="17" t="e">
        <f>VLOOKUP(G885,#REF!,2,FALSE)</f>
        <v>#REF!</v>
      </c>
      <c r="G885" s="16" t="s">
        <v>4249</v>
      </c>
      <c r="H885" s="107"/>
      <c r="I885" s="104" t="s">
        <v>2777</v>
      </c>
      <c r="J885" s="81"/>
      <c r="K885" s="18">
        <v>44.5</v>
      </c>
      <c r="L885" s="18">
        <v>89</v>
      </c>
      <c r="M885" s="18">
        <f>K885*(1-I885/100)</f>
        <v>35.6</v>
      </c>
      <c r="N885" s="18">
        <f>M885*H885</f>
        <v>0</v>
      </c>
      <c r="O885" s="18" t="s">
        <v>8600</v>
      </c>
    </row>
    <row r="886" spans="2:15" s="9" customFormat="1" ht="17.100000000000001" customHeight="1" x14ac:dyDescent="0.25">
      <c r="B886" s="15" t="s">
        <v>5797</v>
      </c>
      <c r="C886" s="81"/>
      <c r="D886" s="25" t="s">
        <v>4252</v>
      </c>
      <c r="E886" s="17" t="s">
        <v>2776</v>
      </c>
      <c r="F886" s="17" t="e">
        <f>VLOOKUP(G886,#REF!,2,FALSE)</f>
        <v>#REF!</v>
      </c>
      <c r="G886" s="16" t="s">
        <v>4251</v>
      </c>
      <c r="H886" s="107"/>
      <c r="I886" s="104" t="s">
        <v>2777</v>
      </c>
      <c r="J886" s="81"/>
      <c r="K886" s="18">
        <v>44.5</v>
      </c>
      <c r="L886" s="18">
        <v>89</v>
      </c>
      <c r="M886" s="18">
        <f>K886*(1-I886/100)</f>
        <v>35.6</v>
      </c>
      <c r="N886" s="18">
        <f>M886*H886</f>
        <v>0</v>
      </c>
      <c r="O886" s="18" t="s">
        <v>8601</v>
      </c>
    </row>
    <row r="887" spans="2:15" s="9" customFormat="1" ht="17.100000000000001" customHeight="1" x14ac:dyDescent="0.25">
      <c r="B887" s="15" t="s">
        <v>5797</v>
      </c>
      <c r="C887" s="81"/>
      <c r="D887" s="25" t="s">
        <v>4254</v>
      </c>
      <c r="E887" s="17" t="s">
        <v>2776</v>
      </c>
      <c r="F887" s="17" t="e">
        <f>VLOOKUP(G887,#REF!,2,FALSE)</f>
        <v>#REF!</v>
      </c>
      <c r="G887" s="16" t="s">
        <v>4253</v>
      </c>
      <c r="H887" s="107"/>
      <c r="I887" s="104" t="s">
        <v>2777</v>
      </c>
      <c r="J887" s="81"/>
      <c r="K887" s="18">
        <v>44.5</v>
      </c>
      <c r="L887" s="18">
        <v>89</v>
      </c>
      <c r="M887" s="18">
        <f>K887*(1-I887/100)</f>
        <v>35.6</v>
      </c>
      <c r="N887" s="18">
        <f>M887*H887</f>
        <v>0</v>
      </c>
      <c r="O887" s="18" t="s">
        <v>8602</v>
      </c>
    </row>
    <row r="888" spans="2:15" s="9" customFormat="1" ht="17.100000000000001" customHeight="1" x14ac:dyDescent="0.25">
      <c r="B888" s="15" t="s">
        <v>5797</v>
      </c>
      <c r="C888" s="81"/>
      <c r="D888" s="25" t="s">
        <v>4262</v>
      </c>
      <c r="E888" s="17" t="s">
        <v>2776</v>
      </c>
      <c r="F888" s="17" t="e">
        <f>VLOOKUP(G888,#REF!,2,FALSE)</f>
        <v>#REF!</v>
      </c>
      <c r="G888" s="16" t="s">
        <v>4261</v>
      </c>
      <c r="H888" s="107"/>
      <c r="I888" s="104" t="s">
        <v>2777</v>
      </c>
      <c r="J888" s="81"/>
      <c r="K888" s="18">
        <v>44.5</v>
      </c>
      <c r="L888" s="18">
        <v>89</v>
      </c>
      <c r="M888" s="18">
        <f>K888*(1-I888/100)</f>
        <v>35.6</v>
      </c>
      <c r="N888" s="18">
        <f>M888*H888</f>
        <v>0</v>
      </c>
      <c r="O888" s="18" t="s">
        <v>8603</v>
      </c>
    </row>
    <row r="889" spans="2:15" s="9" customFormat="1" ht="17.100000000000001" customHeight="1" x14ac:dyDescent="0.25">
      <c r="B889" s="15" t="s">
        <v>5797</v>
      </c>
      <c r="C889" s="81"/>
      <c r="D889" s="25" t="s">
        <v>4264</v>
      </c>
      <c r="E889" s="17" t="s">
        <v>2776</v>
      </c>
      <c r="F889" s="17" t="e">
        <f>VLOOKUP(G889,#REF!,2,FALSE)</f>
        <v>#REF!</v>
      </c>
      <c r="G889" s="16" t="s">
        <v>4263</v>
      </c>
      <c r="H889" s="107"/>
      <c r="I889" s="104" t="s">
        <v>2777</v>
      </c>
      <c r="J889" s="81"/>
      <c r="K889" s="18">
        <v>44.5</v>
      </c>
      <c r="L889" s="18">
        <v>89</v>
      </c>
      <c r="M889" s="18">
        <f>K889*(1-I889/100)</f>
        <v>35.6</v>
      </c>
      <c r="N889" s="18">
        <f>M889*H889</f>
        <v>0</v>
      </c>
      <c r="O889" s="18" t="s">
        <v>8604</v>
      </c>
    </row>
    <row r="890" spans="2:15" s="9" customFormat="1" ht="17.100000000000001" customHeight="1" x14ac:dyDescent="0.25">
      <c r="B890" s="15" t="s">
        <v>5797</v>
      </c>
      <c r="C890" s="81"/>
      <c r="D890" s="25" t="s">
        <v>4266</v>
      </c>
      <c r="E890" s="17" t="s">
        <v>2776</v>
      </c>
      <c r="F890" s="17" t="e">
        <f>VLOOKUP(G890,#REF!,2,FALSE)</f>
        <v>#REF!</v>
      </c>
      <c r="G890" s="16" t="s">
        <v>4265</v>
      </c>
      <c r="H890" s="107"/>
      <c r="I890" s="104" t="s">
        <v>2777</v>
      </c>
      <c r="J890" s="81"/>
      <c r="K890" s="18">
        <v>44.5</v>
      </c>
      <c r="L890" s="18">
        <v>89</v>
      </c>
      <c r="M890" s="18">
        <f>K890*(1-I890/100)</f>
        <v>35.6</v>
      </c>
      <c r="N890" s="18">
        <f>M890*H890</f>
        <v>0</v>
      </c>
      <c r="O890" s="18" t="s">
        <v>8605</v>
      </c>
    </row>
    <row r="891" spans="2:15" s="9" customFormat="1" ht="17.100000000000001" customHeight="1" x14ac:dyDescent="0.25">
      <c r="B891" s="15" t="s">
        <v>5797</v>
      </c>
      <c r="C891" s="81"/>
      <c r="D891" s="25" t="s">
        <v>5583</v>
      </c>
      <c r="E891" s="17" t="s">
        <v>2776</v>
      </c>
      <c r="F891" s="17" t="e">
        <f>VLOOKUP(G891,#REF!,2,FALSE)</f>
        <v>#REF!</v>
      </c>
      <c r="G891" s="16" t="s">
        <v>4267</v>
      </c>
      <c r="H891" s="107"/>
      <c r="I891" s="104" t="s">
        <v>2777</v>
      </c>
      <c r="J891" s="81"/>
      <c r="K891" s="18">
        <v>44.5</v>
      </c>
      <c r="L891" s="18">
        <v>89</v>
      </c>
      <c r="M891" s="18">
        <f>K891*(1-I891/100)</f>
        <v>35.6</v>
      </c>
      <c r="N891" s="18">
        <f>M891*H891</f>
        <v>0</v>
      </c>
      <c r="O891" s="18" t="s">
        <v>8606</v>
      </c>
    </row>
    <row r="892" spans="2:15" s="9" customFormat="1" ht="17.100000000000001" customHeight="1" x14ac:dyDescent="0.25">
      <c r="B892" s="15" t="s">
        <v>5797</v>
      </c>
      <c r="C892" s="81"/>
      <c r="D892" s="25" t="s">
        <v>5584</v>
      </c>
      <c r="E892" s="17" t="s">
        <v>2776</v>
      </c>
      <c r="F892" s="17" t="e">
        <f>VLOOKUP(G892,#REF!,2,FALSE)</f>
        <v>#REF!</v>
      </c>
      <c r="G892" s="16" t="s">
        <v>4268</v>
      </c>
      <c r="H892" s="107"/>
      <c r="I892" s="104" t="s">
        <v>2777</v>
      </c>
      <c r="J892" s="81"/>
      <c r="K892" s="18">
        <v>44.5</v>
      </c>
      <c r="L892" s="18">
        <v>89</v>
      </c>
      <c r="M892" s="18">
        <f>K892*(1-I892/100)</f>
        <v>35.6</v>
      </c>
      <c r="N892" s="18">
        <f>M892*H892</f>
        <v>0</v>
      </c>
      <c r="O892" s="18" t="s">
        <v>8607</v>
      </c>
    </row>
    <row r="893" spans="2:15" s="9" customFormat="1" ht="17.100000000000001" customHeight="1" x14ac:dyDescent="0.25">
      <c r="B893" s="15" t="s">
        <v>5797</v>
      </c>
      <c r="C893" s="81"/>
      <c r="D893" s="25" t="s">
        <v>5585</v>
      </c>
      <c r="E893" s="17" t="s">
        <v>2776</v>
      </c>
      <c r="F893" s="17" t="e">
        <f>VLOOKUP(G893,#REF!,2,FALSE)</f>
        <v>#REF!</v>
      </c>
      <c r="G893" s="16" t="s">
        <v>4269</v>
      </c>
      <c r="H893" s="107"/>
      <c r="I893" s="104" t="s">
        <v>2777</v>
      </c>
      <c r="J893" s="81"/>
      <c r="K893" s="18">
        <v>44.5</v>
      </c>
      <c r="L893" s="18">
        <v>89</v>
      </c>
      <c r="M893" s="18">
        <f>K893*(1-I893/100)</f>
        <v>35.6</v>
      </c>
      <c r="N893" s="18">
        <f>M893*H893</f>
        <v>0</v>
      </c>
      <c r="O893" s="18" t="s">
        <v>8608</v>
      </c>
    </row>
    <row r="894" spans="2:15" s="9" customFormat="1" ht="17.100000000000001" customHeight="1" x14ac:dyDescent="0.25">
      <c r="B894" s="15" t="s">
        <v>5797</v>
      </c>
      <c r="C894" s="81"/>
      <c r="D894" s="25" t="s">
        <v>4256</v>
      </c>
      <c r="E894" s="17" t="s">
        <v>2776</v>
      </c>
      <c r="F894" s="17" t="e">
        <f>VLOOKUP(G894,#REF!,2,FALSE)</f>
        <v>#REF!</v>
      </c>
      <c r="G894" s="16" t="s">
        <v>4255</v>
      </c>
      <c r="H894" s="107"/>
      <c r="I894" s="104" t="s">
        <v>2777</v>
      </c>
      <c r="J894" s="81"/>
      <c r="K894" s="18">
        <v>44.5</v>
      </c>
      <c r="L894" s="18">
        <v>89</v>
      </c>
      <c r="M894" s="18">
        <f>K894*(1-I894/100)</f>
        <v>35.6</v>
      </c>
      <c r="N894" s="18">
        <f>M894*H894</f>
        <v>0</v>
      </c>
      <c r="O894" s="18" t="s">
        <v>8609</v>
      </c>
    </row>
    <row r="895" spans="2:15" s="9" customFormat="1" ht="17.100000000000001" customHeight="1" x14ac:dyDescent="0.25">
      <c r="B895" s="15" t="s">
        <v>5797</v>
      </c>
      <c r="C895" s="81"/>
      <c r="D895" s="25" t="s">
        <v>4258</v>
      </c>
      <c r="E895" s="17" t="s">
        <v>2776</v>
      </c>
      <c r="F895" s="17" t="e">
        <f>VLOOKUP(G895,#REF!,2,FALSE)</f>
        <v>#REF!</v>
      </c>
      <c r="G895" s="16" t="s">
        <v>4257</v>
      </c>
      <c r="H895" s="107"/>
      <c r="I895" s="104" t="s">
        <v>2777</v>
      </c>
      <c r="J895" s="81"/>
      <c r="K895" s="18">
        <v>44.5</v>
      </c>
      <c r="L895" s="18">
        <v>89</v>
      </c>
      <c r="M895" s="18">
        <f>K895*(1-I895/100)</f>
        <v>35.6</v>
      </c>
      <c r="N895" s="18">
        <f>M895*H895</f>
        <v>0</v>
      </c>
      <c r="O895" s="18" t="s">
        <v>8610</v>
      </c>
    </row>
    <row r="896" spans="2:15" s="9" customFormat="1" ht="17.100000000000001" customHeight="1" x14ac:dyDescent="0.25">
      <c r="B896" s="15" t="s">
        <v>5797</v>
      </c>
      <c r="C896" s="81"/>
      <c r="D896" s="25" t="s">
        <v>4260</v>
      </c>
      <c r="E896" s="17" t="s">
        <v>2776</v>
      </c>
      <c r="F896" s="17" t="e">
        <f>VLOOKUP(G896,#REF!,2,FALSE)</f>
        <v>#REF!</v>
      </c>
      <c r="G896" s="16" t="s">
        <v>4259</v>
      </c>
      <c r="H896" s="107"/>
      <c r="I896" s="104" t="s">
        <v>2777</v>
      </c>
      <c r="J896" s="81"/>
      <c r="K896" s="18">
        <v>44.5</v>
      </c>
      <c r="L896" s="18">
        <v>89</v>
      </c>
      <c r="M896" s="18">
        <f>K896*(1-I896/100)</f>
        <v>35.6</v>
      </c>
      <c r="N896" s="18">
        <f>M896*H896</f>
        <v>0</v>
      </c>
      <c r="O896" s="18" t="s">
        <v>8611</v>
      </c>
    </row>
    <row r="897" spans="2:15" s="9" customFormat="1" ht="17.100000000000001" customHeight="1" x14ac:dyDescent="0.25">
      <c r="B897" s="15" t="s">
        <v>5797</v>
      </c>
      <c r="C897" s="81"/>
      <c r="D897" s="25" t="s">
        <v>4277</v>
      </c>
      <c r="E897" s="17" t="s">
        <v>2776</v>
      </c>
      <c r="F897" s="17" t="e">
        <f>VLOOKUP(G897,#REF!,2,FALSE)</f>
        <v>#REF!</v>
      </c>
      <c r="G897" s="16" t="s">
        <v>4276</v>
      </c>
      <c r="H897" s="107"/>
      <c r="I897" s="104" t="s">
        <v>2777</v>
      </c>
      <c r="J897" s="81"/>
      <c r="K897" s="18">
        <v>44.5</v>
      </c>
      <c r="L897" s="18">
        <v>89</v>
      </c>
      <c r="M897" s="18">
        <f>K897*(1-I897/100)</f>
        <v>35.6</v>
      </c>
      <c r="N897" s="18">
        <f>M897*H897</f>
        <v>0</v>
      </c>
      <c r="O897" s="18" t="s">
        <v>8612</v>
      </c>
    </row>
    <row r="898" spans="2:15" s="9" customFormat="1" ht="17.100000000000001" customHeight="1" x14ac:dyDescent="0.25">
      <c r="B898" s="15" t="s">
        <v>5797</v>
      </c>
      <c r="C898" s="81"/>
      <c r="D898" s="25" t="s">
        <v>4279</v>
      </c>
      <c r="E898" s="17" t="s">
        <v>2776</v>
      </c>
      <c r="F898" s="17" t="e">
        <f>VLOOKUP(G898,#REF!,2,FALSE)</f>
        <v>#REF!</v>
      </c>
      <c r="G898" s="16" t="s">
        <v>4278</v>
      </c>
      <c r="H898" s="107"/>
      <c r="I898" s="104" t="s">
        <v>2777</v>
      </c>
      <c r="J898" s="81"/>
      <c r="K898" s="18">
        <v>44.5</v>
      </c>
      <c r="L898" s="18">
        <v>89</v>
      </c>
      <c r="M898" s="18">
        <f>K898*(1-I898/100)</f>
        <v>35.6</v>
      </c>
      <c r="N898" s="18">
        <f>M898*H898</f>
        <v>0</v>
      </c>
      <c r="O898" s="18" t="s">
        <v>8613</v>
      </c>
    </row>
    <row r="899" spans="2:15" s="9" customFormat="1" ht="17.100000000000001" customHeight="1" x14ac:dyDescent="0.25">
      <c r="B899" s="15" t="s">
        <v>5797</v>
      </c>
      <c r="C899" s="81"/>
      <c r="D899" s="25" t="s">
        <v>4281</v>
      </c>
      <c r="E899" s="17" t="s">
        <v>2776</v>
      </c>
      <c r="F899" s="17" t="e">
        <f>VLOOKUP(G899,#REF!,2,FALSE)</f>
        <v>#REF!</v>
      </c>
      <c r="G899" s="16" t="s">
        <v>4280</v>
      </c>
      <c r="H899" s="107"/>
      <c r="I899" s="104" t="s">
        <v>2777</v>
      </c>
      <c r="J899" s="81"/>
      <c r="K899" s="18">
        <v>44.5</v>
      </c>
      <c r="L899" s="18">
        <v>89</v>
      </c>
      <c r="M899" s="18">
        <f>K899*(1-I899/100)</f>
        <v>35.6</v>
      </c>
      <c r="N899" s="18">
        <f>M899*H899</f>
        <v>0</v>
      </c>
      <c r="O899" s="18" t="s">
        <v>8614</v>
      </c>
    </row>
    <row r="900" spans="2:15" s="9" customFormat="1" ht="17.100000000000001" customHeight="1" x14ac:dyDescent="0.25">
      <c r="B900" s="15" t="s">
        <v>5797</v>
      </c>
      <c r="C900" s="81"/>
      <c r="D900" s="25" t="s">
        <v>4283</v>
      </c>
      <c r="E900" s="17" t="s">
        <v>2776</v>
      </c>
      <c r="F900" s="17" t="e">
        <f>VLOOKUP(G900,#REF!,2,FALSE)</f>
        <v>#REF!</v>
      </c>
      <c r="G900" s="16" t="s">
        <v>4282</v>
      </c>
      <c r="H900" s="107"/>
      <c r="I900" s="104" t="s">
        <v>2777</v>
      </c>
      <c r="J900" s="81"/>
      <c r="K900" s="18">
        <v>44.5</v>
      </c>
      <c r="L900" s="18">
        <v>89</v>
      </c>
      <c r="M900" s="18">
        <f>K900*(1-I900/100)</f>
        <v>35.6</v>
      </c>
      <c r="N900" s="18">
        <f>M900*H900</f>
        <v>0</v>
      </c>
      <c r="O900" s="18" t="s">
        <v>8615</v>
      </c>
    </row>
    <row r="901" spans="2:15" s="9" customFormat="1" ht="17.100000000000001" customHeight="1" x14ac:dyDescent="0.25">
      <c r="B901" s="15" t="s">
        <v>5797</v>
      </c>
      <c r="C901" s="81"/>
      <c r="D901" s="25" t="s">
        <v>4285</v>
      </c>
      <c r="E901" s="17" t="s">
        <v>2776</v>
      </c>
      <c r="F901" s="17" t="e">
        <f>VLOOKUP(G901,#REF!,2,FALSE)</f>
        <v>#REF!</v>
      </c>
      <c r="G901" s="16" t="s">
        <v>4284</v>
      </c>
      <c r="H901" s="107"/>
      <c r="I901" s="104" t="s">
        <v>2777</v>
      </c>
      <c r="J901" s="81"/>
      <c r="K901" s="18">
        <v>44.5</v>
      </c>
      <c r="L901" s="18">
        <v>89</v>
      </c>
      <c r="M901" s="18">
        <f>K901*(1-I901/100)</f>
        <v>35.6</v>
      </c>
      <c r="N901" s="18">
        <f>M901*H901</f>
        <v>0</v>
      </c>
      <c r="O901" s="18" t="s">
        <v>8616</v>
      </c>
    </row>
    <row r="902" spans="2:15" s="9" customFormat="1" ht="17.100000000000001" customHeight="1" x14ac:dyDescent="0.25">
      <c r="B902" s="15" t="s">
        <v>5797</v>
      </c>
      <c r="C902" s="81"/>
      <c r="D902" s="25" t="s">
        <v>4287</v>
      </c>
      <c r="E902" s="17" t="s">
        <v>2776</v>
      </c>
      <c r="F902" s="17" t="e">
        <f>VLOOKUP(G902,#REF!,2,FALSE)</f>
        <v>#REF!</v>
      </c>
      <c r="G902" s="16" t="s">
        <v>4286</v>
      </c>
      <c r="H902" s="107"/>
      <c r="I902" s="104" t="s">
        <v>2777</v>
      </c>
      <c r="J902" s="81"/>
      <c r="K902" s="18">
        <v>44.5</v>
      </c>
      <c r="L902" s="18">
        <v>89</v>
      </c>
      <c r="M902" s="18">
        <f>K902*(1-I902/100)</f>
        <v>35.6</v>
      </c>
      <c r="N902" s="18">
        <f>M902*H902</f>
        <v>0</v>
      </c>
      <c r="O902" s="18" t="s">
        <v>8617</v>
      </c>
    </row>
    <row r="903" spans="2:15" s="9" customFormat="1" ht="17.100000000000001" customHeight="1" x14ac:dyDescent="0.25">
      <c r="B903" s="15" t="s">
        <v>5797</v>
      </c>
      <c r="C903" s="81"/>
      <c r="D903" s="25" t="s">
        <v>4271</v>
      </c>
      <c r="E903" s="17" t="s">
        <v>2776</v>
      </c>
      <c r="F903" s="17" t="e">
        <f>VLOOKUP(G903,#REF!,2,FALSE)</f>
        <v>#REF!</v>
      </c>
      <c r="G903" s="16" t="s">
        <v>4270</v>
      </c>
      <c r="H903" s="107"/>
      <c r="I903" s="104" t="s">
        <v>2777</v>
      </c>
      <c r="J903" s="81"/>
      <c r="K903" s="18">
        <v>44.5</v>
      </c>
      <c r="L903" s="18">
        <v>89</v>
      </c>
      <c r="M903" s="18">
        <f>K903*(1-I903/100)</f>
        <v>35.6</v>
      </c>
      <c r="N903" s="18">
        <f>M903*H903</f>
        <v>0</v>
      </c>
      <c r="O903" s="18" t="s">
        <v>8618</v>
      </c>
    </row>
    <row r="904" spans="2:15" s="9" customFormat="1" ht="17.100000000000001" customHeight="1" x14ac:dyDescent="0.25">
      <c r="B904" s="15" t="s">
        <v>5797</v>
      </c>
      <c r="C904" s="81"/>
      <c r="D904" s="25" t="s">
        <v>4273</v>
      </c>
      <c r="E904" s="17" t="s">
        <v>2776</v>
      </c>
      <c r="F904" s="17" t="e">
        <f>VLOOKUP(G904,#REF!,2,FALSE)</f>
        <v>#REF!</v>
      </c>
      <c r="G904" s="16" t="s">
        <v>4272</v>
      </c>
      <c r="H904" s="107"/>
      <c r="I904" s="104" t="s">
        <v>2777</v>
      </c>
      <c r="J904" s="81"/>
      <c r="K904" s="18">
        <v>44.5</v>
      </c>
      <c r="L904" s="18">
        <v>89</v>
      </c>
      <c r="M904" s="18">
        <f>K904*(1-I904/100)</f>
        <v>35.6</v>
      </c>
      <c r="N904" s="18">
        <f>M904*H904</f>
        <v>0</v>
      </c>
      <c r="O904" s="18" t="s">
        <v>8619</v>
      </c>
    </row>
    <row r="905" spans="2:15" s="9" customFormat="1" ht="17.100000000000001" customHeight="1" x14ac:dyDescent="0.25">
      <c r="B905" s="15" t="s">
        <v>5797</v>
      </c>
      <c r="C905" s="81"/>
      <c r="D905" s="25" t="s">
        <v>4275</v>
      </c>
      <c r="E905" s="17" t="s">
        <v>2776</v>
      </c>
      <c r="F905" s="17" t="e">
        <f>VLOOKUP(G905,#REF!,2,FALSE)</f>
        <v>#REF!</v>
      </c>
      <c r="G905" s="16" t="s">
        <v>4274</v>
      </c>
      <c r="H905" s="107"/>
      <c r="I905" s="104" t="s">
        <v>2777</v>
      </c>
      <c r="J905" s="81"/>
      <c r="K905" s="18">
        <v>44.5</v>
      </c>
      <c r="L905" s="18">
        <v>89</v>
      </c>
      <c r="M905" s="18">
        <f>K905*(1-I905/100)</f>
        <v>35.6</v>
      </c>
      <c r="N905" s="18">
        <f>M905*H905</f>
        <v>0</v>
      </c>
      <c r="O905" s="18" t="s">
        <v>8620</v>
      </c>
    </row>
    <row r="906" spans="2:15" s="9" customFormat="1" ht="17.100000000000001" customHeight="1" x14ac:dyDescent="0.25">
      <c r="B906" s="15" t="s">
        <v>5797</v>
      </c>
      <c r="C906" s="81"/>
      <c r="D906" s="25" t="s">
        <v>4295</v>
      </c>
      <c r="E906" s="17" t="s">
        <v>2776</v>
      </c>
      <c r="F906" s="17" t="e">
        <f>VLOOKUP(G906,#REF!,2,FALSE)</f>
        <v>#REF!</v>
      </c>
      <c r="G906" s="16" t="s">
        <v>4294</v>
      </c>
      <c r="H906" s="107"/>
      <c r="I906" s="104" t="s">
        <v>2777</v>
      </c>
      <c r="J906" s="81"/>
      <c r="K906" s="18">
        <v>44.5</v>
      </c>
      <c r="L906" s="18">
        <v>89</v>
      </c>
      <c r="M906" s="18">
        <f>K906*(1-I906/100)</f>
        <v>35.6</v>
      </c>
      <c r="N906" s="18">
        <f>M906*H906</f>
        <v>0</v>
      </c>
      <c r="O906" s="18" t="s">
        <v>8621</v>
      </c>
    </row>
    <row r="907" spans="2:15" s="9" customFormat="1" ht="17.100000000000001" customHeight="1" x14ac:dyDescent="0.25">
      <c r="B907" s="15" t="s">
        <v>5797</v>
      </c>
      <c r="C907" s="81"/>
      <c r="D907" s="25" t="s">
        <v>4297</v>
      </c>
      <c r="E907" s="17" t="s">
        <v>2776</v>
      </c>
      <c r="F907" s="17" t="e">
        <f>VLOOKUP(G907,#REF!,2,FALSE)</f>
        <v>#REF!</v>
      </c>
      <c r="G907" s="16" t="s">
        <v>4296</v>
      </c>
      <c r="H907" s="107"/>
      <c r="I907" s="104" t="s">
        <v>2777</v>
      </c>
      <c r="J907" s="81"/>
      <c r="K907" s="18">
        <v>44.5</v>
      </c>
      <c r="L907" s="18">
        <v>89</v>
      </c>
      <c r="M907" s="18">
        <f>K907*(1-I907/100)</f>
        <v>35.6</v>
      </c>
      <c r="N907" s="18">
        <f>M907*H907</f>
        <v>0</v>
      </c>
      <c r="O907" s="18" t="s">
        <v>8622</v>
      </c>
    </row>
    <row r="908" spans="2:15" s="9" customFormat="1" ht="17.100000000000001" customHeight="1" x14ac:dyDescent="0.25">
      <c r="B908" s="15" t="s">
        <v>5797</v>
      </c>
      <c r="C908" s="81"/>
      <c r="D908" s="25" t="s">
        <v>4299</v>
      </c>
      <c r="E908" s="17" t="s">
        <v>2776</v>
      </c>
      <c r="F908" s="17" t="e">
        <f>VLOOKUP(G908,#REF!,2,FALSE)</f>
        <v>#REF!</v>
      </c>
      <c r="G908" s="16" t="s">
        <v>4298</v>
      </c>
      <c r="H908" s="107"/>
      <c r="I908" s="104" t="s">
        <v>2777</v>
      </c>
      <c r="J908" s="81"/>
      <c r="K908" s="18">
        <v>44.5</v>
      </c>
      <c r="L908" s="18">
        <v>89</v>
      </c>
      <c r="M908" s="18">
        <f>K908*(1-I908/100)</f>
        <v>35.6</v>
      </c>
      <c r="N908" s="18">
        <f>M908*H908</f>
        <v>0</v>
      </c>
      <c r="O908" s="18" t="s">
        <v>8623</v>
      </c>
    </row>
    <row r="909" spans="2:15" s="9" customFormat="1" ht="17.100000000000001" customHeight="1" x14ac:dyDescent="0.25">
      <c r="B909" s="15" t="s">
        <v>5797</v>
      </c>
      <c r="C909" s="81"/>
      <c r="D909" s="25" t="s">
        <v>4337</v>
      </c>
      <c r="E909" s="17" t="s">
        <v>2776</v>
      </c>
      <c r="F909" s="17" t="e">
        <f>VLOOKUP(G909,#REF!,2,FALSE)</f>
        <v>#REF!</v>
      </c>
      <c r="G909" s="16" t="s">
        <v>4336</v>
      </c>
      <c r="H909" s="107"/>
      <c r="I909" s="104" t="s">
        <v>2777</v>
      </c>
      <c r="J909" s="81"/>
      <c r="K909" s="18">
        <v>44.5</v>
      </c>
      <c r="L909" s="18">
        <v>89</v>
      </c>
      <c r="M909" s="18">
        <f>K909*(1-I909/100)</f>
        <v>35.6</v>
      </c>
      <c r="N909" s="18">
        <f>M909*H909</f>
        <v>0</v>
      </c>
      <c r="O909" s="18" t="s">
        <v>8624</v>
      </c>
    </row>
    <row r="910" spans="2:15" s="9" customFormat="1" ht="17.100000000000001" customHeight="1" x14ac:dyDescent="0.25">
      <c r="B910" s="15" t="s">
        <v>5797</v>
      </c>
      <c r="C910" s="81"/>
      <c r="D910" s="25" t="s">
        <v>4339</v>
      </c>
      <c r="E910" s="17" t="s">
        <v>2776</v>
      </c>
      <c r="F910" s="17" t="e">
        <f>VLOOKUP(G910,#REF!,2,FALSE)</f>
        <v>#REF!</v>
      </c>
      <c r="G910" s="16" t="s">
        <v>4338</v>
      </c>
      <c r="H910" s="107"/>
      <c r="I910" s="104" t="s">
        <v>2777</v>
      </c>
      <c r="J910" s="81"/>
      <c r="K910" s="18">
        <v>44.5</v>
      </c>
      <c r="L910" s="18">
        <v>89</v>
      </c>
      <c r="M910" s="18">
        <f>K910*(1-I910/100)</f>
        <v>35.6</v>
      </c>
      <c r="N910" s="18">
        <f>M910*H910</f>
        <v>0</v>
      </c>
      <c r="O910" s="18" t="s">
        <v>8625</v>
      </c>
    </row>
    <row r="911" spans="2:15" s="9" customFormat="1" ht="17.100000000000001" customHeight="1" x14ac:dyDescent="0.25">
      <c r="B911" s="15" t="s">
        <v>5797</v>
      </c>
      <c r="C911" s="81"/>
      <c r="D911" s="25" t="s">
        <v>4341</v>
      </c>
      <c r="E911" s="17" t="s">
        <v>2776</v>
      </c>
      <c r="F911" s="17" t="e">
        <f>VLOOKUP(G911,#REF!,2,FALSE)</f>
        <v>#REF!</v>
      </c>
      <c r="G911" s="16" t="s">
        <v>4340</v>
      </c>
      <c r="H911" s="107"/>
      <c r="I911" s="104" t="s">
        <v>2777</v>
      </c>
      <c r="J911" s="81"/>
      <c r="K911" s="18">
        <v>44.5</v>
      </c>
      <c r="L911" s="18">
        <v>89</v>
      </c>
      <c r="M911" s="18">
        <f>K911*(1-I911/100)</f>
        <v>35.6</v>
      </c>
      <c r="N911" s="18">
        <f>M911*H911</f>
        <v>0</v>
      </c>
      <c r="O911" s="18" t="s">
        <v>8626</v>
      </c>
    </row>
    <row r="912" spans="2:15" s="9" customFormat="1" ht="17.100000000000001" customHeight="1" x14ac:dyDescent="0.25">
      <c r="B912" s="15" t="s">
        <v>5797</v>
      </c>
      <c r="C912" s="81"/>
      <c r="D912" s="25" t="s">
        <v>4289</v>
      </c>
      <c r="E912" s="17" t="s">
        <v>2776</v>
      </c>
      <c r="F912" s="17" t="e">
        <f>VLOOKUP(G912,#REF!,2,FALSE)</f>
        <v>#REF!</v>
      </c>
      <c r="G912" s="16" t="s">
        <v>4288</v>
      </c>
      <c r="H912" s="107"/>
      <c r="I912" s="104" t="s">
        <v>2777</v>
      </c>
      <c r="J912" s="81"/>
      <c r="K912" s="18">
        <v>44.5</v>
      </c>
      <c r="L912" s="18">
        <v>89</v>
      </c>
      <c r="M912" s="18">
        <f>K912*(1-I912/100)</f>
        <v>35.6</v>
      </c>
      <c r="N912" s="18">
        <f>M912*H912</f>
        <v>0</v>
      </c>
      <c r="O912" s="18" t="s">
        <v>8627</v>
      </c>
    </row>
    <row r="913" spans="2:15" s="9" customFormat="1" ht="17.100000000000001" customHeight="1" x14ac:dyDescent="0.25">
      <c r="B913" s="15" t="s">
        <v>5797</v>
      </c>
      <c r="C913" s="81"/>
      <c r="D913" s="25" t="s">
        <v>4291</v>
      </c>
      <c r="E913" s="17" t="s">
        <v>2776</v>
      </c>
      <c r="F913" s="17" t="e">
        <f>VLOOKUP(G913,#REF!,2,FALSE)</f>
        <v>#REF!</v>
      </c>
      <c r="G913" s="16" t="s">
        <v>4290</v>
      </c>
      <c r="H913" s="107"/>
      <c r="I913" s="104" t="s">
        <v>2777</v>
      </c>
      <c r="J913" s="81"/>
      <c r="K913" s="18">
        <v>44.5</v>
      </c>
      <c r="L913" s="18">
        <v>89</v>
      </c>
      <c r="M913" s="18">
        <f>K913*(1-I913/100)</f>
        <v>35.6</v>
      </c>
      <c r="N913" s="18">
        <f>M913*H913</f>
        <v>0</v>
      </c>
      <c r="O913" s="18" t="s">
        <v>8628</v>
      </c>
    </row>
    <row r="914" spans="2:15" s="9" customFormat="1" ht="17.100000000000001" customHeight="1" x14ac:dyDescent="0.25">
      <c r="B914" s="15" t="s">
        <v>5797</v>
      </c>
      <c r="C914" s="81"/>
      <c r="D914" s="25" t="s">
        <v>4293</v>
      </c>
      <c r="E914" s="17" t="s">
        <v>2776</v>
      </c>
      <c r="F914" s="17" t="e">
        <f>VLOOKUP(G914,#REF!,2,FALSE)</f>
        <v>#REF!</v>
      </c>
      <c r="G914" s="16" t="s">
        <v>4292</v>
      </c>
      <c r="H914" s="107"/>
      <c r="I914" s="104" t="s">
        <v>2777</v>
      </c>
      <c r="J914" s="81"/>
      <c r="K914" s="18">
        <v>44.5</v>
      </c>
      <c r="L914" s="18">
        <v>89</v>
      </c>
      <c r="M914" s="18">
        <f>K914*(1-I914/100)</f>
        <v>35.6</v>
      </c>
      <c r="N914" s="18">
        <f>M914*H914</f>
        <v>0</v>
      </c>
      <c r="O914" s="18" t="s">
        <v>8629</v>
      </c>
    </row>
    <row r="915" spans="2:15" s="9" customFormat="1" ht="17.100000000000001" customHeight="1" x14ac:dyDescent="0.25">
      <c r="B915" s="15" t="s">
        <v>5797</v>
      </c>
      <c r="C915" s="81"/>
      <c r="D915" s="25" t="s">
        <v>4343</v>
      </c>
      <c r="E915" s="17" t="s">
        <v>2776</v>
      </c>
      <c r="F915" s="17" t="e">
        <f>VLOOKUP(G915,#REF!,2,FALSE)</f>
        <v>#REF!</v>
      </c>
      <c r="G915" s="16" t="s">
        <v>4342</v>
      </c>
      <c r="H915" s="107"/>
      <c r="I915" s="104" t="s">
        <v>2777</v>
      </c>
      <c r="J915" s="81"/>
      <c r="K915" s="18">
        <v>44.5</v>
      </c>
      <c r="L915" s="18">
        <v>89</v>
      </c>
      <c r="M915" s="18">
        <f>K915*(1-I915/100)</f>
        <v>35.6</v>
      </c>
      <c r="N915" s="18">
        <f>M915*H915</f>
        <v>0</v>
      </c>
      <c r="O915" s="18" t="s">
        <v>8630</v>
      </c>
    </row>
    <row r="916" spans="2:15" s="9" customFormat="1" ht="17.100000000000001" customHeight="1" x14ac:dyDescent="0.25">
      <c r="B916" s="15" t="s">
        <v>5797</v>
      </c>
      <c r="C916" s="81"/>
      <c r="D916" s="25" t="s">
        <v>4345</v>
      </c>
      <c r="E916" s="17" t="s">
        <v>2776</v>
      </c>
      <c r="F916" s="17" t="e">
        <f>VLOOKUP(G916,#REF!,2,FALSE)</f>
        <v>#REF!</v>
      </c>
      <c r="G916" s="16" t="s">
        <v>4344</v>
      </c>
      <c r="H916" s="107"/>
      <c r="I916" s="104" t="s">
        <v>2777</v>
      </c>
      <c r="J916" s="81"/>
      <c r="K916" s="18">
        <v>44.5</v>
      </c>
      <c r="L916" s="18">
        <v>89</v>
      </c>
      <c r="M916" s="18">
        <f>K916*(1-I916/100)</f>
        <v>35.6</v>
      </c>
      <c r="N916" s="18">
        <f>M916*H916</f>
        <v>0</v>
      </c>
      <c r="O916" s="18" t="s">
        <v>8631</v>
      </c>
    </row>
    <row r="917" spans="2:15" s="9" customFormat="1" ht="17.100000000000001" customHeight="1" x14ac:dyDescent="0.25">
      <c r="B917" s="15" t="s">
        <v>5797</v>
      </c>
      <c r="C917" s="81"/>
      <c r="D917" s="25" t="s">
        <v>4347</v>
      </c>
      <c r="E917" s="17" t="s">
        <v>2776</v>
      </c>
      <c r="F917" s="17" t="e">
        <f>VLOOKUP(G917,#REF!,2,FALSE)</f>
        <v>#REF!</v>
      </c>
      <c r="G917" s="16" t="s">
        <v>4346</v>
      </c>
      <c r="H917" s="107"/>
      <c r="I917" s="104" t="s">
        <v>2777</v>
      </c>
      <c r="J917" s="81"/>
      <c r="K917" s="18">
        <v>44.5</v>
      </c>
      <c r="L917" s="18">
        <v>89</v>
      </c>
      <c r="M917" s="18">
        <f>K917*(1-I917/100)</f>
        <v>35.6</v>
      </c>
      <c r="N917" s="18">
        <f>M917*H917</f>
        <v>0</v>
      </c>
      <c r="O917" s="18" t="s">
        <v>8632</v>
      </c>
    </row>
    <row r="918" spans="2:15" s="9" customFormat="1" ht="17.100000000000001" customHeight="1" x14ac:dyDescent="0.25">
      <c r="B918" s="15" t="s">
        <v>5797</v>
      </c>
      <c r="C918" s="81"/>
      <c r="D918" s="25" t="s">
        <v>4349</v>
      </c>
      <c r="E918" s="17" t="s">
        <v>2776</v>
      </c>
      <c r="F918" s="17" t="e">
        <f>VLOOKUP(G918,#REF!,2,FALSE)</f>
        <v>#REF!</v>
      </c>
      <c r="G918" s="16" t="s">
        <v>4348</v>
      </c>
      <c r="H918" s="107"/>
      <c r="I918" s="104" t="s">
        <v>2777</v>
      </c>
      <c r="J918" s="81"/>
      <c r="K918" s="18">
        <v>44.5</v>
      </c>
      <c r="L918" s="18">
        <v>89</v>
      </c>
      <c r="M918" s="18">
        <f>K918*(1-I918/100)</f>
        <v>35.6</v>
      </c>
      <c r="N918" s="18">
        <f>M918*H918</f>
        <v>0</v>
      </c>
      <c r="O918" s="18" t="s">
        <v>8633</v>
      </c>
    </row>
    <row r="919" spans="2:15" s="9" customFormat="1" ht="17.100000000000001" customHeight="1" x14ac:dyDescent="0.25">
      <c r="B919" s="15" t="s">
        <v>5797</v>
      </c>
      <c r="C919" s="81"/>
      <c r="D919" s="25" t="s">
        <v>4351</v>
      </c>
      <c r="E919" s="17" t="s">
        <v>2776</v>
      </c>
      <c r="F919" s="17" t="e">
        <f>VLOOKUP(G919,#REF!,2,FALSE)</f>
        <v>#REF!</v>
      </c>
      <c r="G919" s="16" t="s">
        <v>4350</v>
      </c>
      <c r="H919" s="107"/>
      <c r="I919" s="104" t="s">
        <v>2777</v>
      </c>
      <c r="J919" s="81"/>
      <c r="K919" s="18">
        <v>44.5</v>
      </c>
      <c r="L919" s="18">
        <v>89</v>
      </c>
      <c r="M919" s="18">
        <f>K919*(1-I919/100)</f>
        <v>35.6</v>
      </c>
      <c r="N919" s="18">
        <f>M919*H919</f>
        <v>0</v>
      </c>
      <c r="O919" s="18" t="s">
        <v>8634</v>
      </c>
    </row>
    <row r="920" spans="2:15" s="9" customFormat="1" ht="17.100000000000001" customHeight="1" x14ac:dyDescent="0.25">
      <c r="B920" s="15" t="s">
        <v>5797</v>
      </c>
      <c r="C920" s="81"/>
      <c r="D920" s="25" t="s">
        <v>4353</v>
      </c>
      <c r="E920" s="17" t="s">
        <v>2776</v>
      </c>
      <c r="F920" s="17" t="e">
        <f>VLOOKUP(G920,#REF!,2,FALSE)</f>
        <v>#REF!</v>
      </c>
      <c r="G920" s="16" t="s">
        <v>4352</v>
      </c>
      <c r="H920" s="107"/>
      <c r="I920" s="104" t="s">
        <v>2777</v>
      </c>
      <c r="J920" s="81"/>
      <c r="K920" s="18">
        <v>44.5</v>
      </c>
      <c r="L920" s="18">
        <v>89</v>
      </c>
      <c r="M920" s="18">
        <f>K920*(1-I920/100)</f>
        <v>35.6</v>
      </c>
      <c r="N920" s="18">
        <f>M920*H920</f>
        <v>0</v>
      </c>
      <c r="O920" s="18" t="s">
        <v>8635</v>
      </c>
    </row>
    <row r="921" spans="2:15" s="9" customFormat="1" ht="17.100000000000001" customHeight="1" x14ac:dyDescent="0.25">
      <c r="B921" s="15" t="s">
        <v>5797</v>
      </c>
      <c r="C921" s="81"/>
      <c r="D921" s="25" t="s">
        <v>4355</v>
      </c>
      <c r="E921" s="17" t="s">
        <v>2776</v>
      </c>
      <c r="F921" s="17" t="e">
        <f>VLOOKUP(G921,#REF!,2,FALSE)</f>
        <v>#REF!</v>
      </c>
      <c r="G921" s="16" t="s">
        <v>4354</v>
      </c>
      <c r="H921" s="107"/>
      <c r="I921" s="104" t="s">
        <v>2777</v>
      </c>
      <c r="J921" s="81"/>
      <c r="K921" s="18">
        <v>44.5</v>
      </c>
      <c r="L921" s="18">
        <v>89</v>
      </c>
      <c r="M921" s="18">
        <f>K921*(1-I921/100)</f>
        <v>35.6</v>
      </c>
      <c r="N921" s="18">
        <f>M921*H921</f>
        <v>0</v>
      </c>
      <c r="O921" s="18" t="s">
        <v>8636</v>
      </c>
    </row>
    <row r="922" spans="2:15" s="9" customFormat="1" ht="17.100000000000001" customHeight="1" x14ac:dyDescent="0.25">
      <c r="B922" s="15" t="s">
        <v>5797</v>
      </c>
      <c r="C922" s="81"/>
      <c r="D922" s="25" t="s">
        <v>4357</v>
      </c>
      <c r="E922" s="17" t="s">
        <v>2776</v>
      </c>
      <c r="F922" s="17" t="e">
        <f>VLOOKUP(G922,#REF!,2,FALSE)</f>
        <v>#REF!</v>
      </c>
      <c r="G922" s="16" t="s">
        <v>4356</v>
      </c>
      <c r="H922" s="107"/>
      <c r="I922" s="104" t="s">
        <v>2777</v>
      </c>
      <c r="J922" s="81"/>
      <c r="K922" s="18">
        <v>44.5</v>
      </c>
      <c r="L922" s="18">
        <v>89</v>
      </c>
      <c r="M922" s="18">
        <f>K922*(1-I922/100)</f>
        <v>35.6</v>
      </c>
      <c r="N922" s="18">
        <f>M922*H922</f>
        <v>0</v>
      </c>
      <c r="O922" s="18" t="s">
        <v>8637</v>
      </c>
    </row>
    <row r="923" spans="2:15" s="9" customFormat="1" ht="17.100000000000001" customHeight="1" x14ac:dyDescent="0.25">
      <c r="B923" s="15" t="s">
        <v>5797</v>
      </c>
      <c r="C923" s="81"/>
      <c r="D923" s="25" t="s">
        <v>4359</v>
      </c>
      <c r="E923" s="17" t="s">
        <v>2776</v>
      </c>
      <c r="F923" s="17" t="e">
        <f>VLOOKUP(G923,#REF!,2,FALSE)</f>
        <v>#REF!</v>
      </c>
      <c r="G923" s="16" t="s">
        <v>4358</v>
      </c>
      <c r="H923" s="107"/>
      <c r="I923" s="104" t="s">
        <v>2777</v>
      </c>
      <c r="J923" s="81"/>
      <c r="K923" s="18">
        <v>44.5</v>
      </c>
      <c r="L923" s="18">
        <v>89</v>
      </c>
      <c r="M923" s="18">
        <f>K923*(1-I923/100)</f>
        <v>35.6</v>
      </c>
      <c r="N923" s="18">
        <f>M923*H923</f>
        <v>0</v>
      </c>
      <c r="O923" s="18" t="s">
        <v>8638</v>
      </c>
    </row>
    <row r="924" spans="2:15" s="44" customFormat="1" ht="17.100000000000001" customHeight="1" x14ac:dyDescent="0.25">
      <c r="B924" s="45"/>
      <c r="C924" s="82"/>
      <c r="D924" s="35"/>
      <c r="E924" s="66"/>
      <c r="F924" s="66"/>
      <c r="G924" s="39"/>
      <c r="H924" s="108"/>
      <c r="I924" s="69"/>
      <c r="J924" s="82"/>
      <c r="K924" s="42"/>
      <c r="L924" s="42"/>
      <c r="M924" s="42"/>
      <c r="N924" s="42"/>
      <c r="O924" s="43"/>
    </row>
    <row r="925" spans="2:15" s="9" customFormat="1" ht="17.100000000000001" customHeight="1" x14ac:dyDescent="0.25">
      <c r="B925" s="15" t="s">
        <v>5828</v>
      </c>
      <c r="C925" s="81" t="s">
        <v>0</v>
      </c>
      <c r="D925" s="25" t="s">
        <v>5798</v>
      </c>
      <c r="E925" s="17" t="s">
        <v>2776</v>
      </c>
      <c r="F925" s="17" t="e">
        <f>VLOOKUP(G925,#REF!,2,FALSE)</f>
        <v>#REF!</v>
      </c>
      <c r="G925" s="16" t="s">
        <v>5799</v>
      </c>
      <c r="H925" s="107"/>
      <c r="I925" s="104">
        <v>20</v>
      </c>
      <c r="J925" s="81"/>
      <c r="K925" s="18">
        <v>49.5</v>
      </c>
      <c r="L925" s="18">
        <v>99</v>
      </c>
      <c r="M925" s="18">
        <f>K925*(1-I925/100)</f>
        <v>39.6</v>
      </c>
      <c r="N925" s="18">
        <f>M925*H925</f>
        <v>0</v>
      </c>
      <c r="O925" s="18" t="s">
        <v>8639</v>
      </c>
    </row>
    <row r="926" spans="2:15" s="9" customFormat="1" ht="17.100000000000001" customHeight="1" x14ac:dyDescent="0.25">
      <c r="B926" s="15" t="s">
        <v>5828</v>
      </c>
      <c r="C926" s="81" t="s">
        <v>0</v>
      </c>
      <c r="D926" s="25" t="s">
        <v>5800</v>
      </c>
      <c r="E926" s="17" t="s">
        <v>2776</v>
      </c>
      <c r="F926" s="17" t="e">
        <f>VLOOKUP(G926,#REF!,2,FALSE)</f>
        <v>#REF!</v>
      </c>
      <c r="G926" s="16" t="s">
        <v>5801</v>
      </c>
      <c r="H926" s="107"/>
      <c r="I926" s="104">
        <v>20</v>
      </c>
      <c r="J926" s="81"/>
      <c r="K926" s="18">
        <v>49.5</v>
      </c>
      <c r="L926" s="18">
        <v>99</v>
      </c>
      <c r="M926" s="18">
        <f>K926*(1-I926/100)</f>
        <v>39.6</v>
      </c>
      <c r="N926" s="18">
        <f>M926*H926</f>
        <v>0</v>
      </c>
      <c r="O926" s="18" t="s">
        <v>8640</v>
      </c>
    </row>
    <row r="927" spans="2:15" s="9" customFormat="1" ht="17.100000000000001" customHeight="1" x14ac:dyDescent="0.25">
      <c r="B927" s="15" t="s">
        <v>5828</v>
      </c>
      <c r="C927" s="81" t="s">
        <v>0</v>
      </c>
      <c r="D927" s="25" t="s">
        <v>5802</v>
      </c>
      <c r="E927" s="17" t="s">
        <v>2776</v>
      </c>
      <c r="F927" s="17" t="e">
        <f>VLOOKUP(G927,#REF!,2,FALSE)</f>
        <v>#REF!</v>
      </c>
      <c r="G927" s="16" t="s">
        <v>5803</v>
      </c>
      <c r="H927" s="107"/>
      <c r="I927" s="104">
        <v>20</v>
      </c>
      <c r="J927" s="81"/>
      <c r="K927" s="18">
        <v>49.5</v>
      </c>
      <c r="L927" s="18">
        <v>99</v>
      </c>
      <c r="M927" s="18">
        <f>K927*(1-I927/100)</f>
        <v>39.6</v>
      </c>
      <c r="N927" s="18">
        <f>M927*H927</f>
        <v>0</v>
      </c>
      <c r="O927" s="18" t="s">
        <v>8641</v>
      </c>
    </row>
    <row r="928" spans="2:15" s="9" customFormat="1" ht="17.100000000000001" customHeight="1" x14ac:dyDescent="0.25">
      <c r="B928" s="15" t="s">
        <v>5828</v>
      </c>
      <c r="C928" s="81" t="s">
        <v>0</v>
      </c>
      <c r="D928" s="25" t="s">
        <v>5804</v>
      </c>
      <c r="E928" s="17" t="s">
        <v>2776</v>
      </c>
      <c r="F928" s="17" t="e">
        <f>VLOOKUP(G928,#REF!,2,FALSE)</f>
        <v>#REF!</v>
      </c>
      <c r="G928" s="16" t="s">
        <v>5805</v>
      </c>
      <c r="H928" s="107"/>
      <c r="I928" s="104">
        <v>20</v>
      </c>
      <c r="J928" s="81"/>
      <c r="K928" s="18">
        <v>49.5</v>
      </c>
      <c r="L928" s="18">
        <v>99</v>
      </c>
      <c r="M928" s="18">
        <f>K928*(1-I928/100)</f>
        <v>39.6</v>
      </c>
      <c r="N928" s="18">
        <f>M928*H928</f>
        <v>0</v>
      </c>
      <c r="O928" s="18" t="s">
        <v>8642</v>
      </c>
    </row>
    <row r="929" spans="2:15" s="9" customFormat="1" ht="17.100000000000001" customHeight="1" x14ac:dyDescent="0.25">
      <c r="B929" s="15" t="s">
        <v>5828</v>
      </c>
      <c r="C929" s="81" t="s">
        <v>0</v>
      </c>
      <c r="D929" s="25" t="s">
        <v>5806</v>
      </c>
      <c r="E929" s="17" t="s">
        <v>2776</v>
      </c>
      <c r="F929" s="17" t="e">
        <f>VLOOKUP(G929,#REF!,2,FALSE)</f>
        <v>#REF!</v>
      </c>
      <c r="G929" s="16" t="s">
        <v>5807</v>
      </c>
      <c r="H929" s="107"/>
      <c r="I929" s="104">
        <v>20</v>
      </c>
      <c r="J929" s="81"/>
      <c r="K929" s="18">
        <v>49.5</v>
      </c>
      <c r="L929" s="18">
        <v>99</v>
      </c>
      <c r="M929" s="18">
        <f>K929*(1-I929/100)</f>
        <v>39.6</v>
      </c>
      <c r="N929" s="18">
        <f>M929*H929</f>
        <v>0</v>
      </c>
      <c r="O929" s="18" t="s">
        <v>8643</v>
      </c>
    </row>
    <row r="930" spans="2:15" s="9" customFormat="1" ht="17.100000000000001" customHeight="1" x14ac:dyDescent="0.25">
      <c r="B930" s="15" t="s">
        <v>5828</v>
      </c>
      <c r="C930" s="81" t="s">
        <v>0</v>
      </c>
      <c r="D930" s="25" t="s">
        <v>5808</v>
      </c>
      <c r="E930" s="17" t="s">
        <v>2776</v>
      </c>
      <c r="F930" s="17" t="e">
        <f>VLOOKUP(G930,#REF!,2,FALSE)</f>
        <v>#REF!</v>
      </c>
      <c r="G930" s="16" t="s">
        <v>5809</v>
      </c>
      <c r="H930" s="107"/>
      <c r="I930" s="104">
        <v>20</v>
      </c>
      <c r="J930" s="81"/>
      <c r="K930" s="18">
        <v>49.5</v>
      </c>
      <c r="L930" s="18">
        <v>99</v>
      </c>
      <c r="M930" s="18">
        <f>K930*(1-I930/100)</f>
        <v>39.6</v>
      </c>
      <c r="N930" s="18">
        <f>M930*H930</f>
        <v>0</v>
      </c>
      <c r="O930" s="18" t="s">
        <v>8644</v>
      </c>
    </row>
    <row r="931" spans="2:15" s="9" customFormat="1" ht="17.100000000000001" customHeight="1" x14ac:dyDescent="0.25">
      <c r="B931" s="15" t="s">
        <v>5828</v>
      </c>
      <c r="C931" s="81" t="s">
        <v>0</v>
      </c>
      <c r="D931" s="25" t="s">
        <v>5810</v>
      </c>
      <c r="E931" s="17" t="s">
        <v>2776</v>
      </c>
      <c r="F931" s="17" t="e">
        <f>VLOOKUP(G931,#REF!,2,FALSE)</f>
        <v>#REF!</v>
      </c>
      <c r="G931" s="16" t="s">
        <v>5811</v>
      </c>
      <c r="H931" s="107"/>
      <c r="I931" s="104">
        <v>20</v>
      </c>
      <c r="J931" s="81"/>
      <c r="K931" s="18">
        <v>49.5</v>
      </c>
      <c r="L931" s="18">
        <v>99</v>
      </c>
      <c r="M931" s="18">
        <f>K931*(1-I931/100)</f>
        <v>39.6</v>
      </c>
      <c r="N931" s="18">
        <f>M931*H931</f>
        <v>0</v>
      </c>
      <c r="O931" s="18" t="s">
        <v>8645</v>
      </c>
    </row>
    <row r="932" spans="2:15" s="9" customFormat="1" ht="17.100000000000001" customHeight="1" x14ac:dyDescent="0.25">
      <c r="B932" s="15" t="s">
        <v>5828</v>
      </c>
      <c r="C932" s="81" t="s">
        <v>0</v>
      </c>
      <c r="D932" s="25" t="s">
        <v>5812</v>
      </c>
      <c r="E932" s="17" t="s">
        <v>2776</v>
      </c>
      <c r="F932" s="17" t="e">
        <f>VLOOKUP(G932,#REF!,2,FALSE)</f>
        <v>#REF!</v>
      </c>
      <c r="G932" s="16" t="s">
        <v>5813</v>
      </c>
      <c r="H932" s="107"/>
      <c r="I932" s="104">
        <v>20</v>
      </c>
      <c r="J932" s="81"/>
      <c r="K932" s="18">
        <v>49.5</v>
      </c>
      <c r="L932" s="18">
        <v>99</v>
      </c>
      <c r="M932" s="18">
        <f>K932*(1-I932/100)</f>
        <v>39.6</v>
      </c>
      <c r="N932" s="18">
        <f>M932*H932</f>
        <v>0</v>
      </c>
      <c r="O932" s="18" t="s">
        <v>8646</v>
      </c>
    </row>
    <row r="933" spans="2:15" s="9" customFormat="1" ht="17.100000000000001" customHeight="1" x14ac:dyDescent="0.25">
      <c r="B933" s="15" t="s">
        <v>5828</v>
      </c>
      <c r="C933" s="81" t="s">
        <v>0</v>
      </c>
      <c r="D933" s="25" t="s">
        <v>5814</v>
      </c>
      <c r="E933" s="17" t="s">
        <v>2776</v>
      </c>
      <c r="F933" s="17" t="e">
        <f>VLOOKUP(G933,#REF!,2,FALSE)</f>
        <v>#REF!</v>
      </c>
      <c r="G933" s="16" t="s">
        <v>5815</v>
      </c>
      <c r="H933" s="107"/>
      <c r="I933" s="104">
        <v>20</v>
      </c>
      <c r="J933" s="81"/>
      <c r="K933" s="18">
        <v>49.5</v>
      </c>
      <c r="L933" s="18">
        <v>99</v>
      </c>
      <c r="M933" s="18">
        <f>K933*(1-I933/100)</f>
        <v>39.6</v>
      </c>
      <c r="N933" s="18">
        <f>M933*H933</f>
        <v>0</v>
      </c>
      <c r="O933" s="18" t="s">
        <v>8647</v>
      </c>
    </row>
    <row r="934" spans="2:15" s="9" customFormat="1" ht="17.100000000000001" customHeight="1" x14ac:dyDescent="0.25">
      <c r="B934" s="15" t="s">
        <v>5828</v>
      </c>
      <c r="C934" s="81" t="s">
        <v>0</v>
      </c>
      <c r="D934" s="25" t="s">
        <v>5816</v>
      </c>
      <c r="E934" s="17" t="s">
        <v>2776</v>
      </c>
      <c r="F934" s="17" t="e">
        <f>VLOOKUP(G934,#REF!,2,FALSE)</f>
        <v>#REF!</v>
      </c>
      <c r="G934" s="16" t="s">
        <v>5817</v>
      </c>
      <c r="H934" s="107"/>
      <c r="I934" s="104">
        <v>20</v>
      </c>
      <c r="J934" s="81"/>
      <c r="K934" s="18">
        <v>49.5</v>
      </c>
      <c r="L934" s="18">
        <v>99</v>
      </c>
      <c r="M934" s="18">
        <f>K934*(1-I934/100)</f>
        <v>39.6</v>
      </c>
      <c r="N934" s="18">
        <f>M934*H934</f>
        <v>0</v>
      </c>
      <c r="O934" s="18" t="s">
        <v>8648</v>
      </c>
    </row>
    <row r="935" spans="2:15" s="9" customFormat="1" ht="17.100000000000001" customHeight="1" x14ac:dyDescent="0.25">
      <c r="B935" s="15" t="s">
        <v>5828</v>
      </c>
      <c r="C935" s="81" t="s">
        <v>0</v>
      </c>
      <c r="D935" s="25" t="s">
        <v>5818</v>
      </c>
      <c r="E935" s="17" t="s">
        <v>2776</v>
      </c>
      <c r="F935" s="17" t="e">
        <f>VLOOKUP(G935,#REF!,2,FALSE)</f>
        <v>#REF!</v>
      </c>
      <c r="G935" s="16" t="s">
        <v>5819</v>
      </c>
      <c r="H935" s="107"/>
      <c r="I935" s="104">
        <v>20</v>
      </c>
      <c r="J935" s="81"/>
      <c r="K935" s="18">
        <v>49.5</v>
      </c>
      <c r="L935" s="18">
        <v>99</v>
      </c>
      <c r="M935" s="18">
        <f>K935*(1-I935/100)</f>
        <v>39.6</v>
      </c>
      <c r="N935" s="18">
        <f>M935*H935</f>
        <v>0</v>
      </c>
      <c r="O935" s="18" t="s">
        <v>8649</v>
      </c>
    </row>
    <row r="936" spans="2:15" s="9" customFormat="1" ht="17.100000000000001" customHeight="1" x14ac:dyDescent="0.25">
      <c r="B936" s="15" t="s">
        <v>5828</v>
      </c>
      <c r="C936" s="81" t="s">
        <v>0</v>
      </c>
      <c r="D936" s="25" t="s">
        <v>5820</v>
      </c>
      <c r="E936" s="17" t="s">
        <v>2776</v>
      </c>
      <c r="F936" s="17" t="e">
        <f>VLOOKUP(G936,#REF!,2,FALSE)</f>
        <v>#REF!</v>
      </c>
      <c r="G936" s="16" t="s">
        <v>5821</v>
      </c>
      <c r="H936" s="107"/>
      <c r="I936" s="104">
        <v>20</v>
      </c>
      <c r="J936" s="81"/>
      <c r="K936" s="18">
        <v>49.5</v>
      </c>
      <c r="L936" s="18">
        <v>99</v>
      </c>
      <c r="M936" s="18">
        <f>K936*(1-I936/100)</f>
        <v>39.6</v>
      </c>
      <c r="N936" s="18">
        <f>M936*H936</f>
        <v>0</v>
      </c>
      <c r="O936" s="18" t="s">
        <v>8650</v>
      </c>
    </row>
    <row r="937" spans="2:15" s="9" customFormat="1" ht="17.100000000000001" customHeight="1" x14ac:dyDescent="0.25">
      <c r="B937" s="15" t="s">
        <v>5828</v>
      </c>
      <c r="C937" s="81" t="s">
        <v>0</v>
      </c>
      <c r="D937" s="25" t="s">
        <v>5822</v>
      </c>
      <c r="E937" s="17" t="s">
        <v>2776</v>
      </c>
      <c r="F937" s="17" t="e">
        <f>VLOOKUP(G937,#REF!,2,FALSE)</f>
        <v>#REF!</v>
      </c>
      <c r="G937" s="16" t="s">
        <v>5823</v>
      </c>
      <c r="H937" s="107"/>
      <c r="I937" s="104">
        <v>20</v>
      </c>
      <c r="J937" s="81"/>
      <c r="K937" s="18">
        <v>49.5</v>
      </c>
      <c r="L937" s="18">
        <v>99</v>
      </c>
      <c r="M937" s="18">
        <f>K937*(1-I937/100)</f>
        <v>39.6</v>
      </c>
      <c r="N937" s="18">
        <f>M937*H937</f>
        <v>0</v>
      </c>
      <c r="O937" s="18" t="s">
        <v>8651</v>
      </c>
    </row>
    <row r="938" spans="2:15" s="9" customFormat="1" ht="17.100000000000001" customHeight="1" x14ac:dyDescent="0.25">
      <c r="B938" s="15" t="s">
        <v>5828</v>
      </c>
      <c r="C938" s="81" t="s">
        <v>0</v>
      </c>
      <c r="D938" s="25" t="s">
        <v>5824</v>
      </c>
      <c r="E938" s="17" t="s">
        <v>2776</v>
      </c>
      <c r="F938" s="17" t="e">
        <f>VLOOKUP(G938,#REF!,2,FALSE)</f>
        <v>#REF!</v>
      </c>
      <c r="G938" s="16" t="s">
        <v>5825</v>
      </c>
      <c r="H938" s="107"/>
      <c r="I938" s="104">
        <v>20</v>
      </c>
      <c r="J938" s="81"/>
      <c r="K938" s="18">
        <v>49.5</v>
      </c>
      <c r="L938" s="18">
        <v>99</v>
      </c>
      <c r="M938" s="18">
        <f>K938*(1-I938/100)</f>
        <v>39.6</v>
      </c>
      <c r="N938" s="18">
        <f>M938*H938</f>
        <v>0</v>
      </c>
      <c r="O938" s="18" t="s">
        <v>8652</v>
      </c>
    </row>
    <row r="939" spans="2:15" s="9" customFormat="1" ht="17.100000000000001" customHeight="1" x14ac:dyDescent="0.25">
      <c r="B939" s="15" t="s">
        <v>5828</v>
      </c>
      <c r="C939" s="81" t="s">
        <v>0</v>
      </c>
      <c r="D939" s="25" t="s">
        <v>5826</v>
      </c>
      <c r="E939" s="17" t="s">
        <v>2776</v>
      </c>
      <c r="F939" s="17" t="e">
        <f>VLOOKUP(G939,#REF!,2,FALSE)</f>
        <v>#REF!</v>
      </c>
      <c r="G939" s="16" t="s">
        <v>5827</v>
      </c>
      <c r="H939" s="107"/>
      <c r="I939" s="104">
        <v>20</v>
      </c>
      <c r="J939" s="81"/>
      <c r="K939" s="18">
        <v>49.5</v>
      </c>
      <c r="L939" s="18">
        <v>99</v>
      </c>
      <c r="M939" s="18">
        <f>K939*(1-I939/100)</f>
        <v>39.6</v>
      </c>
      <c r="N939" s="18">
        <f>M939*H939</f>
        <v>0</v>
      </c>
      <c r="O939" s="18" t="s">
        <v>8653</v>
      </c>
    </row>
    <row r="940" spans="2:15" s="9" customFormat="1" ht="17.100000000000001" customHeight="1" x14ac:dyDescent="0.25">
      <c r="B940" s="49"/>
      <c r="C940" s="84"/>
      <c r="D940" s="56"/>
      <c r="E940" s="67"/>
      <c r="F940" s="67"/>
      <c r="G940" s="50"/>
      <c r="H940" s="109"/>
      <c r="I940" s="72"/>
      <c r="J940" s="84"/>
      <c r="K940" s="51"/>
      <c r="L940" s="51"/>
      <c r="M940" s="51"/>
      <c r="N940" s="51"/>
      <c r="O940" s="53"/>
    </row>
    <row r="941" spans="2:15" s="9" customFormat="1" ht="17.100000000000001" customHeight="1" x14ac:dyDescent="0.25">
      <c r="B941" s="15" t="s">
        <v>5828</v>
      </c>
      <c r="C941" s="81"/>
      <c r="D941" s="25" t="s">
        <v>4301</v>
      </c>
      <c r="E941" s="17" t="s">
        <v>2776</v>
      </c>
      <c r="F941" s="17" t="e">
        <f>VLOOKUP(G941,#REF!,2,FALSE)</f>
        <v>#REF!</v>
      </c>
      <c r="G941" s="16" t="s">
        <v>4300</v>
      </c>
      <c r="H941" s="107"/>
      <c r="I941" s="104" t="s">
        <v>2777</v>
      </c>
      <c r="J941" s="81"/>
      <c r="K941" s="18">
        <v>49.5</v>
      </c>
      <c r="L941" s="18">
        <v>99</v>
      </c>
      <c r="M941" s="18">
        <f>K941*(1-I941/100)</f>
        <v>39.6</v>
      </c>
      <c r="N941" s="18">
        <f>M941*H941</f>
        <v>0</v>
      </c>
      <c r="O941" s="18" t="s">
        <v>8654</v>
      </c>
    </row>
    <row r="942" spans="2:15" s="9" customFormat="1" ht="17.100000000000001" customHeight="1" x14ac:dyDescent="0.25">
      <c r="B942" s="15" t="s">
        <v>5828</v>
      </c>
      <c r="C942" s="81"/>
      <c r="D942" s="25" t="s">
        <v>4303</v>
      </c>
      <c r="E942" s="17" t="s">
        <v>2776</v>
      </c>
      <c r="F942" s="17" t="e">
        <f>VLOOKUP(G942,#REF!,2,FALSE)</f>
        <v>#REF!</v>
      </c>
      <c r="G942" s="16" t="s">
        <v>4302</v>
      </c>
      <c r="H942" s="107"/>
      <c r="I942" s="104" t="s">
        <v>2777</v>
      </c>
      <c r="J942" s="81"/>
      <c r="K942" s="18">
        <v>49.5</v>
      </c>
      <c r="L942" s="18">
        <v>99</v>
      </c>
      <c r="M942" s="18">
        <f>K942*(1-I942/100)</f>
        <v>39.6</v>
      </c>
      <c r="N942" s="18">
        <f>M942*H942</f>
        <v>0</v>
      </c>
      <c r="O942" s="18" t="s">
        <v>8655</v>
      </c>
    </row>
    <row r="943" spans="2:15" s="9" customFormat="1" ht="17.100000000000001" customHeight="1" x14ac:dyDescent="0.25">
      <c r="B943" s="15" t="s">
        <v>5828</v>
      </c>
      <c r="C943" s="81"/>
      <c r="D943" s="25" t="s">
        <v>4305</v>
      </c>
      <c r="E943" s="17" t="s">
        <v>2776</v>
      </c>
      <c r="F943" s="17" t="e">
        <f>VLOOKUP(G943,#REF!,2,FALSE)</f>
        <v>#REF!</v>
      </c>
      <c r="G943" s="16" t="s">
        <v>4304</v>
      </c>
      <c r="H943" s="107"/>
      <c r="I943" s="104" t="s">
        <v>2777</v>
      </c>
      <c r="J943" s="81"/>
      <c r="K943" s="18">
        <v>49.5</v>
      </c>
      <c r="L943" s="18">
        <v>99</v>
      </c>
      <c r="M943" s="18">
        <f>K943*(1-I943/100)</f>
        <v>39.6</v>
      </c>
      <c r="N943" s="18">
        <f>M943*H943</f>
        <v>0</v>
      </c>
      <c r="O943" s="18" t="s">
        <v>8656</v>
      </c>
    </row>
    <row r="944" spans="2:15" s="9" customFormat="1" ht="17.100000000000001" customHeight="1" x14ac:dyDescent="0.25">
      <c r="B944" s="15" t="s">
        <v>5828</v>
      </c>
      <c r="C944" s="81"/>
      <c r="D944" s="25" t="s">
        <v>4307</v>
      </c>
      <c r="E944" s="17" t="s">
        <v>2776</v>
      </c>
      <c r="F944" s="17" t="e">
        <f>VLOOKUP(G944,#REF!,2,FALSE)</f>
        <v>#REF!</v>
      </c>
      <c r="G944" s="16" t="s">
        <v>4306</v>
      </c>
      <c r="H944" s="107"/>
      <c r="I944" s="104" t="s">
        <v>2777</v>
      </c>
      <c r="J944" s="81"/>
      <c r="K944" s="18">
        <v>49.5</v>
      </c>
      <c r="L944" s="18">
        <v>99</v>
      </c>
      <c r="M944" s="18">
        <f>K944*(1-I944/100)</f>
        <v>39.6</v>
      </c>
      <c r="N944" s="18">
        <f>M944*H944</f>
        <v>0</v>
      </c>
      <c r="O944" s="18" t="s">
        <v>8657</v>
      </c>
    </row>
    <row r="945" spans="2:15" s="9" customFormat="1" ht="17.100000000000001" customHeight="1" x14ac:dyDescent="0.25">
      <c r="B945" s="15" t="s">
        <v>5828</v>
      </c>
      <c r="C945" s="81"/>
      <c r="D945" s="25" t="s">
        <v>4309</v>
      </c>
      <c r="E945" s="17" t="s">
        <v>2776</v>
      </c>
      <c r="F945" s="17" t="e">
        <f>VLOOKUP(G945,#REF!,2,FALSE)</f>
        <v>#REF!</v>
      </c>
      <c r="G945" s="16" t="s">
        <v>4308</v>
      </c>
      <c r="H945" s="107"/>
      <c r="I945" s="104" t="s">
        <v>2777</v>
      </c>
      <c r="J945" s="81"/>
      <c r="K945" s="18">
        <v>49.5</v>
      </c>
      <c r="L945" s="18">
        <v>99</v>
      </c>
      <c r="M945" s="18">
        <f>K945*(1-I945/100)</f>
        <v>39.6</v>
      </c>
      <c r="N945" s="18">
        <f>M945*H945</f>
        <v>0</v>
      </c>
      <c r="O945" s="18" t="s">
        <v>8658</v>
      </c>
    </row>
    <row r="946" spans="2:15" s="9" customFormat="1" ht="17.100000000000001" customHeight="1" x14ac:dyDescent="0.25">
      <c r="B946" s="15" t="s">
        <v>5828</v>
      </c>
      <c r="C946" s="81"/>
      <c r="D946" s="25" t="s">
        <v>4311</v>
      </c>
      <c r="E946" s="17" t="s">
        <v>2776</v>
      </c>
      <c r="F946" s="17" t="e">
        <f>VLOOKUP(G946,#REF!,2,FALSE)</f>
        <v>#REF!</v>
      </c>
      <c r="G946" s="16" t="s">
        <v>4310</v>
      </c>
      <c r="H946" s="107"/>
      <c r="I946" s="104" t="s">
        <v>2777</v>
      </c>
      <c r="J946" s="81"/>
      <c r="K946" s="18">
        <v>49.5</v>
      </c>
      <c r="L946" s="18">
        <v>99</v>
      </c>
      <c r="M946" s="18">
        <f>K946*(1-I946/100)</f>
        <v>39.6</v>
      </c>
      <c r="N946" s="18">
        <f>M946*H946</f>
        <v>0</v>
      </c>
      <c r="O946" s="18" t="s">
        <v>8659</v>
      </c>
    </row>
    <row r="947" spans="2:15" s="9" customFormat="1" ht="17.100000000000001" customHeight="1" x14ac:dyDescent="0.25">
      <c r="B947" s="15" t="s">
        <v>5828</v>
      </c>
      <c r="C947" s="81"/>
      <c r="D947" s="25" t="s">
        <v>4313</v>
      </c>
      <c r="E947" s="17" t="s">
        <v>2776</v>
      </c>
      <c r="F947" s="17" t="e">
        <f>VLOOKUP(G947,#REF!,2,FALSE)</f>
        <v>#REF!</v>
      </c>
      <c r="G947" s="16" t="s">
        <v>4312</v>
      </c>
      <c r="H947" s="107"/>
      <c r="I947" s="104" t="s">
        <v>2777</v>
      </c>
      <c r="J947" s="81"/>
      <c r="K947" s="18">
        <v>49.5</v>
      </c>
      <c r="L947" s="18">
        <v>99</v>
      </c>
      <c r="M947" s="18">
        <f>K947*(1-I947/100)</f>
        <v>39.6</v>
      </c>
      <c r="N947" s="18">
        <f>M947*H947</f>
        <v>0</v>
      </c>
      <c r="O947" s="18" t="s">
        <v>8660</v>
      </c>
    </row>
    <row r="948" spans="2:15" s="9" customFormat="1" ht="17.100000000000001" customHeight="1" x14ac:dyDescent="0.25">
      <c r="B948" s="15" t="s">
        <v>5828</v>
      </c>
      <c r="C948" s="81"/>
      <c r="D948" s="25" t="s">
        <v>4315</v>
      </c>
      <c r="E948" s="17" t="s">
        <v>2776</v>
      </c>
      <c r="F948" s="17" t="e">
        <f>VLOOKUP(G948,#REF!,2,FALSE)</f>
        <v>#REF!</v>
      </c>
      <c r="G948" s="16" t="s">
        <v>4314</v>
      </c>
      <c r="H948" s="107"/>
      <c r="I948" s="104" t="s">
        <v>2777</v>
      </c>
      <c r="J948" s="81"/>
      <c r="K948" s="18">
        <v>49.5</v>
      </c>
      <c r="L948" s="18">
        <v>99</v>
      </c>
      <c r="M948" s="18">
        <f>K948*(1-I948/100)</f>
        <v>39.6</v>
      </c>
      <c r="N948" s="18">
        <f>M948*H948</f>
        <v>0</v>
      </c>
      <c r="O948" s="18" t="s">
        <v>8661</v>
      </c>
    </row>
    <row r="949" spans="2:15" s="9" customFormat="1" ht="17.100000000000001" customHeight="1" x14ac:dyDescent="0.25">
      <c r="B949" s="15" t="s">
        <v>5828</v>
      </c>
      <c r="C949" s="81"/>
      <c r="D949" s="25" t="s">
        <v>4317</v>
      </c>
      <c r="E949" s="17" t="s">
        <v>2776</v>
      </c>
      <c r="F949" s="17" t="e">
        <f>VLOOKUP(G949,#REF!,2,FALSE)</f>
        <v>#REF!</v>
      </c>
      <c r="G949" s="16" t="s">
        <v>4316</v>
      </c>
      <c r="H949" s="107"/>
      <c r="I949" s="104" t="s">
        <v>2777</v>
      </c>
      <c r="J949" s="81"/>
      <c r="K949" s="18">
        <v>49.5</v>
      </c>
      <c r="L949" s="18">
        <v>99</v>
      </c>
      <c r="M949" s="18">
        <f>K949*(1-I949/100)</f>
        <v>39.6</v>
      </c>
      <c r="N949" s="18">
        <f>M949*H949</f>
        <v>0</v>
      </c>
      <c r="O949" s="18" t="s">
        <v>8662</v>
      </c>
    </row>
    <row r="950" spans="2:15" s="9" customFormat="1" ht="17.100000000000001" customHeight="1" x14ac:dyDescent="0.25">
      <c r="B950" s="15" t="s">
        <v>5828</v>
      </c>
      <c r="C950" s="81"/>
      <c r="D950" s="25" t="s">
        <v>4319</v>
      </c>
      <c r="E950" s="17" t="s">
        <v>2776</v>
      </c>
      <c r="F950" s="17" t="e">
        <f>VLOOKUP(G950,#REF!,2,FALSE)</f>
        <v>#REF!</v>
      </c>
      <c r="G950" s="16" t="s">
        <v>4318</v>
      </c>
      <c r="H950" s="107"/>
      <c r="I950" s="104" t="s">
        <v>2777</v>
      </c>
      <c r="J950" s="81"/>
      <c r="K950" s="18">
        <v>49.5</v>
      </c>
      <c r="L950" s="18">
        <v>99</v>
      </c>
      <c r="M950" s="18">
        <f>K950*(1-I950/100)</f>
        <v>39.6</v>
      </c>
      <c r="N950" s="18">
        <f>M950*H950</f>
        <v>0</v>
      </c>
      <c r="O950" s="18" t="s">
        <v>8663</v>
      </c>
    </row>
    <row r="951" spans="2:15" s="9" customFormat="1" ht="17.100000000000001" customHeight="1" x14ac:dyDescent="0.25">
      <c r="B951" s="15" t="s">
        <v>5828</v>
      </c>
      <c r="C951" s="81"/>
      <c r="D951" s="25" t="s">
        <v>4321</v>
      </c>
      <c r="E951" s="17" t="s">
        <v>2776</v>
      </c>
      <c r="F951" s="17" t="e">
        <f>VLOOKUP(G951,#REF!,2,FALSE)</f>
        <v>#REF!</v>
      </c>
      <c r="G951" s="16" t="s">
        <v>4320</v>
      </c>
      <c r="H951" s="107"/>
      <c r="I951" s="104" t="s">
        <v>2777</v>
      </c>
      <c r="J951" s="81"/>
      <c r="K951" s="18">
        <v>49.5</v>
      </c>
      <c r="L951" s="18">
        <v>99</v>
      </c>
      <c r="M951" s="18">
        <f>K951*(1-I951/100)</f>
        <v>39.6</v>
      </c>
      <c r="N951" s="18">
        <f>M951*H951</f>
        <v>0</v>
      </c>
      <c r="O951" s="18" t="s">
        <v>8664</v>
      </c>
    </row>
    <row r="952" spans="2:15" s="9" customFormat="1" ht="17.100000000000001" customHeight="1" x14ac:dyDescent="0.25">
      <c r="B952" s="15" t="s">
        <v>5828</v>
      </c>
      <c r="C952" s="81"/>
      <c r="D952" s="25" t="s">
        <v>4323</v>
      </c>
      <c r="E952" s="17" t="s">
        <v>2776</v>
      </c>
      <c r="F952" s="17" t="e">
        <f>VLOOKUP(G952,#REF!,2,FALSE)</f>
        <v>#REF!</v>
      </c>
      <c r="G952" s="16" t="s">
        <v>4322</v>
      </c>
      <c r="H952" s="107"/>
      <c r="I952" s="104" t="s">
        <v>2777</v>
      </c>
      <c r="J952" s="81"/>
      <c r="K952" s="18">
        <v>49.5</v>
      </c>
      <c r="L952" s="18">
        <v>99</v>
      </c>
      <c r="M952" s="18">
        <f>K952*(1-I952/100)</f>
        <v>39.6</v>
      </c>
      <c r="N952" s="18">
        <f>M952*H952</f>
        <v>0</v>
      </c>
      <c r="O952" s="18" t="s">
        <v>8665</v>
      </c>
    </row>
    <row r="953" spans="2:15" s="9" customFormat="1" ht="17.100000000000001" customHeight="1" x14ac:dyDescent="0.25">
      <c r="B953" s="15" t="s">
        <v>5828</v>
      </c>
      <c r="C953" s="81"/>
      <c r="D953" s="25" t="s">
        <v>4325</v>
      </c>
      <c r="E953" s="17" t="s">
        <v>2776</v>
      </c>
      <c r="F953" s="17" t="e">
        <f>VLOOKUP(G953,#REF!,2,FALSE)</f>
        <v>#REF!</v>
      </c>
      <c r="G953" s="16" t="s">
        <v>4324</v>
      </c>
      <c r="H953" s="107"/>
      <c r="I953" s="104" t="s">
        <v>2777</v>
      </c>
      <c r="J953" s="81"/>
      <c r="K953" s="18">
        <v>49.5</v>
      </c>
      <c r="L953" s="18">
        <v>99</v>
      </c>
      <c r="M953" s="18">
        <f>K953*(1-I953/100)</f>
        <v>39.6</v>
      </c>
      <c r="N953" s="18">
        <f>M953*H953</f>
        <v>0</v>
      </c>
      <c r="O953" s="18" t="s">
        <v>8666</v>
      </c>
    </row>
    <row r="954" spans="2:15" s="9" customFormat="1" ht="17.100000000000001" customHeight="1" x14ac:dyDescent="0.25">
      <c r="B954" s="15" t="s">
        <v>5828</v>
      </c>
      <c r="C954" s="81"/>
      <c r="D954" s="25" t="s">
        <v>4327</v>
      </c>
      <c r="E954" s="17" t="s">
        <v>2776</v>
      </c>
      <c r="F954" s="17" t="e">
        <f>VLOOKUP(G954,#REF!,2,FALSE)</f>
        <v>#REF!</v>
      </c>
      <c r="G954" s="16" t="s">
        <v>4326</v>
      </c>
      <c r="H954" s="107"/>
      <c r="I954" s="104" t="s">
        <v>2777</v>
      </c>
      <c r="J954" s="81"/>
      <c r="K954" s="18">
        <v>49.5</v>
      </c>
      <c r="L954" s="18">
        <v>99</v>
      </c>
      <c r="M954" s="18">
        <f>K954*(1-I954/100)</f>
        <v>39.6</v>
      </c>
      <c r="N954" s="18">
        <f>M954*H954</f>
        <v>0</v>
      </c>
      <c r="O954" s="18" t="s">
        <v>8667</v>
      </c>
    </row>
    <row r="955" spans="2:15" s="9" customFormat="1" ht="17.100000000000001" customHeight="1" x14ac:dyDescent="0.25">
      <c r="B955" s="15" t="s">
        <v>5828</v>
      </c>
      <c r="C955" s="81"/>
      <c r="D955" s="25" t="s">
        <v>4329</v>
      </c>
      <c r="E955" s="17" t="s">
        <v>2776</v>
      </c>
      <c r="F955" s="17" t="e">
        <f>VLOOKUP(G955,#REF!,2,FALSE)</f>
        <v>#REF!</v>
      </c>
      <c r="G955" s="16" t="s">
        <v>4328</v>
      </c>
      <c r="H955" s="107"/>
      <c r="I955" s="104" t="s">
        <v>2777</v>
      </c>
      <c r="J955" s="81"/>
      <c r="K955" s="18">
        <v>49.5</v>
      </c>
      <c r="L955" s="18">
        <v>99</v>
      </c>
      <c r="M955" s="18">
        <f>K955*(1-I955/100)</f>
        <v>39.6</v>
      </c>
      <c r="N955" s="18">
        <f>M955*H955</f>
        <v>0</v>
      </c>
      <c r="O955" s="18" t="s">
        <v>8668</v>
      </c>
    </row>
    <row r="956" spans="2:15" s="9" customFormat="1" ht="17.100000000000001" customHeight="1" x14ac:dyDescent="0.25">
      <c r="B956" s="15" t="s">
        <v>5828</v>
      </c>
      <c r="C956" s="81"/>
      <c r="D956" s="25" t="s">
        <v>4331</v>
      </c>
      <c r="E956" s="17" t="s">
        <v>2776</v>
      </c>
      <c r="F956" s="17" t="e">
        <f>VLOOKUP(G956,#REF!,2,FALSE)</f>
        <v>#REF!</v>
      </c>
      <c r="G956" s="16" t="s">
        <v>4330</v>
      </c>
      <c r="H956" s="107"/>
      <c r="I956" s="104" t="s">
        <v>2777</v>
      </c>
      <c r="J956" s="81"/>
      <c r="K956" s="18">
        <v>49.5</v>
      </c>
      <c r="L956" s="18">
        <v>99</v>
      </c>
      <c r="M956" s="18">
        <f>K956*(1-I956/100)</f>
        <v>39.6</v>
      </c>
      <c r="N956" s="18">
        <f>M956*H956</f>
        <v>0</v>
      </c>
      <c r="O956" s="18" t="s">
        <v>8669</v>
      </c>
    </row>
    <row r="957" spans="2:15" s="9" customFormat="1" ht="17.100000000000001" customHeight="1" x14ac:dyDescent="0.25">
      <c r="B957" s="15" t="s">
        <v>5828</v>
      </c>
      <c r="C957" s="81"/>
      <c r="D957" s="25" t="s">
        <v>4333</v>
      </c>
      <c r="E957" s="17" t="s">
        <v>2776</v>
      </c>
      <c r="F957" s="17" t="e">
        <f>VLOOKUP(G957,#REF!,2,FALSE)</f>
        <v>#REF!</v>
      </c>
      <c r="G957" s="16" t="s">
        <v>4332</v>
      </c>
      <c r="H957" s="107"/>
      <c r="I957" s="104" t="s">
        <v>2777</v>
      </c>
      <c r="J957" s="81"/>
      <c r="K957" s="18">
        <v>49.5</v>
      </c>
      <c r="L957" s="18">
        <v>99</v>
      </c>
      <c r="M957" s="18">
        <f>K957*(1-I957/100)</f>
        <v>39.6</v>
      </c>
      <c r="N957" s="18">
        <f>M957*H957</f>
        <v>0</v>
      </c>
      <c r="O957" s="18" t="s">
        <v>8670</v>
      </c>
    </row>
    <row r="958" spans="2:15" s="9" customFormat="1" ht="17.100000000000001" customHeight="1" x14ac:dyDescent="0.25">
      <c r="B958" s="15" t="s">
        <v>5828</v>
      </c>
      <c r="C958" s="81"/>
      <c r="D958" s="25" t="s">
        <v>4335</v>
      </c>
      <c r="E958" s="17" t="s">
        <v>2776</v>
      </c>
      <c r="F958" s="17" t="e">
        <f>VLOOKUP(G958,#REF!,2,FALSE)</f>
        <v>#REF!</v>
      </c>
      <c r="G958" s="16" t="s">
        <v>4334</v>
      </c>
      <c r="H958" s="107"/>
      <c r="I958" s="104" t="s">
        <v>2777</v>
      </c>
      <c r="J958" s="81"/>
      <c r="K958" s="18">
        <v>49.5</v>
      </c>
      <c r="L958" s="18">
        <v>99</v>
      </c>
      <c r="M958" s="18">
        <f>K958*(1-I958/100)</f>
        <v>39.6</v>
      </c>
      <c r="N958" s="18">
        <f>M958*H958</f>
        <v>0</v>
      </c>
      <c r="O958" s="18" t="s">
        <v>8671</v>
      </c>
    </row>
    <row r="959" spans="2:15" s="9" customFormat="1" ht="17.100000000000001" customHeight="1" x14ac:dyDescent="0.25">
      <c r="B959" s="15" t="s">
        <v>5828</v>
      </c>
      <c r="C959" s="81" t="s">
        <v>0</v>
      </c>
      <c r="D959" s="25" t="s">
        <v>5829</v>
      </c>
      <c r="E959" s="17" t="s">
        <v>2776</v>
      </c>
      <c r="F959" s="17" t="e">
        <f>VLOOKUP(G959,#REF!,2,FALSE)</f>
        <v>#REF!</v>
      </c>
      <c r="G959" s="16" t="s">
        <v>5830</v>
      </c>
      <c r="H959" s="107"/>
      <c r="I959" s="104">
        <v>20</v>
      </c>
      <c r="J959" s="81"/>
      <c r="K959" s="18">
        <v>49.5</v>
      </c>
      <c r="L959" s="18">
        <v>99</v>
      </c>
      <c r="M959" s="18">
        <f>K959*(1-I959/100)</f>
        <v>39.6</v>
      </c>
      <c r="N959" s="18">
        <f>M959*H959</f>
        <v>0</v>
      </c>
      <c r="O959" s="18" t="s">
        <v>8672</v>
      </c>
    </row>
    <row r="960" spans="2:15" s="9" customFormat="1" ht="17.100000000000001" customHeight="1" x14ac:dyDescent="0.25">
      <c r="B960" s="15" t="s">
        <v>5828</v>
      </c>
      <c r="C960" s="81" t="s">
        <v>0</v>
      </c>
      <c r="D960" s="25" t="s">
        <v>5831</v>
      </c>
      <c r="E960" s="17" t="s">
        <v>2776</v>
      </c>
      <c r="F960" s="17" t="e">
        <f>VLOOKUP(G960,#REF!,2,FALSE)</f>
        <v>#REF!</v>
      </c>
      <c r="G960" s="16" t="s">
        <v>5832</v>
      </c>
      <c r="H960" s="107"/>
      <c r="I960" s="104">
        <v>20</v>
      </c>
      <c r="J960" s="81"/>
      <c r="K960" s="18">
        <v>49.5</v>
      </c>
      <c r="L960" s="18">
        <v>99</v>
      </c>
      <c r="M960" s="18">
        <f>K960*(1-I960/100)</f>
        <v>39.6</v>
      </c>
      <c r="N960" s="18">
        <f>M960*H960</f>
        <v>0</v>
      </c>
      <c r="O960" s="18" t="s">
        <v>8673</v>
      </c>
    </row>
    <row r="961" spans="2:15" s="44" customFormat="1" ht="17.100000000000001" customHeight="1" x14ac:dyDescent="0.25">
      <c r="B961" s="45"/>
      <c r="C961" s="82"/>
      <c r="D961" s="35"/>
      <c r="E961" s="66"/>
      <c r="F961" s="66"/>
      <c r="G961" s="39"/>
      <c r="H961" s="108"/>
      <c r="I961" s="69"/>
      <c r="J961" s="82"/>
      <c r="K961" s="42"/>
      <c r="L961" s="42"/>
      <c r="M961" s="42"/>
      <c r="N961" s="42"/>
      <c r="O961" s="43"/>
    </row>
    <row r="962" spans="2:15" s="9" customFormat="1" ht="17.100000000000001" customHeight="1" x14ac:dyDescent="0.25">
      <c r="B962" s="15" t="s">
        <v>5833</v>
      </c>
      <c r="C962" s="81"/>
      <c r="D962" s="25" t="s">
        <v>4186</v>
      </c>
      <c r="E962" s="17" t="s">
        <v>2776</v>
      </c>
      <c r="F962" s="17" t="e">
        <f>VLOOKUP(G962,#REF!,2,FALSE)</f>
        <v>#REF!</v>
      </c>
      <c r="G962" s="16" t="s">
        <v>4185</v>
      </c>
      <c r="H962" s="107"/>
      <c r="I962" s="104" t="s">
        <v>2777</v>
      </c>
      <c r="J962" s="81"/>
      <c r="K962" s="18">
        <v>39.5</v>
      </c>
      <c r="L962" s="18">
        <v>79</v>
      </c>
      <c r="M962" s="18">
        <f>K962*(1-I962/100)</f>
        <v>31.6</v>
      </c>
      <c r="N962" s="18">
        <f>M962*H962</f>
        <v>0</v>
      </c>
      <c r="O962" s="18" t="s">
        <v>8674</v>
      </c>
    </row>
    <row r="963" spans="2:15" s="9" customFormat="1" ht="17.100000000000001" customHeight="1" x14ac:dyDescent="0.25">
      <c r="B963" s="15" t="s">
        <v>5833</v>
      </c>
      <c r="C963" s="81"/>
      <c r="D963" s="25" t="s">
        <v>4188</v>
      </c>
      <c r="E963" s="17" t="s">
        <v>2776</v>
      </c>
      <c r="F963" s="17" t="e">
        <f>VLOOKUP(G963,#REF!,2,FALSE)</f>
        <v>#REF!</v>
      </c>
      <c r="G963" s="16" t="s">
        <v>4187</v>
      </c>
      <c r="H963" s="107"/>
      <c r="I963" s="104" t="s">
        <v>2777</v>
      </c>
      <c r="J963" s="81"/>
      <c r="K963" s="18">
        <v>39.5</v>
      </c>
      <c r="L963" s="18">
        <v>79</v>
      </c>
      <c r="M963" s="18">
        <f>K963*(1-I963/100)</f>
        <v>31.6</v>
      </c>
      <c r="N963" s="18">
        <f>M963*H963</f>
        <v>0</v>
      </c>
      <c r="O963" s="18" t="s">
        <v>8675</v>
      </c>
    </row>
    <row r="964" spans="2:15" s="9" customFormat="1" ht="17.100000000000001" customHeight="1" x14ac:dyDescent="0.25">
      <c r="B964" s="15" t="s">
        <v>5833</v>
      </c>
      <c r="C964" s="81"/>
      <c r="D964" s="25" t="s">
        <v>4190</v>
      </c>
      <c r="E964" s="17" t="s">
        <v>2776</v>
      </c>
      <c r="F964" s="17" t="e">
        <f>VLOOKUP(G964,#REF!,2,FALSE)</f>
        <v>#REF!</v>
      </c>
      <c r="G964" s="16" t="s">
        <v>4189</v>
      </c>
      <c r="H964" s="107"/>
      <c r="I964" s="104" t="s">
        <v>2777</v>
      </c>
      <c r="J964" s="81"/>
      <c r="K964" s="18">
        <v>39.5</v>
      </c>
      <c r="L964" s="18">
        <v>79</v>
      </c>
      <c r="M964" s="18">
        <f>K964*(1-I964/100)</f>
        <v>31.6</v>
      </c>
      <c r="N964" s="18">
        <f>M964*H964</f>
        <v>0</v>
      </c>
      <c r="O964" s="18" t="s">
        <v>8676</v>
      </c>
    </row>
    <row r="965" spans="2:15" s="9" customFormat="1" ht="17.100000000000001" customHeight="1" x14ac:dyDescent="0.25">
      <c r="B965" s="15" t="s">
        <v>5833</v>
      </c>
      <c r="C965" s="81"/>
      <c r="D965" s="25" t="s">
        <v>4192</v>
      </c>
      <c r="E965" s="17" t="s">
        <v>2776</v>
      </c>
      <c r="F965" s="17" t="e">
        <f>VLOOKUP(G965,#REF!,2,FALSE)</f>
        <v>#REF!</v>
      </c>
      <c r="G965" s="16" t="s">
        <v>4191</v>
      </c>
      <c r="H965" s="107"/>
      <c r="I965" s="104" t="s">
        <v>2777</v>
      </c>
      <c r="J965" s="81"/>
      <c r="K965" s="18">
        <v>39.5</v>
      </c>
      <c r="L965" s="18">
        <v>79</v>
      </c>
      <c r="M965" s="18">
        <f>K965*(1-I965/100)</f>
        <v>31.6</v>
      </c>
      <c r="N965" s="18">
        <f>M965*H965</f>
        <v>0</v>
      </c>
      <c r="O965" s="18" t="s">
        <v>8677</v>
      </c>
    </row>
    <row r="966" spans="2:15" s="9" customFormat="1" ht="17.100000000000001" customHeight="1" x14ac:dyDescent="0.25">
      <c r="B966" s="15" t="s">
        <v>5833</v>
      </c>
      <c r="C966" s="81"/>
      <c r="D966" s="25" t="s">
        <v>4194</v>
      </c>
      <c r="E966" s="17" t="s">
        <v>2776</v>
      </c>
      <c r="F966" s="17" t="e">
        <f>VLOOKUP(G966,#REF!,2,FALSE)</f>
        <v>#REF!</v>
      </c>
      <c r="G966" s="16" t="s">
        <v>4193</v>
      </c>
      <c r="H966" s="107"/>
      <c r="I966" s="104" t="s">
        <v>2777</v>
      </c>
      <c r="J966" s="81"/>
      <c r="K966" s="18">
        <v>39.5</v>
      </c>
      <c r="L966" s="18">
        <v>79</v>
      </c>
      <c r="M966" s="18">
        <f>K966*(1-I966/100)</f>
        <v>31.6</v>
      </c>
      <c r="N966" s="18">
        <f>M966*H966</f>
        <v>0</v>
      </c>
      <c r="O966" s="18" t="s">
        <v>8678</v>
      </c>
    </row>
    <row r="967" spans="2:15" s="9" customFormat="1" ht="17.100000000000001" customHeight="1" x14ac:dyDescent="0.25">
      <c r="B967" s="15" t="s">
        <v>5833</v>
      </c>
      <c r="C967" s="81"/>
      <c r="D967" s="25" t="s">
        <v>4196</v>
      </c>
      <c r="E967" s="17" t="s">
        <v>2776</v>
      </c>
      <c r="F967" s="17" t="e">
        <f>VLOOKUP(G967,#REF!,2,FALSE)</f>
        <v>#REF!</v>
      </c>
      <c r="G967" s="16" t="s">
        <v>4195</v>
      </c>
      <c r="H967" s="107"/>
      <c r="I967" s="104" t="s">
        <v>2777</v>
      </c>
      <c r="J967" s="81"/>
      <c r="K967" s="18">
        <v>39.5</v>
      </c>
      <c r="L967" s="18">
        <v>79</v>
      </c>
      <c r="M967" s="18">
        <f>K967*(1-I967/100)</f>
        <v>31.6</v>
      </c>
      <c r="N967" s="18">
        <f>M967*H967</f>
        <v>0</v>
      </c>
      <c r="O967" s="18" t="s">
        <v>8679</v>
      </c>
    </row>
    <row r="968" spans="2:15" s="9" customFormat="1" ht="17.100000000000001" customHeight="1" x14ac:dyDescent="0.25">
      <c r="B968" s="15" t="s">
        <v>5833</v>
      </c>
      <c r="C968" s="81"/>
      <c r="D968" s="25" t="s">
        <v>4198</v>
      </c>
      <c r="E968" s="17" t="s">
        <v>2776</v>
      </c>
      <c r="F968" s="17" t="e">
        <f>VLOOKUP(G968,#REF!,2,FALSE)</f>
        <v>#REF!</v>
      </c>
      <c r="G968" s="16" t="s">
        <v>4197</v>
      </c>
      <c r="H968" s="107"/>
      <c r="I968" s="104" t="s">
        <v>2777</v>
      </c>
      <c r="J968" s="81"/>
      <c r="K968" s="18">
        <v>39.5</v>
      </c>
      <c r="L968" s="18">
        <v>79</v>
      </c>
      <c r="M968" s="18">
        <f>K968*(1-I968/100)</f>
        <v>31.6</v>
      </c>
      <c r="N968" s="18">
        <f>M968*H968</f>
        <v>0</v>
      </c>
      <c r="O968" s="18" t="s">
        <v>8680</v>
      </c>
    </row>
    <row r="969" spans="2:15" s="9" customFormat="1" ht="17.100000000000001" customHeight="1" x14ac:dyDescent="0.25">
      <c r="B969" s="15" t="s">
        <v>5833</v>
      </c>
      <c r="C969" s="81"/>
      <c r="D969" s="25" t="s">
        <v>4200</v>
      </c>
      <c r="E969" s="17" t="s">
        <v>2776</v>
      </c>
      <c r="F969" s="17" t="e">
        <f>VLOOKUP(G969,#REF!,2,FALSE)</f>
        <v>#REF!</v>
      </c>
      <c r="G969" s="16" t="s">
        <v>4199</v>
      </c>
      <c r="H969" s="107"/>
      <c r="I969" s="104" t="s">
        <v>2777</v>
      </c>
      <c r="J969" s="81"/>
      <c r="K969" s="18">
        <v>39.5</v>
      </c>
      <c r="L969" s="18">
        <v>79</v>
      </c>
      <c r="M969" s="18">
        <f>K969*(1-I969/100)</f>
        <v>31.6</v>
      </c>
      <c r="N969" s="18">
        <f>M969*H969</f>
        <v>0</v>
      </c>
      <c r="O969" s="18" t="s">
        <v>8681</v>
      </c>
    </row>
    <row r="970" spans="2:15" s="9" customFormat="1" ht="17.100000000000001" customHeight="1" x14ac:dyDescent="0.25">
      <c r="B970" s="15" t="s">
        <v>5833</v>
      </c>
      <c r="C970" s="81"/>
      <c r="D970" s="25" t="s">
        <v>4202</v>
      </c>
      <c r="E970" s="17" t="s">
        <v>2776</v>
      </c>
      <c r="F970" s="17" t="e">
        <f>VLOOKUP(G970,#REF!,2,FALSE)</f>
        <v>#REF!</v>
      </c>
      <c r="G970" s="16" t="s">
        <v>4201</v>
      </c>
      <c r="H970" s="107"/>
      <c r="I970" s="104" t="s">
        <v>2777</v>
      </c>
      <c r="J970" s="81"/>
      <c r="K970" s="18">
        <v>39.5</v>
      </c>
      <c r="L970" s="18">
        <v>79</v>
      </c>
      <c r="M970" s="18">
        <f>K970*(1-I970/100)</f>
        <v>31.6</v>
      </c>
      <c r="N970" s="18">
        <f>M970*H970</f>
        <v>0</v>
      </c>
      <c r="O970" s="18" t="s">
        <v>8682</v>
      </c>
    </row>
    <row r="971" spans="2:15" s="9" customFormat="1" ht="17.100000000000001" customHeight="1" x14ac:dyDescent="0.25">
      <c r="B971" s="15" t="s">
        <v>5833</v>
      </c>
      <c r="C971" s="81"/>
      <c r="D971" s="25" t="s">
        <v>3654</v>
      </c>
      <c r="E971" s="17" t="s">
        <v>2776</v>
      </c>
      <c r="F971" s="17" t="e">
        <f>VLOOKUP(G971,#REF!,2,FALSE)</f>
        <v>#REF!</v>
      </c>
      <c r="G971" s="16" t="s">
        <v>3041</v>
      </c>
      <c r="H971" s="107"/>
      <c r="I971" s="104" t="s">
        <v>2777</v>
      </c>
      <c r="J971" s="81"/>
      <c r="K971" s="18">
        <v>39.5</v>
      </c>
      <c r="L971" s="18">
        <v>79</v>
      </c>
      <c r="M971" s="18">
        <f>K971*(1-I971/100)</f>
        <v>31.6</v>
      </c>
      <c r="N971" s="18">
        <f>M971*H971</f>
        <v>0</v>
      </c>
      <c r="O971" s="18" t="s">
        <v>8683</v>
      </c>
    </row>
    <row r="972" spans="2:15" s="9" customFormat="1" ht="17.100000000000001" customHeight="1" x14ac:dyDescent="0.25">
      <c r="B972" s="15" t="s">
        <v>5833</v>
      </c>
      <c r="C972" s="81"/>
      <c r="D972" s="25" t="s">
        <v>3655</v>
      </c>
      <c r="E972" s="17" t="s">
        <v>2776</v>
      </c>
      <c r="F972" s="17" t="e">
        <f>VLOOKUP(G972,#REF!,2,FALSE)</f>
        <v>#REF!</v>
      </c>
      <c r="G972" s="16" t="s">
        <v>3121</v>
      </c>
      <c r="H972" s="107"/>
      <c r="I972" s="104" t="s">
        <v>2777</v>
      </c>
      <c r="J972" s="81"/>
      <c r="K972" s="18">
        <v>39.5</v>
      </c>
      <c r="L972" s="18">
        <v>79</v>
      </c>
      <c r="M972" s="18">
        <f>K972*(1-I972/100)</f>
        <v>31.6</v>
      </c>
      <c r="N972" s="18">
        <f>M972*H972</f>
        <v>0</v>
      </c>
      <c r="O972" s="18" t="s">
        <v>8684</v>
      </c>
    </row>
    <row r="973" spans="2:15" s="9" customFormat="1" ht="17.100000000000001" customHeight="1" x14ac:dyDescent="0.25">
      <c r="B973" s="15" t="s">
        <v>5833</v>
      </c>
      <c r="C973" s="81"/>
      <c r="D973" s="25" t="s">
        <v>3656</v>
      </c>
      <c r="E973" s="17" t="s">
        <v>2776</v>
      </c>
      <c r="F973" s="17" t="e">
        <f>VLOOKUP(G973,#REF!,2,FALSE)</f>
        <v>#REF!</v>
      </c>
      <c r="G973" s="16" t="s">
        <v>3071</v>
      </c>
      <c r="H973" s="107"/>
      <c r="I973" s="104" t="s">
        <v>2777</v>
      </c>
      <c r="J973" s="81"/>
      <c r="K973" s="18">
        <v>39.5</v>
      </c>
      <c r="L973" s="18">
        <v>79</v>
      </c>
      <c r="M973" s="18">
        <f>K973*(1-I973/100)</f>
        <v>31.6</v>
      </c>
      <c r="N973" s="18">
        <f>M973*H973</f>
        <v>0</v>
      </c>
      <c r="O973" s="18" t="s">
        <v>8685</v>
      </c>
    </row>
    <row r="974" spans="2:15" s="9" customFormat="1" ht="17.100000000000001" customHeight="1" x14ac:dyDescent="0.25">
      <c r="B974" s="15" t="s">
        <v>5833</v>
      </c>
      <c r="C974" s="81"/>
      <c r="D974" s="25" t="s">
        <v>3651</v>
      </c>
      <c r="E974" s="17" t="s">
        <v>2776</v>
      </c>
      <c r="F974" s="17" t="e">
        <f>VLOOKUP(G974,#REF!,2,FALSE)</f>
        <v>#REF!</v>
      </c>
      <c r="G974" s="16" t="s">
        <v>3040</v>
      </c>
      <c r="H974" s="107"/>
      <c r="I974" s="104" t="s">
        <v>2777</v>
      </c>
      <c r="J974" s="81"/>
      <c r="K974" s="18">
        <v>39.5</v>
      </c>
      <c r="L974" s="18">
        <v>79</v>
      </c>
      <c r="M974" s="18">
        <f>K974*(1-I974/100)</f>
        <v>31.6</v>
      </c>
      <c r="N974" s="18">
        <f>M974*H974</f>
        <v>0</v>
      </c>
      <c r="O974" s="18" t="s">
        <v>8686</v>
      </c>
    </row>
    <row r="975" spans="2:15" s="9" customFormat="1" ht="17.100000000000001" customHeight="1" x14ac:dyDescent="0.25">
      <c r="B975" s="15" t="s">
        <v>5833</v>
      </c>
      <c r="C975" s="81"/>
      <c r="D975" s="25" t="s">
        <v>3652</v>
      </c>
      <c r="E975" s="17" t="s">
        <v>2776</v>
      </c>
      <c r="F975" s="17" t="e">
        <f>VLOOKUP(G975,#REF!,2,FALSE)</f>
        <v>#REF!</v>
      </c>
      <c r="G975" s="16" t="s">
        <v>3120</v>
      </c>
      <c r="H975" s="107"/>
      <c r="I975" s="104" t="s">
        <v>2777</v>
      </c>
      <c r="J975" s="81"/>
      <c r="K975" s="18">
        <v>39.5</v>
      </c>
      <c r="L975" s="18">
        <v>79</v>
      </c>
      <c r="M975" s="18">
        <f>K975*(1-I975/100)</f>
        <v>31.6</v>
      </c>
      <c r="N975" s="18">
        <f>M975*H975</f>
        <v>0</v>
      </c>
      <c r="O975" s="18" t="s">
        <v>8687</v>
      </c>
    </row>
    <row r="976" spans="2:15" s="9" customFormat="1" ht="17.100000000000001" customHeight="1" x14ac:dyDescent="0.25">
      <c r="B976" s="15" t="s">
        <v>5833</v>
      </c>
      <c r="C976" s="81"/>
      <c r="D976" s="25" t="s">
        <v>3653</v>
      </c>
      <c r="E976" s="17" t="s">
        <v>2776</v>
      </c>
      <c r="F976" s="17" t="e">
        <f>VLOOKUP(G976,#REF!,2,FALSE)</f>
        <v>#REF!</v>
      </c>
      <c r="G976" s="16" t="s">
        <v>3089</v>
      </c>
      <c r="H976" s="107"/>
      <c r="I976" s="104" t="s">
        <v>2777</v>
      </c>
      <c r="J976" s="81"/>
      <c r="K976" s="18">
        <v>39.5</v>
      </c>
      <c r="L976" s="18">
        <v>79</v>
      </c>
      <c r="M976" s="18">
        <f>K976*(1-I976/100)</f>
        <v>31.6</v>
      </c>
      <c r="N976" s="18">
        <f>M976*H976</f>
        <v>0</v>
      </c>
      <c r="O976" s="18" t="s">
        <v>8688</v>
      </c>
    </row>
    <row r="977" spans="2:15" s="9" customFormat="1" ht="17.100000000000001" customHeight="1" x14ac:dyDescent="0.25">
      <c r="B977" s="15" t="s">
        <v>5833</v>
      </c>
      <c r="C977" s="81"/>
      <c r="D977" s="25" t="s">
        <v>3660</v>
      </c>
      <c r="E977" s="17" t="s">
        <v>2776</v>
      </c>
      <c r="F977" s="17" t="e">
        <f>VLOOKUP(G977,#REF!,2,FALSE)</f>
        <v>#REF!</v>
      </c>
      <c r="G977" s="16" t="s">
        <v>3022</v>
      </c>
      <c r="H977" s="107"/>
      <c r="I977" s="104" t="s">
        <v>2777</v>
      </c>
      <c r="J977" s="81"/>
      <c r="K977" s="18">
        <v>39.5</v>
      </c>
      <c r="L977" s="18">
        <v>79</v>
      </c>
      <c r="M977" s="18">
        <f>K977*(1-I977/100)</f>
        <v>31.6</v>
      </c>
      <c r="N977" s="18">
        <f>M977*H977</f>
        <v>0</v>
      </c>
      <c r="O977" s="18" t="s">
        <v>8689</v>
      </c>
    </row>
    <row r="978" spans="2:15" s="9" customFormat="1" ht="17.100000000000001" customHeight="1" x14ac:dyDescent="0.25">
      <c r="B978" s="15" t="s">
        <v>5833</v>
      </c>
      <c r="C978" s="81"/>
      <c r="D978" s="25" t="s">
        <v>3661</v>
      </c>
      <c r="E978" s="17" t="s">
        <v>2776</v>
      </c>
      <c r="F978" s="17" t="e">
        <f>VLOOKUP(G978,#REF!,2,FALSE)</f>
        <v>#REF!</v>
      </c>
      <c r="G978" s="16" t="s">
        <v>3106</v>
      </c>
      <c r="H978" s="107"/>
      <c r="I978" s="104" t="s">
        <v>2777</v>
      </c>
      <c r="J978" s="81"/>
      <c r="K978" s="18">
        <v>39.5</v>
      </c>
      <c r="L978" s="18">
        <v>79</v>
      </c>
      <c r="M978" s="18">
        <f>K978*(1-I978/100)</f>
        <v>31.6</v>
      </c>
      <c r="N978" s="18">
        <f>M978*H978</f>
        <v>0</v>
      </c>
      <c r="O978" s="18" t="s">
        <v>8690</v>
      </c>
    </row>
    <row r="979" spans="2:15" s="9" customFormat="1" ht="17.100000000000001" customHeight="1" x14ac:dyDescent="0.25">
      <c r="B979" s="15" t="s">
        <v>5833</v>
      </c>
      <c r="C979" s="81"/>
      <c r="D979" s="25" t="s">
        <v>3662</v>
      </c>
      <c r="E979" s="17" t="s">
        <v>2776</v>
      </c>
      <c r="F979" s="17" t="e">
        <f>VLOOKUP(G979,#REF!,2,FALSE)</f>
        <v>#REF!</v>
      </c>
      <c r="G979" s="16" t="s">
        <v>3056</v>
      </c>
      <c r="H979" s="107"/>
      <c r="I979" s="104" t="s">
        <v>2777</v>
      </c>
      <c r="J979" s="81"/>
      <c r="K979" s="18">
        <v>39.5</v>
      </c>
      <c r="L979" s="18">
        <v>79</v>
      </c>
      <c r="M979" s="18">
        <f>K979*(1-I979/100)</f>
        <v>31.6</v>
      </c>
      <c r="N979" s="18">
        <f>M979*H979</f>
        <v>0</v>
      </c>
      <c r="O979" s="18" t="s">
        <v>8691</v>
      </c>
    </row>
    <row r="980" spans="2:15" s="9" customFormat="1" ht="17.100000000000001" customHeight="1" x14ac:dyDescent="0.25">
      <c r="B980" s="15" t="s">
        <v>5833</v>
      </c>
      <c r="C980" s="81"/>
      <c r="D980" s="25" t="s">
        <v>3657</v>
      </c>
      <c r="E980" s="17" t="s">
        <v>2776</v>
      </c>
      <c r="F980" s="17" t="e">
        <f>VLOOKUP(G980,#REF!,2,FALSE)</f>
        <v>#REF!</v>
      </c>
      <c r="G980" s="16" t="s">
        <v>3021</v>
      </c>
      <c r="H980" s="107"/>
      <c r="I980" s="104" t="s">
        <v>2777</v>
      </c>
      <c r="J980" s="81"/>
      <c r="K980" s="18">
        <v>39.5</v>
      </c>
      <c r="L980" s="18">
        <v>79</v>
      </c>
      <c r="M980" s="18">
        <f>K980*(1-I980/100)</f>
        <v>31.6</v>
      </c>
      <c r="N980" s="18">
        <f>M980*H980</f>
        <v>0</v>
      </c>
      <c r="O980" s="18" t="s">
        <v>8692</v>
      </c>
    </row>
    <row r="981" spans="2:15" s="9" customFormat="1" ht="17.100000000000001" customHeight="1" x14ac:dyDescent="0.25">
      <c r="B981" s="15" t="s">
        <v>5833</v>
      </c>
      <c r="C981" s="81"/>
      <c r="D981" s="25" t="s">
        <v>3658</v>
      </c>
      <c r="E981" s="17" t="s">
        <v>2776</v>
      </c>
      <c r="F981" s="17" t="e">
        <f>VLOOKUP(G981,#REF!,2,FALSE)</f>
        <v>#REF!</v>
      </c>
      <c r="G981" s="16" t="s">
        <v>3122</v>
      </c>
      <c r="H981" s="107"/>
      <c r="I981" s="104" t="s">
        <v>2777</v>
      </c>
      <c r="J981" s="81"/>
      <c r="K981" s="18">
        <v>39.5</v>
      </c>
      <c r="L981" s="18">
        <v>79</v>
      </c>
      <c r="M981" s="18">
        <f>K981*(1-I981/100)</f>
        <v>31.6</v>
      </c>
      <c r="N981" s="18">
        <f>M981*H981</f>
        <v>0</v>
      </c>
      <c r="O981" s="18" t="s">
        <v>8693</v>
      </c>
    </row>
    <row r="982" spans="2:15" s="9" customFormat="1" ht="17.100000000000001" customHeight="1" x14ac:dyDescent="0.25">
      <c r="B982" s="15" t="s">
        <v>5833</v>
      </c>
      <c r="C982" s="81"/>
      <c r="D982" s="25" t="s">
        <v>3659</v>
      </c>
      <c r="E982" s="17" t="s">
        <v>2776</v>
      </c>
      <c r="F982" s="17" t="e">
        <f>VLOOKUP(G982,#REF!,2,FALSE)</f>
        <v>#REF!</v>
      </c>
      <c r="G982" s="16" t="s">
        <v>3072</v>
      </c>
      <c r="H982" s="107"/>
      <c r="I982" s="104" t="s">
        <v>2777</v>
      </c>
      <c r="J982" s="81"/>
      <c r="K982" s="18">
        <v>39.5</v>
      </c>
      <c r="L982" s="18">
        <v>79</v>
      </c>
      <c r="M982" s="18">
        <f>K982*(1-I982/100)</f>
        <v>31.6</v>
      </c>
      <c r="N982" s="18">
        <f>M982*H982</f>
        <v>0</v>
      </c>
      <c r="O982" s="18" t="s">
        <v>8694</v>
      </c>
    </row>
    <row r="983" spans="2:15" s="9" customFormat="1" ht="17.100000000000001" customHeight="1" x14ac:dyDescent="0.25">
      <c r="B983" s="15" t="s">
        <v>5833</v>
      </c>
      <c r="C983" s="81"/>
      <c r="D983" s="25" t="s">
        <v>3666</v>
      </c>
      <c r="E983" s="17" t="s">
        <v>2776</v>
      </c>
      <c r="F983" s="17" t="e">
        <f>VLOOKUP(G983,#REF!,2,FALSE)</f>
        <v>#REF!</v>
      </c>
      <c r="G983" s="16" t="s">
        <v>3137</v>
      </c>
      <c r="H983" s="107"/>
      <c r="I983" s="104" t="s">
        <v>2777</v>
      </c>
      <c r="J983" s="81"/>
      <c r="K983" s="18">
        <v>39.5</v>
      </c>
      <c r="L983" s="18">
        <v>79</v>
      </c>
      <c r="M983" s="18">
        <f>K983*(1-I983/100)</f>
        <v>31.6</v>
      </c>
      <c r="N983" s="18">
        <f>M983*H983</f>
        <v>0</v>
      </c>
      <c r="O983" s="18" t="s">
        <v>8695</v>
      </c>
    </row>
    <row r="984" spans="2:15" s="9" customFormat="1" ht="17.100000000000001" customHeight="1" x14ac:dyDescent="0.25">
      <c r="B984" s="15" t="s">
        <v>5833</v>
      </c>
      <c r="C984" s="81"/>
      <c r="D984" s="25" t="s">
        <v>3667</v>
      </c>
      <c r="E984" s="17" t="s">
        <v>2776</v>
      </c>
      <c r="F984" s="17" t="e">
        <f>VLOOKUP(G984,#REF!,2,FALSE)</f>
        <v>#REF!</v>
      </c>
      <c r="G984" s="16" t="s">
        <v>3090</v>
      </c>
      <c r="H984" s="107"/>
      <c r="I984" s="104" t="s">
        <v>2777</v>
      </c>
      <c r="J984" s="81"/>
      <c r="K984" s="18">
        <v>39.5</v>
      </c>
      <c r="L984" s="18">
        <v>79</v>
      </c>
      <c r="M984" s="18">
        <f>K984*(1-I984/100)</f>
        <v>31.6</v>
      </c>
      <c r="N984" s="18">
        <f>M984*H984</f>
        <v>0</v>
      </c>
      <c r="O984" s="18" t="s">
        <v>8696</v>
      </c>
    </row>
    <row r="985" spans="2:15" s="9" customFormat="1" ht="17.100000000000001" customHeight="1" x14ac:dyDescent="0.25">
      <c r="B985" s="15" t="s">
        <v>5833</v>
      </c>
      <c r="C985" s="81"/>
      <c r="D985" s="25" t="s">
        <v>3668</v>
      </c>
      <c r="E985" s="17" t="s">
        <v>2776</v>
      </c>
      <c r="F985" s="17" t="e">
        <f>VLOOKUP(G985,#REF!,2,FALSE)</f>
        <v>#REF!</v>
      </c>
      <c r="G985" s="16" t="s">
        <v>3058</v>
      </c>
      <c r="H985" s="107"/>
      <c r="I985" s="104" t="s">
        <v>2777</v>
      </c>
      <c r="J985" s="81"/>
      <c r="K985" s="18">
        <v>39.5</v>
      </c>
      <c r="L985" s="18">
        <v>79</v>
      </c>
      <c r="M985" s="18">
        <f>K985*(1-I985/100)</f>
        <v>31.6</v>
      </c>
      <c r="N985" s="18">
        <f>M985*H985</f>
        <v>0</v>
      </c>
      <c r="O985" s="18" t="s">
        <v>8697</v>
      </c>
    </row>
    <row r="986" spans="2:15" s="9" customFormat="1" ht="17.100000000000001" customHeight="1" x14ac:dyDescent="0.25">
      <c r="B986" s="15" t="s">
        <v>5833</v>
      </c>
      <c r="C986" s="81"/>
      <c r="D986" s="25" t="s">
        <v>3663</v>
      </c>
      <c r="E986" s="17" t="s">
        <v>2776</v>
      </c>
      <c r="F986" s="17" t="e">
        <f>VLOOKUP(G986,#REF!,2,FALSE)</f>
        <v>#REF!</v>
      </c>
      <c r="G986" s="16" t="s">
        <v>3023</v>
      </c>
      <c r="H986" s="107"/>
      <c r="I986" s="104" t="s">
        <v>2777</v>
      </c>
      <c r="J986" s="81"/>
      <c r="K986" s="18">
        <v>39.5</v>
      </c>
      <c r="L986" s="18">
        <v>79</v>
      </c>
      <c r="M986" s="18">
        <f>K986*(1-I986/100)</f>
        <v>31.6</v>
      </c>
      <c r="N986" s="18">
        <f>M986*H986</f>
        <v>0</v>
      </c>
      <c r="O986" s="18" t="s">
        <v>8698</v>
      </c>
    </row>
    <row r="987" spans="2:15" s="9" customFormat="1" ht="17.100000000000001" customHeight="1" x14ac:dyDescent="0.25">
      <c r="B987" s="15" t="s">
        <v>5833</v>
      </c>
      <c r="C987" s="81"/>
      <c r="D987" s="25" t="s">
        <v>3664</v>
      </c>
      <c r="E987" s="17" t="s">
        <v>2776</v>
      </c>
      <c r="F987" s="17" t="e">
        <f>VLOOKUP(G987,#REF!,2,FALSE)</f>
        <v>#REF!</v>
      </c>
      <c r="G987" s="16" t="s">
        <v>3107</v>
      </c>
      <c r="H987" s="107"/>
      <c r="I987" s="104" t="s">
        <v>2777</v>
      </c>
      <c r="J987" s="81"/>
      <c r="K987" s="18">
        <v>39.5</v>
      </c>
      <c r="L987" s="18">
        <v>79</v>
      </c>
      <c r="M987" s="18">
        <f>K987*(1-I987/100)</f>
        <v>31.6</v>
      </c>
      <c r="N987" s="18">
        <f>M987*H987</f>
        <v>0</v>
      </c>
      <c r="O987" s="18" t="s">
        <v>8699</v>
      </c>
    </row>
    <row r="988" spans="2:15" s="9" customFormat="1" ht="17.100000000000001" customHeight="1" x14ac:dyDescent="0.25">
      <c r="B988" s="15" t="s">
        <v>5833</v>
      </c>
      <c r="C988" s="81"/>
      <c r="D988" s="25" t="s">
        <v>3665</v>
      </c>
      <c r="E988" s="17" t="s">
        <v>2776</v>
      </c>
      <c r="F988" s="17" t="e">
        <f>VLOOKUP(G988,#REF!,2,FALSE)</f>
        <v>#REF!</v>
      </c>
      <c r="G988" s="16" t="s">
        <v>3057</v>
      </c>
      <c r="H988" s="107"/>
      <c r="I988" s="104" t="s">
        <v>2777</v>
      </c>
      <c r="J988" s="81"/>
      <c r="K988" s="18">
        <v>39.5</v>
      </c>
      <c r="L988" s="18">
        <v>79</v>
      </c>
      <c r="M988" s="18">
        <f>K988*(1-I988/100)</f>
        <v>31.6</v>
      </c>
      <c r="N988" s="18">
        <f>M988*H988</f>
        <v>0</v>
      </c>
      <c r="O988" s="18" t="s">
        <v>8700</v>
      </c>
    </row>
    <row r="989" spans="2:15" s="44" customFormat="1" ht="17.100000000000001" customHeight="1" x14ac:dyDescent="0.25">
      <c r="B989" s="45"/>
      <c r="C989" s="82"/>
      <c r="D989" s="35"/>
      <c r="E989" s="66"/>
      <c r="F989" s="66"/>
      <c r="G989" s="39"/>
      <c r="H989" s="108"/>
      <c r="I989" s="69"/>
      <c r="J989" s="82"/>
      <c r="K989" s="42"/>
      <c r="L989" s="42"/>
      <c r="M989" s="42"/>
      <c r="N989" s="42"/>
      <c r="O989" s="43"/>
    </row>
    <row r="990" spans="2:15" s="9" customFormat="1" ht="17.100000000000001" customHeight="1" x14ac:dyDescent="0.25">
      <c r="B990" s="15" t="s">
        <v>5834</v>
      </c>
      <c r="C990" s="81"/>
      <c r="D990" s="25" t="s">
        <v>1650</v>
      </c>
      <c r="E990" s="17" t="s">
        <v>2773</v>
      </c>
      <c r="F990" s="17" t="e">
        <f>VLOOKUP(G990,#REF!,2,FALSE)</f>
        <v>#REF!</v>
      </c>
      <c r="G990" s="16" t="s">
        <v>1258</v>
      </c>
      <c r="H990" s="107"/>
      <c r="I990" s="104">
        <v>15</v>
      </c>
      <c r="J990" s="81"/>
      <c r="K990" s="18">
        <v>64.5</v>
      </c>
      <c r="L990" s="18">
        <v>129</v>
      </c>
      <c r="M990" s="18">
        <f>K990*(1-I990/100)</f>
        <v>54.824999999999996</v>
      </c>
      <c r="N990" s="18">
        <f>M990*H990</f>
        <v>0</v>
      </c>
      <c r="O990" s="18" t="s">
        <v>8701</v>
      </c>
    </row>
    <row r="991" spans="2:15" s="9" customFormat="1" ht="17.100000000000001" customHeight="1" x14ac:dyDescent="0.25">
      <c r="B991" s="15" t="s">
        <v>5834</v>
      </c>
      <c r="C991" s="81"/>
      <c r="D991" s="25" t="s">
        <v>1651</v>
      </c>
      <c r="E991" s="17" t="s">
        <v>2773</v>
      </c>
      <c r="F991" s="17" t="e">
        <f>VLOOKUP(G991,#REF!,2,FALSE)</f>
        <v>#REF!</v>
      </c>
      <c r="G991" s="16" t="s">
        <v>1259</v>
      </c>
      <c r="H991" s="107"/>
      <c r="I991" s="104">
        <v>15</v>
      </c>
      <c r="J991" s="81"/>
      <c r="K991" s="18">
        <v>69.5</v>
      </c>
      <c r="L991" s="18">
        <v>139</v>
      </c>
      <c r="M991" s="18">
        <f>K991*(1-I991/100)</f>
        <v>59.074999999999996</v>
      </c>
      <c r="N991" s="18">
        <f>M991*H991</f>
        <v>0</v>
      </c>
      <c r="O991" s="18" t="s">
        <v>8702</v>
      </c>
    </row>
    <row r="992" spans="2:15" s="9" customFormat="1" ht="17.100000000000001" customHeight="1" x14ac:dyDescent="0.25">
      <c r="B992" s="15" t="s">
        <v>5834</v>
      </c>
      <c r="C992" s="81"/>
      <c r="D992" s="25" t="s">
        <v>1654</v>
      </c>
      <c r="E992" s="17" t="s">
        <v>2773</v>
      </c>
      <c r="F992" s="17" t="e">
        <f>VLOOKUP(G992,#REF!,2,FALSE)</f>
        <v>#REF!</v>
      </c>
      <c r="G992" s="16" t="s">
        <v>1260</v>
      </c>
      <c r="H992" s="107"/>
      <c r="I992" s="104">
        <v>15</v>
      </c>
      <c r="J992" s="81"/>
      <c r="K992" s="18">
        <v>64.5</v>
      </c>
      <c r="L992" s="18">
        <v>129</v>
      </c>
      <c r="M992" s="18">
        <f>K992*(1-I992/100)</f>
        <v>54.824999999999996</v>
      </c>
      <c r="N992" s="18">
        <f>M992*H992</f>
        <v>0</v>
      </c>
      <c r="O992" s="18" t="s">
        <v>8703</v>
      </c>
    </row>
    <row r="993" spans="2:15" s="9" customFormat="1" ht="17.100000000000001" customHeight="1" x14ac:dyDescent="0.25">
      <c r="B993" s="15" t="s">
        <v>5834</v>
      </c>
      <c r="C993" s="81"/>
      <c r="D993" s="25" t="s">
        <v>1655</v>
      </c>
      <c r="E993" s="17" t="s">
        <v>2773</v>
      </c>
      <c r="F993" s="17" t="e">
        <f>VLOOKUP(G993,#REF!,2,FALSE)</f>
        <v>#REF!</v>
      </c>
      <c r="G993" s="16" t="s">
        <v>1261</v>
      </c>
      <c r="H993" s="107"/>
      <c r="I993" s="104">
        <v>15</v>
      </c>
      <c r="J993" s="81"/>
      <c r="K993" s="18">
        <v>69.5</v>
      </c>
      <c r="L993" s="18">
        <v>139</v>
      </c>
      <c r="M993" s="18">
        <f>K993*(1-I993/100)</f>
        <v>59.074999999999996</v>
      </c>
      <c r="N993" s="18">
        <f>M993*H993</f>
        <v>0</v>
      </c>
      <c r="O993" s="18" t="s">
        <v>8704</v>
      </c>
    </row>
    <row r="994" spans="2:15" s="9" customFormat="1" ht="17.100000000000001" customHeight="1" x14ac:dyDescent="0.25">
      <c r="B994" s="15" t="s">
        <v>5834</v>
      </c>
      <c r="C994" s="81"/>
      <c r="D994" s="25" t="s">
        <v>1652</v>
      </c>
      <c r="E994" s="17" t="s">
        <v>2773</v>
      </c>
      <c r="F994" s="17" t="e">
        <f>VLOOKUP(G994,#REF!,2,FALSE)</f>
        <v>#REF!</v>
      </c>
      <c r="G994" s="16" t="s">
        <v>1264</v>
      </c>
      <c r="H994" s="107"/>
      <c r="I994" s="104">
        <v>15</v>
      </c>
      <c r="J994" s="81"/>
      <c r="K994" s="18">
        <v>64.5</v>
      </c>
      <c r="L994" s="18">
        <v>129</v>
      </c>
      <c r="M994" s="18">
        <f>K994*(1-I994/100)</f>
        <v>54.824999999999996</v>
      </c>
      <c r="N994" s="18">
        <f>M994*H994</f>
        <v>0</v>
      </c>
      <c r="O994" s="18" t="s">
        <v>8705</v>
      </c>
    </row>
    <row r="995" spans="2:15" s="9" customFormat="1" ht="17.100000000000001" customHeight="1" x14ac:dyDescent="0.25">
      <c r="B995" s="15" t="s">
        <v>5834</v>
      </c>
      <c r="C995" s="81"/>
      <c r="D995" s="25" t="s">
        <v>1653</v>
      </c>
      <c r="E995" s="17" t="s">
        <v>2773</v>
      </c>
      <c r="F995" s="17" t="e">
        <f>VLOOKUP(G995,#REF!,2,FALSE)</f>
        <v>#REF!</v>
      </c>
      <c r="G995" s="16" t="s">
        <v>1265</v>
      </c>
      <c r="H995" s="107"/>
      <c r="I995" s="104">
        <v>15</v>
      </c>
      <c r="J995" s="81"/>
      <c r="K995" s="18">
        <v>69.5</v>
      </c>
      <c r="L995" s="18">
        <v>139</v>
      </c>
      <c r="M995" s="18">
        <f>K995*(1-I995/100)</f>
        <v>59.074999999999996</v>
      </c>
      <c r="N995" s="18">
        <f>M995*H995</f>
        <v>0</v>
      </c>
      <c r="O995" s="18" t="s">
        <v>8706</v>
      </c>
    </row>
    <row r="996" spans="2:15" s="9" customFormat="1" ht="17.100000000000001" customHeight="1" x14ac:dyDescent="0.25">
      <c r="B996" s="15" t="s">
        <v>5834</v>
      </c>
      <c r="C996" s="81"/>
      <c r="D996" s="25" t="s">
        <v>1658</v>
      </c>
      <c r="E996" s="17" t="s">
        <v>2773</v>
      </c>
      <c r="F996" s="17" t="e">
        <f>VLOOKUP(G996,#REF!,2,FALSE)</f>
        <v>#REF!</v>
      </c>
      <c r="G996" s="16" t="s">
        <v>1262</v>
      </c>
      <c r="H996" s="107"/>
      <c r="I996" s="104">
        <v>15</v>
      </c>
      <c r="J996" s="81"/>
      <c r="K996" s="18">
        <v>64.5</v>
      </c>
      <c r="L996" s="18">
        <v>129</v>
      </c>
      <c r="M996" s="18">
        <f>K996*(1-I996/100)</f>
        <v>54.824999999999996</v>
      </c>
      <c r="N996" s="18">
        <f>M996*H996</f>
        <v>0</v>
      </c>
      <c r="O996" s="18" t="s">
        <v>8707</v>
      </c>
    </row>
    <row r="997" spans="2:15" s="9" customFormat="1" ht="17.100000000000001" customHeight="1" x14ac:dyDescent="0.25">
      <c r="B997" s="15" t="s">
        <v>5834</v>
      </c>
      <c r="C997" s="81"/>
      <c r="D997" s="25" t="s">
        <v>1659</v>
      </c>
      <c r="E997" s="17" t="s">
        <v>2773</v>
      </c>
      <c r="F997" s="17" t="e">
        <f>VLOOKUP(G997,#REF!,2,FALSE)</f>
        <v>#REF!</v>
      </c>
      <c r="G997" s="16" t="s">
        <v>1263</v>
      </c>
      <c r="H997" s="107"/>
      <c r="I997" s="104">
        <v>15</v>
      </c>
      <c r="J997" s="81"/>
      <c r="K997" s="18">
        <v>69.5</v>
      </c>
      <c r="L997" s="18">
        <v>139</v>
      </c>
      <c r="M997" s="18">
        <f>K997*(1-I997/100)</f>
        <v>59.074999999999996</v>
      </c>
      <c r="N997" s="18">
        <f>M997*H997</f>
        <v>0</v>
      </c>
      <c r="O997" s="18" t="s">
        <v>8708</v>
      </c>
    </row>
    <row r="998" spans="2:15" s="9" customFormat="1" ht="17.100000000000001" customHeight="1" x14ac:dyDescent="0.25">
      <c r="B998" s="15" t="s">
        <v>5834</v>
      </c>
      <c r="C998" s="81"/>
      <c r="D998" s="25" t="s">
        <v>1660</v>
      </c>
      <c r="E998" s="17" t="s">
        <v>2773</v>
      </c>
      <c r="F998" s="17" t="e">
        <f>VLOOKUP(G998,#REF!,2,FALSE)</f>
        <v>#REF!</v>
      </c>
      <c r="G998" s="16" t="s">
        <v>1268</v>
      </c>
      <c r="H998" s="107"/>
      <c r="I998" s="104">
        <v>15</v>
      </c>
      <c r="J998" s="81"/>
      <c r="K998" s="18">
        <v>64.5</v>
      </c>
      <c r="L998" s="18">
        <v>129</v>
      </c>
      <c r="M998" s="18">
        <f>K998*(1-I998/100)</f>
        <v>54.824999999999996</v>
      </c>
      <c r="N998" s="18">
        <f>M998*H998</f>
        <v>0</v>
      </c>
      <c r="O998" s="18" t="s">
        <v>8709</v>
      </c>
    </row>
    <row r="999" spans="2:15" s="9" customFormat="1" ht="17.100000000000001" customHeight="1" x14ac:dyDescent="0.25">
      <c r="B999" s="15" t="s">
        <v>5834</v>
      </c>
      <c r="C999" s="81"/>
      <c r="D999" s="25" t="s">
        <v>1661</v>
      </c>
      <c r="E999" s="17" t="s">
        <v>2773</v>
      </c>
      <c r="F999" s="17" t="e">
        <f>VLOOKUP(G999,#REF!,2,FALSE)</f>
        <v>#REF!</v>
      </c>
      <c r="G999" s="16" t="s">
        <v>1269</v>
      </c>
      <c r="H999" s="107"/>
      <c r="I999" s="104">
        <v>15</v>
      </c>
      <c r="J999" s="81"/>
      <c r="K999" s="18">
        <v>69.5</v>
      </c>
      <c r="L999" s="18">
        <v>139</v>
      </c>
      <c r="M999" s="18">
        <f>K999*(1-I999/100)</f>
        <v>59.074999999999996</v>
      </c>
      <c r="N999" s="18">
        <f>M999*H999</f>
        <v>0</v>
      </c>
      <c r="O999" s="18" t="s">
        <v>8710</v>
      </c>
    </row>
    <row r="1000" spans="2:15" s="9" customFormat="1" ht="17.100000000000001" customHeight="1" x14ac:dyDescent="0.25">
      <c r="B1000" s="15" t="s">
        <v>5834</v>
      </c>
      <c r="C1000" s="81"/>
      <c r="D1000" s="25" t="s">
        <v>1656</v>
      </c>
      <c r="E1000" s="17" t="s">
        <v>2773</v>
      </c>
      <c r="F1000" s="17" t="e">
        <f>VLOOKUP(G1000,#REF!,2,FALSE)</f>
        <v>#REF!</v>
      </c>
      <c r="G1000" s="16" t="s">
        <v>1266</v>
      </c>
      <c r="H1000" s="107"/>
      <c r="I1000" s="104">
        <v>15</v>
      </c>
      <c r="J1000" s="81"/>
      <c r="K1000" s="18">
        <v>64.5</v>
      </c>
      <c r="L1000" s="18">
        <v>129</v>
      </c>
      <c r="M1000" s="18">
        <f>K1000*(1-I1000/100)</f>
        <v>54.824999999999996</v>
      </c>
      <c r="N1000" s="18">
        <f>M1000*H1000</f>
        <v>0</v>
      </c>
      <c r="O1000" s="18" t="s">
        <v>8711</v>
      </c>
    </row>
    <row r="1001" spans="2:15" s="9" customFormat="1" ht="17.100000000000001" customHeight="1" x14ac:dyDescent="0.25">
      <c r="B1001" s="15" t="s">
        <v>5834</v>
      </c>
      <c r="C1001" s="81"/>
      <c r="D1001" s="25" t="s">
        <v>1657</v>
      </c>
      <c r="E1001" s="17" t="s">
        <v>2773</v>
      </c>
      <c r="F1001" s="17" t="e">
        <f>VLOOKUP(G1001,#REF!,2,FALSE)</f>
        <v>#REF!</v>
      </c>
      <c r="G1001" s="16" t="s">
        <v>1267</v>
      </c>
      <c r="H1001" s="107"/>
      <c r="I1001" s="104">
        <v>15</v>
      </c>
      <c r="J1001" s="81"/>
      <c r="K1001" s="18">
        <v>69.5</v>
      </c>
      <c r="L1001" s="18">
        <v>139</v>
      </c>
      <c r="M1001" s="18">
        <f>K1001*(1-I1001/100)</f>
        <v>59.074999999999996</v>
      </c>
      <c r="N1001" s="18">
        <f>M1001*H1001</f>
        <v>0</v>
      </c>
      <c r="O1001" s="18" t="s">
        <v>8712</v>
      </c>
    </row>
    <row r="1002" spans="2:15" s="9" customFormat="1" ht="17.100000000000001" customHeight="1" x14ac:dyDescent="0.25">
      <c r="B1002" s="49"/>
      <c r="C1002" s="84"/>
      <c r="D1002" s="56"/>
      <c r="E1002" s="67"/>
      <c r="F1002" s="67"/>
      <c r="G1002" s="50"/>
      <c r="H1002" s="109"/>
      <c r="I1002" s="72"/>
      <c r="J1002" s="84"/>
      <c r="K1002" s="51"/>
      <c r="L1002" s="51"/>
      <c r="M1002" s="51"/>
      <c r="N1002" s="51"/>
      <c r="O1002" s="53"/>
    </row>
    <row r="1003" spans="2:15" s="9" customFormat="1" ht="17.100000000000001" customHeight="1" x14ac:dyDescent="0.25">
      <c r="B1003" s="15" t="s">
        <v>5834</v>
      </c>
      <c r="C1003" s="81"/>
      <c r="D1003" s="25" t="s">
        <v>1662</v>
      </c>
      <c r="E1003" s="17" t="s">
        <v>2773</v>
      </c>
      <c r="F1003" s="17" t="e">
        <f>VLOOKUP(G1003,#REF!,2,FALSE)</f>
        <v>#REF!</v>
      </c>
      <c r="G1003" s="16" t="s">
        <v>275</v>
      </c>
      <c r="H1003" s="107"/>
      <c r="I1003" s="104">
        <v>15</v>
      </c>
      <c r="J1003" s="81"/>
      <c r="K1003" s="18">
        <v>44.5</v>
      </c>
      <c r="L1003" s="18">
        <v>89</v>
      </c>
      <c r="M1003" s="18">
        <f>K1003*(1-I1003/100)</f>
        <v>37.824999999999996</v>
      </c>
      <c r="N1003" s="18">
        <f>M1003*H1003</f>
        <v>0</v>
      </c>
      <c r="O1003" s="18" t="s">
        <v>8713</v>
      </c>
    </row>
    <row r="1004" spans="2:15" s="9" customFormat="1" ht="17.100000000000001" customHeight="1" x14ac:dyDescent="0.25">
      <c r="B1004" s="15" t="s">
        <v>5834</v>
      </c>
      <c r="C1004" s="81"/>
      <c r="D1004" s="25" t="s">
        <v>1663</v>
      </c>
      <c r="E1004" s="17" t="s">
        <v>2773</v>
      </c>
      <c r="F1004" s="17" t="e">
        <f>VLOOKUP(G1004,#REF!,2,FALSE)</f>
        <v>#REF!</v>
      </c>
      <c r="G1004" s="16" t="s">
        <v>282</v>
      </c>
      <c r="H1004" s="107"/>
      <c r="I1004" s="104">
        <v>15</v>
      </c>
      <c r="J1004" s="81"/>
      <c r="K1004" s="18">
        <v>49.5</v>
      </c>
      <c r="L1004" s="18">
        <v>99</v>
      </c>
      <c r="M1004" s="18">
        <f>K1004*(1-I1004/100)</f>
        <v>42.074999999999996</v>
      </c>
      <c r="N1004" s="18">
        <f>M1004*H1004</f>
        <v>0</v>
      </c>
      <c r="O1004" s="18" t="s">
        <v>8714</v>
      </c>
    </row>
    <row r="1005" spans="2:15" s="9" customFormat="1" ht="17.100000000000001" customHeight="1" x14ac:dyDescent="0.25">
      <c r="B1005" s="15" t="s">
        <v>5834</v>
      </c>
      <c r="C1005" s="81"/>
      <c r="D1005" s="25" t="s">
        <v>1664</v>
      </c>
      <c r="E1005" s="17" t="s">
        <v>2773</v>
      </c>
      <c r="F1005" s="17" t="e">
        <f>VLOOKUP(G1005,#REF!,2,FALSE)</f>
        <v>#REF!</v>
      </c>
      <c r="G1005" s="16" t="s">
        <v>276</v>
      </c>
      <c r="H1005" s="107"/>
      <c r="I1005" s="104">
        <v>15</v>
      </c>
      <c r="J1005" s="81"/>
      <c r="K1005" s="18">
        <v>44.5</v>
      </c>
      <c r="L1005" s="18">
        <v>89</v>
      </c>
      <c r="M1005" s="18">
        <f>K1005*(1-I1005/100)</f>
        <v>37.824999999999996</v>
      </c>
      <c r="N1005" s="18">
        <f>M1005*H1005</f>
        <v>0</v>
      </c>
      <c r="O1005" s="18" t="s">
        <v>8715</v>
      </c>
    </row>
    <row r="1006" spans="2:15" s="9" customFormat="1" ht="17.100000000000001" customHeight="1" x14ac:dyDescent="0.25">
      <c r="B1006" s="15" t="s">
        <v>5834</v>
      </c>
      <c r="C1006" s="81"/>
      <c r="D1006" s="25" t="s">
        <v>1665</v>
      </c>
      <c r="E1006" s="17" t="s">
        <v>2773</v>
      </c>
      <c r="F1006" s="17" t="e">
        <f>VLOOKUP(G1006,#REF!,2,FALSE)</f>
        <v>#REF!</v>
      </c>
      <c r="G1006" s="16" t="s">
        <v>283</v>
      </c>
      <c r="H1006" s="107"/>
      <c r="I1006" s="104">
        <v>15</v>
      </c>
      <c r="J1006" s="81"/>
      <c r="K1006" s="18">
        <v>49.5</v>
      </c>
      <c r="L1006" s="18">
        <v>99</v>
      </c>
      <c r="M1006" s="18">
        <f>K1006*(1-I1006/100)</f>
        <v>42.074999999999996</v>
      </c>
      <c r="N1006" s="18">
        <f>M1006*H1006</f>
        <v>0</v>
      </c>
      <c r="O1006" s="18" t="s">
        <v>8716</v>
      </c>
    </row>
    <row r="1007" spans="2:15" s="9" customFormat="1" ht="17.100000000000001" customHeight="1" x14ac:dyDescent="0.25">
      <c r="B1007" s="15" t="s">
        <v>5834</v>
      </c>
      <c r="C1007" s="81"/>
      <c r="D1007" s="25" t="s">
        <v>1672</v>
      </c>
      <c r="E1007" s="17" t="s">
        <v>2773</v>
      </c>
      <c r="F1007" s="17" t="e">
        <f>VLOOKUP(G1007,#REF!,2,FALSE)</f>
        <v>#REF!</v>
      </c>
      <c r="G1007" s="16" t="s">
        <v>278</v>
      </c>
      <c r="H1007" s="107"/>
      <c r="I1007" s="104">
        <v>15</v>
      </c>
      <c r="J1007" s="81"/>
      <c r="K1007" s="18">
        <v>44.5</v>
      </c>
      <c r="L1007" s="18">
        <v>89</v>
      </c>
      <c r="M1007" s="18">
        <f>K1007*(1-I1007/100)</f>
        <v>37.824999999999996</v>
      </c>
      <c r="N1007" s="18">
        <f>M1007*H1007</f>
        <v>0</v>
      </c>
      <c r="O1007" s="18" t="s">
        <v>8717</v>
      </c>
    </row>
    <row r="1008" spans="2:15" s="9" customFormat="1" ht="17.100000000000001" customHeight="1" x14ac:dyDescent="0.25">
      <c r="B1008" s="15" t="s">
        <v>5834</v>
      </c>
      <c r="C1008" s="81"/>
      <c r="D1008" s="25" t="s">
        <v>1673</v>
      </c>
      <c r="E1008" s="17" t="s">
        <v>2773</v>
      </c>
      <c r="F1008" s="17" t="e">
        <f>VLOOKUP(G1008,#REF!,2,FALSE)</f>
        <v>#REF!</v>
      </c>
      <c r="G1008" s="16" t="s">
        <v>285</v>
      </c>
      <c r="H1008" s="107"/>
      <c r="I1008" s="104">
        <v>15</v>
      </c>
      <c r="J1008" s="81"/>
      <c r="K1008" s="18">
        <v>49.5</v>
      </c>
      <c r="L1008" s="18">
        <v>99</v>
      </c>
      <c r="M1008" s="18">
        <f>K1008*(1-I1008/100)</f>
        <v>42.074999999999996</v>
      </c>
      <c r="N1008" s="18">
        <f>M1008*H1008</f>
        <v>0</v>
      </c>
      <c r="O1008" s="18" t="s">
        <v>8718</v>
      </c>
    </row>
    <row r="1009" spans="2:15" s="9" customFormat="1" ht="17.100000000000001" customHeight="1" x14ac:dyDescent="0.25">
      <c r="B1009" s="15" t="s">
        <v>5834</v>
      </c>
      <c r="C1009" s="81"/>
      <c r="D1009" s="25" t="s">
        <v>1670</v>
      </c>
      <c r="E1009" s="17" t="s">
        <v>2773</v>
      </c>
      <c r="F1009" s="17" t="e">
        <f>VLOOKUP(G1009,#REF!,2,FALSE)</f>
        <v>#REF!</v>
      </c>
      <c r="G1009" s="16" t="s">
        <v>280</v>
      </c>
      <c r="H1009" s="107"/>
      <c r="I1009" s="104">
        <v>15</v>
      </c>
      <c r="J1009" s="81"/>
      <c r="K1009" s="18">
        <v>44.5</v>
      </c>
      <c r="L1009" s="18">
        <v>89</v>
      </c>
      <c r="M1009" s="18">
        <f>K1009*(1-I1009/100)</f>
        <v>37.824999999999996</v>
      </c>
      <c r="N1009" s="18">
        <f>M1009*H1009</f>
        <v>0</v>
      </c>
      <c r="O1009" s="18" t="s">
        <v>8719</v>
      </c>
    </row>
    <row r="1010" spans="2:15" s="9" customFormat="1" ht="17.100000000000001" customHeight="1" x14ac:dyDescent="0.25">
      <c r="B1010" s="15" t="s">
        <v>5834</v>
      </c>
      <c r="C1010" s="81"/>
      <c r="D1010" s="25" t="s">
        <v>1671</v>
      </c>
      <c r="E1010" s="17" t="s">
        <v>2773</v>
      </c>
      <c r="F1010" s="17" t="e">
        <f>VLOOKUP(G1010,#REF!,2,FALSE)</f>
        <v>#REF!</v>
      </c>
      <c r="G1010" s="16" t="s">
        <v>287</v>
      </c>
      <c r="H1010" s="107"/>
      <c r="I1010" s="104">
        <v>15</v>
      </c>
      <c r="J1010" s="81"/>
      <c r="K1010" s="18">
        <v>49.5</v>
      </c>
      <c r="L1010" s="18">
        <v>99</v>
      </c>
      <c r="M1010" s="18">
        <f>K1010*(1-I1010/100)</f>
        <v>42.074999999999996</v>
      </c>
      <c r="N1010" s="18">
        <f>M1010*H1010</f>
        <v>0</v>
      </c>
      <c r="O1010" s="18" t="s">
        <v>8720</v>
      </c>
    </row>
    <row r="1011" spans="2:15" s="9" customFormat="1" ht="17.100000000000001" customHeight="1" x14ac:dyDescent="0.25">
      <c r="B1011" s="15" t="s">
        <v>5834</v>
      </c>
      <c r="C1011" s="81"/>
      <c r="D1011" s="25" t="s">
        <v>1666</v>
      </c>
      <c r="E1011" s="17" t="s">
        <v>2773</v>
      </c>
      <c r="F1011" s="17" t="e">
        <f>VLOOKUP(G1011,#REF!,2,FALSE)</f>
        <v>#REF!</v>
      </c>
      <c r="G1011" s="16" t="s">
        <v>279</v>
      </c>
      <c r="H1011" s="107"/>
      <c r="I1011" s="104">
        <v>15</v>
      </c>
      <c r="J1011" s="81"/>
      <c r="K1011" s="18">
        <v>44.5</v>
      </c>
      <c r="L1011" s="18">
        <v>89</v>
      </c>
      <c r="M1011" s="18">
        <f>K1011*(1-I1011/100)</f>
        <v>37.824999999999996</v>
      </c>
      <c r="N1011" s="18">
        <f>M1011*H1011</f>
        <v>0</v>
      </c>
      <c r="O1011" s="18" t="s">
        <v>8721</v>
      </c>
    </row>
    <row r="1012" spans="2:15" s="9" customFormat="1" ht="17.100000000000001" customHeight="1" x14ac:dyDescent="0.25">
      <c r="B1012" s="15" t="s">
        <v>5834</v>
      </c>
      <c r="C1012" s="81"/>
      <c r="D1012" s="25" t="s">
        <v>1667</v>
      </c>
      <c r="E1012" s="17" t="s">
        <v>2773</v>
      </c>
      <c r="F1012" s="17" t="e">
        <f>VLOOKUP(G1012,#REF!,2,FALSE)</f>
        <v>#REF!</v>
      </c>
      <c r="G1012" s="16" t="s">
        <v>286</v>
      </c>
      <c r="H1012" s="107"/>
      <c r="I1012" s="104">
        <v>15</v>
      </c>
      <c r="J1012" s="81"/>
      <c r="K1012" s="18">
        <v>49.5</v>
      </c>
      <c r="L1012" s="18">
        <v>99</v>
      </c>
      <c r="M1012" s="18">
        <f>K1012*(1-I1012/100)</f>
        <v>42.074999999999996</v>
      </c>
      <c r="N1012" s="18">
        <f>M1012*H1012</f>
        <v>0</v>
      </c>
      <c r="O1012" s="18" t="s">
        <v>8722</v>
      </c>
    </row>
    <row r="1013" spans="2:15" s="9" customFormat="1" ht="17.100000000000001" customHeight="1" x14ac:dyDescent="0.25">
      <c r="B1013" s="15" t="s">
        <v>5834</v>
      </c>
      <c r="C1013" s="81"/>
      <c r="D1013" s="25" t="s">
        <v>1668</v>
      </c>
      <c r="E1013" s="17" t="s">
        <v>2773</v>
      </c>
      <c r="F1013" s="17" t="e">
        <f>VLOOKUP(G1013,#REF!,2,FALSE)</f>
        <v>#REF!</v>
      </c>
      <c r="G1013" s="16" t="s">
        <v>277</v>
      </c>
      <c r="H1013" s="107"/>
      <c r="I1013" s="104">
        <v>15</v>
      </c>
      <c r="J1013" s="81"/>
      <c r="K1013" s="18">
        <v>44.5</v>
      </c>
      <c r="L1013" s="18">
        <v>89</v>
      </c>
      <c r="M1013" s="18">
        <f>K1013*(1-I1013/100)</f>
        <v>37.824999999999996</v>
      </c>
      <c r="N1013" s="18">
        <f>M1013*H1013</f>
        <v>0</v>
      </c>
      <c r="O1013" s="18" t="s">
        <v>8723</v>
      </c>
    </row>
    <row r="1014" spans="2:15" s="9" customFormat="1" ht="17.100000000000001" customHeight="1" x14ac:dyDescent="0.25">
      <c r="B1014" s="15" t="s">
        <v>5834</v>
      </c>
      <c r="C1014" s="81"/>
      <c r="D1014" s="25" t="s">
        <v>1669</v>
      </c>
      <c r="E1014" s="17" t="s">
        <v>2773</v>
      </c>
      <c r="F1014" s="17" t="e">
        <f>VLOOKUP(G1014,#REF!,2,FALSE)</f>
        <v>#REF!</v>
      </c>
      <c r="G1014" s="16" t="s">
        <v>284</v>
      </c>
      <c r="H1014" s="107"/>
      <c r="I1014" s="104">
        <v>15</v>
      </c>
      <c r="J1014" s="81"/>
      <c r="K1014" s="18">
        <v>49.5</v>
      </c>
      <c r="L1014" s="18">
        <v>99</v>
      </c>
      <c r="M1014" s="18">
        <f>K1014*(1-I1014/100)</f>
        <v>42.074999999999996</v>
      </c>
      <c r="N1014" s="18">
        <f>M1014*H1014</f>
        <v>0</v>
      </c>
      <c r="O1014" s="18" t="s">
        <v>8724</v>
      </c>
    </row>
    <row r="1015" spans="2:15" s="9" customFormat="1" ht="17.100000000000001" customHeight="1" x14ac:dyDescent="0.25">
      <c r="B1015" s="15" t="s">
        <v>5834</v>
      </c>
      <c r="C1015" s="81"/>
      <c r="D1015" s="25" t="s">
        <v>1674</v>
      </c>
      <c r="E1015" s="17" t="s">
        <v>2773</v>
      </c>
      <c r="F1015" s="17" t="e">
        <f>VLOOKUP(G1015,#REF!,2,FALSE)</f>
        <v>#REF!</v>
      </c>
      <c r="G1015" s="16" t="s">
        <v>281</v>
      </c>
      <c r="H1015" s="107"/>
      <c r="I1015" s="104">
        <v>15</v>
      </c>
      <c r="J1015" s="81"/>
      <c r="K1015" s="18">
        <v>44.5</v>
      </c>
      <c r="L1015" s="18">
        <v>89</v>
      </c>
      <c r="M1015" s="18">
        <f>K1015*(1-I1015/100)</f>
        <v>37.824999999999996</v>
      </c>
      <c r="N1015" s="18">
        <f>M1015*H1015</f>
        <v>0</v>
      </c>
      <c r="O1015" s="18" t="s">
        <v>8725</v>
      </c>
    </row>
    <row r="1016" spans="2:15" s="9" customFormat="1" ht="17.100000000000001" customHeight="1" x14ac:dyDescent="0.25">
      <c r="B1016" s="15" t="s">
        <v>5834</v>
      </c>
      <c r="C1016" s="81"/>
      <c r="D1016" s="25" t="s">
        <v>1675</v>
      </c>
      <c r="E1016" s="17" t="s">
        <v>2773</v>
      </c>
      <c r="F1016" s="17" t="e">
        <f>VLOOKUP(G1016,#REF!,2,FALSE)</f>
        <v>#REF!</v>
      </c>
      <c r="G1016" s="16" t="s">
        <v>288</v>
      </c>
      <c r="H1016" s="107"/>
      <c r="I1016" s="104">
        <v>15</v>
      </c>
      <c r="J1016" s="81"/>
      <c r="K1016" s="18">
        <v>49.5</v>
      </c>
      <c r="L1016" s="18">
        <v>99</v>
      </c>
      <c r="M1016" s="18">
        <f>K1016*(1-I1016/100)</f>
        <v>42.074999999999996</v>
      </c>
      <c r="N1016" s="18">
        <f>M1016*H1016</f>
        <v>0</v>
      </c>
      <c r="O1016" s="18" t="s">
        <v>8726</v>
      </c>
    </row>
    <row r="1017" spans="2:15" s="44" customFormat="1" ht="17.100000000000001" customHeight="1" x14ac:dyDescent="0.25">
      <c r="B1017" s="45"/>
      <c r="C1017" s="82"/>
      <c r="D1017" s="35"/>
      <c r="E1017" s="66"/>
      <c r="F1017" s="66"/>
      <c r="G1017" s="39"/>
      <c r="H1017" s="108"/>
      <c r="I1017" s="69"/>
      <c r="J1017" s="82"/>
      <c r="K1017" s="42"/>
      <c r="L1017" s="42"/>
      <c r="M1017" s="42"/>
      <c r="N1017" s="42"/>
      <c r="O1017" s="43"/>
    </row>
    <row r="1018" spans="2:15" s="9" customFormat="1" ht="17.100000000000001" customHeight="1" x14ac:dyDescent="0.25">
      <c r="B1018" s="15" t="s">
        <v>5660</v>
      </c>
      <c r="C1018" s="81"/>
      <c r="D1018" s="25" t="s">
        <v>5233</v>
      </c>
      <c r="E1018" s="17" t="s">
        <v>2776</v>
      </c>
      <c r="F1018" s="17" t="e">
        <f>VLOOKUP(G1018,#REF!,2,FALSE)</f>
        <v>#REF!</v>
      </c>
      <c r="G1018" s="16" t="s">
        <v>4414</v>
      </c>
      <c r="H1018" s="107"/>
      <c r="I1018" s="104" t="s">
        <v>2777</v>
      </c>
      <c r="J1018" s="81"/>
      <c r="K1018" s="18">
        <v>104.5</v>
      </c>
      <c r="L1018" s="18">
        <v>209</v>
      </c>
      <c r="M1018" s="18">
        <f>K1018*(1-I1018/100)</f>
        <v>83.600000000000009</v>
      </c>
      <c r="N1018" s="18">
        <f>M1018*H1018</f>
        <v>0</v>
      </c>
      <c r="O1018" s="18" t="s">
        <v>8727</v>
      </c>
    </row>
    <row r="1019" spans="2:15" s="9" customFormat="1" ht="17.100000000000001" customHeight="1" x14ac:dyDescent="0.25">
      <c r="B1019" s="15" t="s">
        <v>5660</v>
      </c>
      <c r="C1019" s="81"/>
      <c r="D1019" s="25" t="s">
        <v>5234</v>
      </c>
      <c r="E1019" s="17" t="s">
        <v>2776</v>
      </c>
      <c r="F1019" s="17" t="e">
        <f>VLOOKUP(G1019,#REF!,2,FALSE)</f>
        <v>#REF!</v>
      </c>
      <c r="G1019" s="16" t="s">
        <v>4413</v>
      </c>
      <c r="H1019" s="107"/>
      <c r="I1019" s="104" t="s">
        <v>2777</v>
      </c>
      <c r="J1019" s="81"/>
      <c r="K1019" s="18">
        <v>109.5</v>
      </c>
      <c r="L1019" s="18">
        <v>219</v>
      </c>
      <c r="M1019" s="18">
        <f>K1019*(1-I1019/100)</f>
        <v>87.600000000000009</v>
      </c>
      <c r="N1019" s="18">
        <f>M1019*H1019</f>
        <v>0</v>
      </c>
      <c r="O1019" s="18" t="s">
        <v>8728</v>
      </c>
    </row>
    <row r="1020" spans="2:15" s="9" customFormat="1" ht="17.100000000000001" customHeight="1" x14ac:dyDescent="0.25">
      <c r="B1020" s="15" t="s">
        <v>5660</v>
      </c>
      <c r="C1020" s="81"/>
      <c r="D1020" s="25" t="s">
        <v>5235</v>
      </c>
      <c r="E1020" s="17" t="s">
        <v>2776</v>
      </c>
      <c r="F1020" s="17" t="e">
        <f>VLOOKUP(G1020,#REF!,2,FALSE)</f>
        <v>#REF!</v>
      </c>
      <c r="G1020" s="16" t="s">
        <v>4412</v>
      </c>
      <c r="H1020" s="107"/>
      <c r="I1020" s="104" t="s">
        <v>2777</v>
      </c>
      <c r="J1020" s="81"/>
      <c r="K1020" s="18">
        <v>114.5</v>
      </c>
      <c r="L1020" s="18">
        <v>229</v>
      </c>
      <c r="M1020" s="18">
        <f>K1020*(1-I1020/100)</f>
        <v>91.600000000000009</v>
      </c>
      <c r="N1020" s="18">
        <f>M1020*H1020</f>
        <v>0</v>
      </c>
      <c r="O1020" s="18" t="s">
        <v>8729</v>
      </c>
    </row>
    <row r="1021" spans="2:15" s="9" customFormat="1" ht="17.100000000000001" customHeight="1" x14ac:dyDescent="0.25">
      <c r="B1021" s="49"/>
      <c r="C1021" s="84"/>
      <c r="D1021" s="56"/>
      <c r="E1021" s="67"/>
      <c r="F1021" s="67"/>
      <c r="G1021" s="50"/>
      <c r="H1021" s="109"/>
      <c r="I1021" s="72"/>
      <c r="J1021" s="84"/>
      <c r="K1021" s="51"/>
      <c r="L1021" s="51"/>
      <c r="M1021" s="51"/>
      <c r="N1021" s="51"/>
      <c r="O1021" s="53"/>
    </row>
    <row r="1022" spans="2:15" s="9" customFormat="1" ht="17.100000000000001" customHeight="1" x14ac:dyDescent="0.25">
      <c r="B1022" s="15" t="s">
        <v>5660</v>
      </c>
      <c r="C1022" s="81"/>
      <c r="D1022" s="25" t="s">
        <v>5236</v>
      </c>
      <c r="E1022" s="17" t="s">
        <v>2776</v>
      </c>
      <c r="F1022" s="17" t="e">
        <f>VLOOKUP(G1022,#REF!,2,FALSE)</f>
        <v>#REF!</v>
      </c>
      <c r="G1022" s="16" t="s">
        <v>4416</v>
      </c>
      <c r="H1022" s="107"/>
      <c r="I1022" s="104" t="s">
        <v>2777</v>
      </c>
      <c r="J1022" s="81"/>
      <c r="K1022" s="18">
        <v>109.5</v>
      </c>
      <c r="L1022" s="18">
        <v>219</v>
      </c>
      <c r="M1022" s="18">
        <f>K1022*(1-I1022/100)</f>
        <v>87.600000000000009</v>
      </c>
      <c r="N1022" s="18">
        <f>M1022*H1022</f>
        <v>0</v>
      </c>
      <c r="O1022" s="18" t="s">
        <v>8730</v>
      </c>
    </row>
    <row r="1023" spans="2:15" s="9" customFormat="1" ht="17.100000000000001" customHeight="1" x14ac:dyDescent="0.25">
      <c r="B1023" s="49"/>
      <c r="C1023" s="84"/>
      <c r="D1023" s="56"/>
      <c r="E1023" s="67"/>
      <c r="F1023" s="67"/>
      <c r="G1023" s="50"/>
      <c r="H1023" s="109"/>
      <c r="I1023" s="72"/>
      <c r="J1023" s="84"/>
      <c r="K1023" s="51"/>
      <c r="L1023" s="51"/>
      <c r="M1023" s="51"/>
      <c r="N1023" s="51"/>
      <c r="O1023" s="53"/>
    </row>
    <row r="1024" spans="2:15" s="9" customFormat="1" ht="17.100000000000001" customHeight="1" x14ac:dyDescent="0.25">
      <c r="B1024" s="15" t="s">
        <v>5660</v>
      </c>
      <c r="C1024" s="81"/>
      <c r="D1024" s="25" t="s">
        <v>5237</v>
      </c>
      <c r="E1024" s="17" t="s">
        <v>2776</v>
      </c>
      <c r="F1024" s="17" t="e">
        <f>VLOOKUP(G1024,#REF!,2,FALSE)</f>
        <v>#REF!</v>
      </c>
      <c r="G1024" s="16" t="s">
        <v>4419</v>
      </c>
      <c r="H1024" s="107"/>
      <c r="I1024" s="104" t="s">
        <v>2777</v>
      </c>
      <c r="J1024" s="81"/>
      <c r="K1024" s="18">
        <v>124.5</v>
      </c>
      <c r="L1024" s="18">
        <v>249</v>
      </c>
      <c r="M1024" s="18">
        <f>K1024*(1-I1024/100)</f>
        <v>99.600000000000009</v>
      </c>
      <c r="N1024" s="18">
        <f>M1024*H1024</f>
        <v>0</v>
      </c>
      <c r="O1024" s="18" t="s">
        <v>8731</v>
      </c>
    </row>
    <row r="1025" spans="2:15" s="9" customFormat="1" ht="17.100000000000001" customHeight="1" x14ac:dyDescent="0.25">
      <c r="B1025" s="15" t="s">
        <v>5660</v>
      </c>
      <c r="C1025" s="81"/>
      <c r="D1025" s="25" t="s">
        <v>5238</v>
      </c>
      <c r="E1025" s="17" t="s">
        <v>2776</v>
      </c>
      <c r="F1025" s="17" t="e">
        <f>VLOOKUP(G1025,#REF!,2,FALSE)</f>
        <v>#REF!</v>
      </c>
      <c r="G1025" s="16" t="s">
        <v>4418</v>
      </c>
      <c r="H1025" s="107"/>
      <c r="I1025" s="104" t="s">
        <v>2777</v>
      </c>
      <c r="J1025" s="81"/>
      <c r="K1025" s="18">
        <v>124.5</v>
      </c>
      <c r="L1025" s="18">
        <v>249</v>
      </c>
      <c r="M1025" s="18">
        <f>K1025*(1-I1025/100)</f>
        <v>99.600000000000009</v>
      </c>
      <c r="N1025" s="18">
        <f>M1025*H1025</f>
        <v>0</v>
      </c>
      <c r="O1025" s="18" t="s">
        <v>8732</v>
      </c>
    </row>
    <row r="1026" spans="2:15" s="9" customFormat="1" ht="17.100000000000001" customHeight="1" x14ac:dyDescent="0.25">
      <c r="B1026" s="15" t="s">
        <v>5660</v>
      </c>
      <c r="C1026" s="81"/>
      <c r="D1026" s="25" t="s">
        <v>5239</v>
      </c>
      <c r="E1026" s="17" t="s">
        <v>2776</v>
      </c>
      <c r="F1026" s="17" t="e">
        <f>VLOOKUP(G1026,#REF!,2,FALSE)</f>
        <v>#REF!</v>
      </c>
      <c r="G1026" s="16" t="s">
        <v>4417</v>
      </c>
      <c r="H1026" s="107"/>
      <c r="I1026" s="104" t="s">
        <v>2777</v>
      </c>
      <c r="J1026" s="81"/>
      <c r="K1026" s="18">
        <v>124.5</v>
      </c>
      <c r="L1026" s="18">
        <v>249</v>
      </c>
      <c r="M1026" s="18">
        <f>K1026*(1-I1026/100)</f>
        <v>99.600000000000009</v>
      </c>
      <c r="N1026" s="18">
        <f>M1026*H1026</f>
        <v>0</v>
      </c>
      <c r="O1026" s="18" t="s">
        <v>8733</v>
      </c>
    </row>
    <row r="1027" spans="2:15" s="44" customFormat="1" ht="17.100000000000001" customHeight="1" x14ac:dyDescent="0.25">
      <c r="B1027" s="45"/>
      <c r="C1027" s="82"/>
      <c r="D1027" s="35"/>
      <c r="E1027" s="66"/>
      <c r="F1027" s="66"/>
      <c r="G1027" s="39"/>
      <c r="H1027" s="108"/>
      <c r="I1027" s="69"/>
      <c r="J1027" s="82"/>
      <c r="K1027" s="42"/>
      <c r="L1027" s="42"/>
      <c r="M1027" s="42"/>
      <c r="N1027" s="42"/>
      <c r="O1027" s="43"/>
    </row>
    <row r="1028" spans="2:15" s="9" customFormat="1" ht="17.100000000000001" customHeight="1" x14ac:dyDescent="0.25">
      <c r="B1028" s="15" t="s">
        <v>5835</v>
      </c>
      <c r="C1028" s="81"/>
      <c r="D1028" s="25" t="s">
        <v>6296</v>
      </c>
      <c r="E1028" s="17" t="s">
        <v>2776</v>
      </c>
      <c r="F1028" s="17" t="e">
        <f>VLOOKUP(G1028,#REF!,2,FALSE)</f>
        <v>#REF!</v>
      </c>
      <c r="G1028" s="16" t="s">
        <v>4415</v>
      </c>
      <c r="H1028" s="107"/>
      <c r="I1028" s="104" t="s">
        <v>2777</v>
      </c>
      <c r="J1028" s="81"/>
      <c r="K1028" s="18">
        <v>114.5</v>
      </c>
      <c r="L1028" s="18">
        <v>229</v>
      </c>
      <c r="M1028" s="18">
        <f>K1028*(1-I1028/100)</f>
        <v>91.600000000000009</v>
      </c>
      <c r="N1028" s="18">
        <f>M1028*H1028</f>
        <v>0</v>
      </c>
      <c r="O1028" s="18" t="s">
        <v>8734</v>
      </c>
    </row>
    <row r="1029" spans="2:15" s="9" customFormat="1" ht="17.100000000000001" customHeight="1" x14ac:dyDescent="0.25">
      <c r="B1029" s="49"/>
      <c r="C1029" s="84"/>
      <c r="D1029" s="56"/>
      <c r="E1029" s="67"/>
      <c r="F1029" s="67"/>
      <c r="G1029" s="50"/>
      <c r="H1029" s="109"/>
      <c r="I1029" s="72"/>
      <c r="J1029" s="84"/>
      <c r="K1029" s="51"/>
      <c r="L1029" s="51"/>
      <c r="M1029" s="51"/>
      <c r="N1029" s="51"/>
      <c r="O1029" s="53"/>
    </row>
    <row r="1030" spans="2:15" s="9" customFormat="1" ht="17.100000000000001" customHeight="1" x14ac:dyDescent="0.25">
      <c r="B1030" s="15" t="s">
        <v>5835</v>
      </c>
      <c r="C1030" s="81"/>
      <c r="D1030" s="25" t="s">
        <v>6297</v>
      </c>
      <c r="E1030" s="17" t="s">
        <v>2776</v>
      </c>
      <c r="F1030" s="17" t="e">
        <f>VLOOKUP(G1030,#REF!,2,FALSE)</f>
        <v>#REF!</v>
      </c>
      <c r="G1030" s="16" t="s">
        <v>4411</v>
      </c>
      <c r="H1030" s="107"/>
      <c r="I1030" s="104" t="s">
        <v>2777</v>
      </c>
      <c r="J1030" s="81"/>
      <c r="K1030" s="18">
        <v>99.5</v>
      </c>
      <c r="L1030" s="18">
        <v>199</v>
      </c>
      <c r="M1030" s="18">
        <f>K1030*(1-I1030/100)</f>
        <v>79.600000000000009</v>
      </c>
      <c r="N1030" s="18">
        <f>M1030*H1030</f>
        <v>0</v>
      </c>
      <c r="O1030" s="18" t="s">
        <v>8735</v>
      </c>
    </row>
    <row r="1031" spans="2:15" s="9" customFormat="1" ht="17.100000000000001" customHeight="1" x14ac:dyDescent="0.25">
      <c r="B1031" s="15" t="s">
        <v>5835</v>
      </c>
      <c r="C1031" s="81"/>
      <c r="D1031" s="25" t="s">
        <v>6298</v>
      </c>
      <c r="E1031" s="17" t="s">
        <v>2776</v>
      </c>
      <c r="F1031" s="17" t="e">
        <f>VLOOKUP(G1031,#REF!,2,FALSE)</f>
        <v>#REF!</v>
      </c>
      <c r="G1031" s="16" t="s">
        <v>4410</v>
      </c>
      <c r="H1031" s="107"/>
      <c r="I1031" s="104" t="s">
        <v>2777</v>
      </c>
      <c r="J1031" s="81"/>
      <c r="K1031" s="18">
        <v>99.5</v>
      </c>
      <c r="L1031" s="18">
        <v>199</v>
      </c>
      <c r="M1031" s="18">
        <f>K1031*(1-I1031/100)</f>
        <v>79.600000000000009</v>
      </c>
      <c r="N1031" s="18">
        <f>M1031*H1031</f>
        <v>0</v>
      </c>
      <c r="O1031" s="18" t="s">
        <v>8736</v>
      </c>
    </row>
    <row r="1032" spans="2:15" s="9" customFormat="1" ht="17.100000000000001" customHeight="1" x14ac:dyDescent="0.25">
      <c r="B1032" s="15" t="s">
        <v>5835</v>
      </c>
      <c r="C1032" s="81"/>
      <c r="D1032" s="25" t="s">
        <v>6299</v>
      </c>
      <c r="E1032" s="17" t="s">
        <v>2776</v>
      </c>
      <c r="F1032" s="17" t="e">
        <f>VLOOKUP(G1032,#REF!,2,FALSE)</f>
        <v>#REF!</v>
      </c>
      <c r="G1032" s="16" t="s">
        <v>4409</v>
      </c>
      <c r="H1032" s="107"/>
      <c r="I1032" s="104" t="s">
        <v>2777</v>
      </c>
      <c r="J1032" s="81"/>
      <c r="K1032" s="18">
        <v>99.5</v>
      </c>
      <c r="L1032" s="18">
        <v>199</v>
      </c>
      <c r="M1032" s="18">
        <f>K1032*(1-I1032/100)</f>
        <v>79.600000000000009</v>
      </c>
      <c r="N1032" s="18">
        <f>M1032*H1032</f>
        <v>0</v>
      </c>
      <c r="O1032" s="18" t="s">
        <v>8737</v>
      </c>
    </row>
    <row r="1033" spans="2:15" s="44" customFormat="1" ht="17.100000000000001" customHeight="1" x14ac:dyDescent="0.25">
      <c r="B1033" s="45"/>
      <c r="C1033" s="82"/>
      <c r="D1033" s="35"/>
      <c r="E1033" s="66"/>
      <c r="F1033" s="66"/>
      <c r="G1033" s="39"/>
      <c r="H1033" s="108"/>
      <c r="I1033" s="69"/>
      <c r="J1033" s="82"/>
      <c r="K1033" s="42"/>
      <c r="L1033" s="42"/>
      <c r="M1033" s="42"/>
      <c r="N1033" s="42"/>
      <c r="O1033" s="43"/>
    </row>
    <row r="1034" spans="2:15" s="9" customFormat="1" ht="17.100000000000001" customHeight="1" x14ac:dyDescent="0.25">
      <c r="B1034" s="15" t="s">
        <v>5836</v>
      </c>
      <c r="C1034" s="81"/>
      <c r="D1034" s="25" t="s">
        <v>4237</v>
      </c>
      <c r="E1034" s="17" t="s">
        <v>2776</v>
      </c>
      <c r="F1034" s="17" t="e">
        <f>VLOOKUP(G1034,#REF!,2,FALSE)</f>
        <v>#REF!</v>
      </c>
      <c r="G1034" s="16" t="s">
        <v>4236</v>
      </c>
      <c r="H1034" s="107"/>
      <c r="I1034" s="104" t="s">
        <v>2777</v>
      </c>
      <c r="J1034" s="81"/>
      <c r="K1034" s="18">
        <v>34.5</v>
      </c>
      <c r="L1034" s="18">
        <v>69</v>
      </c>
      <c r="M1034" s="18">
        <f>K1034*(1-I1034/100)</f>
        <v>27.6</v>
      </c>
      <c r="N1034" s="18">
        <f>M1034*H1034</f>
        <v>0</v>
      </c>
      <c r="O1034" s="18" t="s">
        <v>8738</v>
      </c>
    </row>
    <row r="1035" spans="2:15" s="9" customFormat="1" ht="17.100000000000001" customHeight="1" x14ac:dyDescent="0.25">
      <c r="B1035" s="15" t="s">
        <v>5836</v>
      </c>
      <c r="C1035" s="81"/>
      <c r="D1035" s="25" t="s">
        <v>4239</v>
      </c>
      <c r="E1035" s="17" t="s">
        <v>2776</v>
      </c>
      <c r="F1035" s="17" t="e">
        <f>VLOOKUP(G1035,#REF!,2,FALSE)</f>
        <v>#REF!</v>
      </c>
      <c r="G1035" s="16" t="s">
        <v>4238</v>
      </c>
      <c r="H1035" s="107"/>
      <c r="I1035" s="104" t="s">
        <v>2777</v>
      </c>
      <c r="J1035" s="81"/>
      <c r="K1035" s="18">
        <v>37.5</v>
      </c>
      <c r="L1035" s="18">
        <v>75</v>
      </c>
      <c r="M1035" s="18">
        <f>K1035*(1-I1035/100)</f>
        <v>30</v>
      </c>
      <c r="N1035" s="18">
        <f>M1035*H1035</f>
        <v>0</v>
      </c>
      <c r="O1035" s="18" t="s">
        <v>8739</v>
      </c>
    </row>
    <row r="1036" spans="2:15" s="9" customFormat="1" ht="17.100000000000001" customHeight="1" x14ac:dyDescent="0.25">
      <c r="B1036" s="15" t="s">
        <v>5836</v>
      </c>
      <c r="C1036" s="81"/>
      <c r="D1036" s="25" t="s">
        <v>4241</v>
      </c>
      <c r="E1036" s="17" t="s">
        <v>2776</v>
      </c>
      <c r="F1036" s="17" t="e">
        <f>VLOOKUP(G1036,#REF!,2,FALSE)</f>
        <v>#REF!</v>
      </c>
      <c r="G1036" s="16" t="s">
        <v>4240</v>
      </c>
      <c r="H1036" s="107"/>
      <c r="I1036" s="104" t="s">
        <v>2777</v>
      </c>
      <c r="J1036" s="81"/>
      <c r="K1036" s="18">
        <v>39.5</v>
      </c>
      <c r="L1036" s="18">
        <v>79</v>
      </c>
      <c r="M1036" s="18">
        <f>K1036*(1-I1036/100)</f>
        <v>31.6</v>
      </c>
      <c r="N1036" s="18">
        <f>M1036*H1036</f>
        <v>0</v>
      </c>
      <c r="O1036" s="18" t="s">
        <v>8740</v>
      </c>
    </row>
    <row r="1037" spans="2:15" s="9" customFormat="1" ht="17.100000000000001" customHeight="1" x14ac:dyDescent="0.25">
      <c r="B1037" s="15" t="s">
        <v>5836</v>
      </c>
      <c r="C1037" s="81"/>
      <c r="D1037" s="25" t="s">
        <v>4204</v>
      </c>
      <c r="E1037" s="17" t="s">
        <v>2776</v>
      </c>
      <c r="F1037" s="17" t="e">
        <f>VLOOKUP(G1037,#REF!,2,FALSE)</f>
        <v>#REF!</v>
      </c>
      <c r="G1037" s="16" t="s">
        <v>4203</v>
      </c>
      <c r="H1037" s="107"/>
      <c r="I1037" s="104" t="s">
        <v>2777</v>
      </c>
      <c r="J1037" s="81"/>
      <c r="K1037" s="18">
        <v>34.5</v>
      </c>
      <c r="L1037" s="18">
        <v>69</v>
      </c>
      <c r="M1037" s="18">
        <f>K1037*(1-I1037/100)</f>
        <v>27.6</v>
      </c>
      <c r="N1037" s="18">
        <f>M1037*H1037</f>
        <v>0</v>
      </c>
      <c r="O1037" s="18" t="s">
        <v>8741</v>
      </c>
    </row>
    <row r="1038" spans="2:15" s="9" customFormat="1" ht="17.100000000000001" customHeight="1" x14ac:dyDescent="0.25">
      <c r="B1038" s="15" t="s">
        <v>5836</v>
      </c>
      <c r="C1038" s="81"/>
      <c r="D1038" s="25" t="s">
        <v>4206</v>
      </c>
      <c r="E1038" s="17" t="s">
        <v>2776</v>
      </c>
      <c r="F1038" s="17" t="e">
        <f>VLOOKUP(G1038,#REF!,2,FALSE)</f>
        <v>#REF!</v>
      </c>
      <c r="G1038" s="16" t="s">
        <v>4205</v>
      </c>
      <c r="H1038" s="107"/>
      <c r="I1038" s="104" t="s">
        <v>2777</v>
      </c>
      <c r="J1038" s="81"/>
      <c r="K1038" s="18">
        <v>37.5</v>
      </c>
      <c r="L1038" s="18">
        <v>75</v>
      </c>
      <c r="M1038" s="18">
        <f>K1038*(1-I1038/100)</f>
        <v>30</v>
      </c>
      <c r="N1038" s="18">
        <f>M1038*H1038</f>
        <v>0</v>
      </c>
      <c r="O1038" s="18" t="s">
        <v>8742</v>
      </c>
    </row>
    <row r="1039" spans="2:15" s="9" customFormat="1" ht="17.100000000000001" customHeight="1" x14ac:dyDescent="0.25">
      <c r="B1039" s="15" t="s">
        <v>5836</v>
      </c>
      <c r="C1039" s="81"/>
      <c r="D1039" s="25" t="s">
        <v>4208</v>
      </c>
      <c r="E1039" s="17" t="s">
        <v>2776</v>
      </c>
      <c r="F1039" s="17" t="e">
        <f>VLOOKUP(G1039,#REF!,2,FALSE)</f>
        <v>#REF!</v>
      </c>
      <c r="G1039" s="16" t="s">
        <v>4207</v>
      </c>
      <c r="H1039" s="107"/>
      <c r="I1039" s="104" t="s">
        <v>2777</v>
      </c>
      <c r="J1039" s="81"/>
      <c r="K1039" s="18">
        <v>39.5</v>
      </c>
      <c r="L1039" s="18">
        <v>79</v>
      </c>
      <c r="M1039" s="18">
        <f>K1039*(1-I1039/100)</f>
        <v>31.6</v>
      </c>
      <c r="N1039" s="18">
        <f>M1039*H1039</f>
        <v>0</v>
      </c>
      <c r="O1039" s="18" t="s">
        <v>8743</v>
      </c>
    </row>
    <row r="1040" spans="2:15" s="9" customFormat="1" ht="17.100000000000001" customHeight="1" x14ac:dyDescent="0.25">
      <c r="B1040" s="15" t="s">
        <v>5836</v>
      </c>
      <c r="C1040" s="81"/>
      <c r="D1040" s="25" t="s">
        <v>4210</v>
      </c>
      <c r="E1040" s="17" t="s">
        <v>2776</v>
      </c>
      <c r="F1040" s="17" t="e">
        <f>VLOOKUP(G1040,#REF!,2,FALSE)</f>
        <v>#REF!</v>
      </c>
      <c r="G1040" s="16" t="s">
        <v>4209</v>
      </c>
      <c r="H1040" s="107"/>
      <c r="I1040" s="104" t="s">
        <v>2777</v>
      </c>
      <c r="J1040" s="81"/>
      <c r="K1040" s="18">
        <v>34.5</v>
      </c>
      <c r="L1040" s="18">
        <v>69</v>
      </c>
      <c r="M1040" s="18">
        <f>K1040*(1-I1040/100)</f>
        <v>27.6</v>
      </c>
      <c r="N1040" s="18">
        <f>M1040*H1040</f>
        <v>0</v>
      </c>
      <c r="O1040" s="18" t="s">
        <v>8744</v>
      </c>
    </row>
    <row r="1041" spans="2:15" s="9" customFormat="1" ht="17.100000000000001" customHeight="1" x14ac:dyDescent="0.25">
      <c r="B1041" s="15" t="s">
        <v>5836</v>
      </c>
      <c r="C1041" s="81"/>
      <c r="D1041" s="25" t="s">
        <v>4212</v>
      </c>
      <c r="E1041" s="17" t="s">
        <v>2776</v>
      </c>
      <c r="F1041" s="17" t="e">
        <f>VLOOKUP(G1041,#REF!,2,FALSE)</f>
        <v>#REF!</v>
      </c>
      <c r="G1041" s="16" t="s">
        <v>4211</v>
      </c>
      <c r="H1041" s="107"/>
      <c r="I1041" s="104" t="s">
        <v>2777</v>
      </c>
      <c r="J1041" s="81"/>
      <c r="K1041" s="18">
        <v>37.5</v>
      </c>
      <c r="L1041" s="18">
        <v>75</v>
      </c>
      <c r="M1041" s="18">
        <f>K1041*(1-I1041/100)</f>
        <v>30</v>
      </c>
      <c r="N1041" s="18">
        <f>M1041*H1041</f>
        <v>0</v>
      </c>
      <c r="O1041" s="18" t="s">
        <v>8745</v>
      </c>
    </row>
    <row r="1042" spans="2:15" s="9" customFormat="1" ht="17.100000000000001" customHeight="1" x14ac:dyDescent="0.25">
      <c r="B1042" s="15" t="s">
        <v>5836</v>
      </c>
      <c r="C1042" s="81"/>
      <c r="D1042" s="25" t="s">
        <v>4214</v>
      </c>
      <c r="E1042" s="17" t="s">
        <v>2776</v>
      </c>
      <c r="F1042" s="17" t="e">
        <f>VLOOKUP(G1042,#REF!,2,FALSE)</f>
        <v>#REF!</v>
      </c>
      <c r="G1042" s="16" t="s">
        <v>4213</v>
      </c>
      <c r="H1042" s="107"/>
      <c r="I1042" s="104" t="s">
        <v>2777</v>
      </c>
      <c r="J1042" s="81"/>
      <c r="K1042" s="18">
        <v>39.5</v>
      </c>
      <c r="L1042" s="18">
        <v>79</v>
      </c>
      <c r="M1042" s="18">
        <f>K1042*(1-I1042/100)</f>
        <v>31.6</v>
      </c>
      <c r="N1042" s="18">
        <f>M1042*H1042</f>
        <v>0</v>
      </c>
      <c r="O1042" s="18" t="s">
        <v>8746</v>
      </c>
    </row>
    <row r="1043" spans="2:15" s="9" customFormat="1" ht="17.100000000000001" customHeight="1" x14ac:dyDescent="0.25">
      <c r="B1043" s="15" t="s">
        <v>5836</v>
      </c>
      <c r="C1043" s="81"/>
      <c r="D1043" s="25" t="s">
        <v>4216</v>
      </c>
      <c r="E1043" s="17" t="s">
        <v>2776</v>
      </c>
      <c r="F1043" s="17" t="e">
        <f>VLOOKUP(G1043,#REF!,2,FALSE)</f>
        <v>#REF!</v>
      </c>
      <c r="G1043" s="16" t="s">
        <v>4215</v>
      </c>
      <c r="H1043" s="107"/>
      <c r="I1043" s="104" t="s">
        <v>2777</v>
      </c>
      <c r="J1043" s="81"/>
      <c r="K1043" s="18">
        <v>34.5</v>
      </c>
      <c r="L1043" s="18">
        <v>69</v>
      </c>
      <c r="M1043" s="18">
        <f>K1043*(1-I1043/100)</f>
        <v>27.6</v>
      </c>
      <c r="N1043" s="18">
        <f>M1043*H1043</f>
        <v>0</v>
      </c>
      <c r="O1043" s="18" t="s">
        <v>8747</v>
      </c>
    </row>
    <row r="1044" spans="2:15" s="9" customFormat="1" ht="17.100000000000001" customHeight="1" x14ac:dyDescent="0.25">
      <c r="B1044" s="15" t="s">
        <v>5836</v>
      </c>
      <c r="C1044" s="81"/>
      <c r="D1044" s="25" t="s">
        <v>4218</v>
      </c>
      <c r="E1044" s="17" t="s">
        <v>2776</v>
      </c>
      <c r="F1044" s="17" t="e">
        <f>VLOOKUP(G1044,#REF!,2,FALSE)</f>
        <v>#REF!</v>
      </c>
      <c r="G1044" s="16" t="s">
        <v>4217</v>
      </c>
      <c r="H1044" s="107"/>
      <c r="I1044" s="104" t="s">
        <v>2777</v>
      </c>
      <c r="J1044" s="81"/>
      <c r="K1044" s="18">
        <v>37.5</v>
      </c>
      <c r="L1044" s="18">
        <v>75</v>
      </c>
      <c r="M1044" s="18">
        <f>K1044*(1-I1044/100)</f>
        <v>30</v>
      </c>
      <c r="N1044" s="18">
        <f>M1044*H1044</f>
        <v>0</v>
      </c>
      <c r="O1044" s="18" t="s">
        <v>8748</v>
      </c>
    </row>
    <row r="1045" spans="2:15" s="9" customFormat="1" ht="17.100000000000001" customHeight="1" x14ac:dyDescent="0.25">
      <c r="B1045" s="15" t="s">
        <v>5836</v>
      </c>
      <c r="C1045" s="81"/>
      <c r="D1045" s="25" t="s">
        <v>4220</v>
      </c>
      <c r="E1045" s="17" t="s">
        <v>2776</v>
      </c>
      <c r="F1045" s="17" t="e">
        <f>VLOOKUP(G1045,#REF!,2,FALSE)</f>
        <v>#REF!</v>
      </c>
      <c r="G1045" s="16" t="s">
        <v>4219</v>
      </c>
      <c r="H1045" s="107"/>
      <c r="I1045" s="104" t="s">
        <v>2777</v>
      </c>
      <c r="J1045" s="81"/>
      <c r="K1045" s="18">
        <v>39.5</v>
      </c>
      <c r="L1045" s="18">
        <v>79</v>
      </c>
      <c r="M1045" s="18">
        <f>K1045*(1-I1045/100)</f>
        <v>31.6</v>
      </c>
      <c r="N1045" s="18">
        <f>M1045*H1045</f>
        <v>0</v>
      </c>
      <c r="O1045" s="18" t="s">
        <v>8749</v>
      </c>
    </row>
    <row r="1046" spans="2:15" s="9" customFormat="1" ht="17.100000000000001" customHeight="1" x14ac:dyDescent="0.25">
      <c r="B1046" s="15" t="s">
        <v>5836</v>
      </c>
      <c r="C1046" s="81"/>
      <c r="D1046" s="25" t="s">
        <v>4222</v>
      </c>
      <c r="E1046" s="17" t="s">
        <v>2776</v>
      </c>
      <c r="F1046" s="17" t="e">
        <f>VLOOKUP(G1046,#REF!,2,FALSE)</f>
        <v>#REF!</v>
      </c>
      <c r="G1046" s="16" t="s">
        <v>4221</v>
      </c>
      <c r="H1046" s="107"/>
      <c r="I1046" s="104" t="s">
        <v>2777</v>
      </c>
      <c r="J1046" s="81"/>
      <c r="K1046" s="18">
        <v>34.5</v>
      </c>
      <c r="L1046" s="18">
        <v>69</v>
      </c>
      <c r="M1046" s="18">
        <f>K1046*(1-I1046/100)</f>
        <v>27.6</v>
      </c>
      <c r="N1046" s="18">
        <f>M1046*H1046</f>
        <v>0</v>
      </c>
      <c r="O1046" s="18" t="s">
        <v>8750</v>
      </c>
    </row>
    <row r="1047" spans="2:15" s="9" customFormat="1" ht="17.100000000000001" customHeight="1" x14ac:dyDescent="0.25">
      <c r="B1047" s="15" t="s">
        <v>5836</v>
      </c>
      <c r="C1047" s="81"/>
      <c r="D1047" s="25" t="s">
        <v>4224</v>
      </c>
      <c r="E1047" s="17" t="s">
        <v>2776</v>
      </c>
      <c r="F1047" s="17" t="e">
        <f>VLOOKUP(G1047,#REF!,2,FALSE)</f>
        <v>#REF!</v>
      </c>
      <c r="G1047" s="16" t="s">
        <v>4223</v>
      </c>
      <c r="H1047" s="107"/>
      <c r="I1047" s="104" t="s">
        <v>2777</v>
      </c>
      <c r="J1047" s="81"/>
      <c r="K1047" s="18">
        <v>37.5</v>
      </c>
      <c r="L1047" s="18">
        <v>75</v>
      </c>
      <c r="M1047" s="18">
        <f>K1047*(1-I1047/100)</f>
        <v>30</v>
      </c>
      <c r="N1047" s="18">
        <f>M1047*H1047</f>
        <v>0</v>
      </c>
      <c r="O1047" s="18" t="s">
        <v>8751</v>
      </c>
    </row>
    <row r="1048" spans="2:15" s="9" customFormat="1" ht="17.100000000000001" customHeight="1" x14ac:dyDescent="0.25">
      <c r="B1048" s="15" t="s">
        <v>5836</v>
      </c>
      <c r="C1048" s="81"/>
      <c r="D1048" s="25" t="s">
        <v>4226</v>
      </c>
      <c r="E1048" s="17" t="s">
        <v>2776</v>
      </c>
      <c r="F1048" s="17" t="e">
        <f>VLOOKUP(G1048,#REF!,2,FALSE)</f>
        <v>#REF!</v>
      </c>
      <c r="G1048" s="16" t="s">
        <v>4225</v>
      </c>
      <c r="H1048" s="107"/>
      <c r="I1048" s="104" t="s">
        <v>2777</v>
      </c>
      <c r="J1048" s="81"/>
      <c r="K1048" s="18">
        <v>39.5</v>
      </c>
      <c r="L1048" s="18">
        <v>79</v>
      </c>
      <c r="M1048" s="18">
        <f>K1048*(1-I1048/100)</f>
        <v>31.6</v>
      </c>
      <c r="N1048" s="18">
        <f>M1048*H1048</f>
        <v>0</v>
      </c>
      <c r="O1048" s="18" t="s">
        <v>8752</v>
      </c>
    </row>
    <row r="1049" spans="2:15" s="9" customFormat="1" ht="17.100000000000001" customHeight="1" x14ac:dyDescent="0.25">
      <c r="B1049" s="15" t="s">
        <v>5836</v>
      </c>
      <c r="C1049" s="81"/>
      <c r="D1049" s="25" t="s">
        <v>4228</v>
      </c>
      <c r="E1049" s="17" t="s">
        <v>2776</v>
      </c>
      <c r="F1049" s="17" t="e">
        <f>VLOOKUP(G1049,#REF!,2,FALSE)</f>
        <v>#REF!</v>
      </c>
      <c r="G1049" s="16" t="s">
        <v>4227</v>
      </c>
      <c r="H1049" s="107"/>
      <c r="I1049" s="104" t="s">
        <v>2777</v>
      </c>
      <c r="J1049" s="81"/>
      <c r="K1049" s="18">
        <v>34.5</v>
      </c>
      <c r="L1049" s="18">
        <v>69</v>
      </c>
      <c r="M1049" s="18">
        <f>K1049*(1-I1049/100)</f>
        <v>27.6</v>
      </c>
      <c r="N1049" s="18">
        <f>M1049*H1049</f>
        <v>0</v>
      </c>
      <c r="O1049" s="18" t="s">
        <v>8753</v>
      </c>
    </row>
    <row r="1050" spans="2:15" s="9" customFormat="1" ht="17.100000000000001" customHeight="1" x14ac:dyDescent="0.25">
      <c r="B1050" s="15" t="s">
        <v>5836</v>
      </c>
      <c r="C1050" s="81"/>
      <c r="D1050" s="25" t="s">
        <v>4230</v>
      </c>
      <c r="E1050" s="17" t="s">
        <v>2776</v>
      </c>
      <c r="F1050" s="17" t="e">
        <f>VLOOKUP(G1050,#REF!,2,FALSE)</f>
        <v>#REF!</v>
      </c>
      <c r="G1050" s="16" t="s">
        <v>4229</v>
      </c>
      <c r="H1050" s="107"/>
      <c r="I1050" s="104" t="s">
        <v>2777</v>
      </c>
      <c r="J1050" s="81"/>
      <c r="K1050" s="18">
        <v>37.5</v>
      </c>
      <c r="L1050" s="18">
        <v>75</v>
      </c>
      <c r="M1050" s="18">
        <f>K1050*(1-I1050/100)</f>
        <v>30</v>
      </c>
      <c r="N1050" s="18">
        <f>M1050*H1050</f>
        <v>0</v>
      </c>
      <c r="O1050" s="18" t="s">
        <v>8754</v>
      </c>
    </row>
    <row r="1051" spans="2:15" s="9" customFormat="1" ht="17.100000000000001" customHeight="1" x14ac:dyDescent="0.25">
      <c r="B1051" s="15" t="s">
        <v>5836</v>
      </c>
      <c r="C1051" s="81"/>
      <c r="D1051" s="25" t="s">
        <v>4232</v>
      </c>
      <c r="E1051" s="17" t="s">
        <v>2776</v>
      </c>
      <c r="F1051" s="17" t="e">
        <f>VLOOKUP(G1051,#REF!,2,FALSE)</f>
        <v>#REF!</v>
      </c>
      <c r="G1051" s="16" t="s">
        <v>4231</v>
      </c>
      <c r="H1051" s="107"/>
      <c r="I1051" s="104" t="s">
        <v>2777</v>
      </c>
      <c r="J1051" s="81"/>
      <c r="K1051" s="18">
        <v>39.5</v>
      </c>
      <c r="L1051" s="18">
        <v>79</v>
      </c>
      <c r="M1051" s="18">
        <f>K1051*(1-I1051/100)</f>
        <v>31.6</v>
      </c>
      <c r="N1051" s="18">
        <f>M1051*H1051</f>
        <v>0</v>
      </c>
      <c r="O1051" s="18" t="s">
        <v>8755</v>
      </c>
    </row>
    <row r="1052" spans="2:15" s="9" customFormat="1" ht="17.100000000000001" customHeight="1" x14ac:dyDescent="0.25">
      <c r="B1052" s="15" t="s">
        <v>5836</v>
      </c>
      <c r="C1052" s="81"/>
      <c r="D1052" s="25" t="s">
        <v>6287</v>
      </c>
      <c r="E1052" s="17" t="s">
        <v>2776</v>
      </c>
      <c r="F1052" s="17" t="e">
        <f>VLOOKUP(G1052,#REF!,2,FALSE)</f>
        <v>#REF!</v>
      </c>
      <c r="G1052" s="16" t="s">
        <v>4233</v>
      </c>
      <c r="H1052" s="107"/>
      <c r="I1052" s="104" t="s">
        <v>2777</v>
      </c>
      <c r="J1052" s="81"/>
      <c r="K1052" s="18">
        <v>34.5</v>
      </c>
      <c r="L1052" s="18">
        <v>69</v>
      </c>
      <c r="M1052" s="18">
        <f>K1052*(1-I1052/100)</f>
        <v>27.6</v>
      </c>
      <c r="N1052" s="18">
        <f>M1052*H1052</f>
        <v>0</v>
      </c>
      <c r="O1052" s="18" t="s">
        <v>8756</v>
      </c>
    </row>
    <row r="1053" spans="2:15" s="9" customFormat="1" ht="17.100000000000001" customHeight="1" x14ac:dyDescent="0.25">
      <c r="B1053" s="15" t="s">
        <v>5836</v>
      </c>
      <c r="C1053" s="81"/>
      <c r="D1053" s="25" t="s">
        <v>6288</v>
      </c>
      <c r="E1053" s="17" t="s">
        <v>2776</v>
      </c>
      <c r="F1053" s="17" t="e">
        <f>VLOOKUP(G1053,#REF!,2,FALSE)</f>
        <v>#REF!</v>
      </c>
      <c r="G1053" s="16" t="s">
        <v>4234</v>
      </c>
      <c r="H1053" s="107"/>
      <c r="I1053" s="104" t="s">
        <v>2777</v>
      </c>
      <c r="J1053" s="81"/>
      <c r="K1053" s="18">
        <v>37.5</v>
      </c>
      <c r="L1053" s="18">
        <v>75</v>
      </c>
      <c r="M1053" s="18">
        <f>K1053*(1-I1053/100)</f>
        <v>30</v>
      </c>
      <c r="N1053" s="18">
        <f>M1053*H1053</f>
        <v>0</v>
      </c>
      <c r="O1053" s="18" t="s">
        <v>8757</v>
      </c>
    </row>
    <row r="1054" spans="2:15" s="9" customFormat="1" ht="17.100000000000001" customHeight="1" x14ac:dyDescent="0.25">
      <c r="B1054" s="15" t="s">
        <v>5836</v>
      </c>
      <c r="C1054" s="81"/>
      <c r="D1054" s="25" t="s">
        <v>6289</v>
      </c>
      <c r="E1054" s="17" t="s">
        <v>2776</v>
      </c>
      <c r="F1054" s="17" t="e">
        <f>VLOOKUP(G1054,#REF!,2,FALSE)</f>
        <v>#REF!</v>
      </c>
      <c r="G1054" s="16" t="s">
        <v>4235</v>
      </c>
      <c r="H1054" s="107"/>
      <c r="I1054" s="104" t="s">
        <v>2777</v>
      </c>
      <c r="J1054" s="81"/>
      <c r="K1054" s="18">
        <v>39.5</v>
      </c>
      <c r="L1054" s="18">
        <v>79</v>
      </c>
      <c r="M1054" s="18">
        <f>K1054*(1-I1054/100)</f>
        <v>31.6</v>
      </c>
      <c r="N1054" s="18">
        <f>M1054*H1054</f>
        <v>0</v>
      </c>
      <c r="O1054" s="18" t="s">
        <v>8758</v>
      </c>
    </row>
    <row r="1055" spans="2:15" s="9" customFormat="1" ht="17.100000000000001" customHeight="1" x14ac:dyDescent="0.25">
      <c r="B1055" s="15" t="s">
        <v>5836</v>
      </c>
      <c r="C1055" s="81"/>
      <c r="D1055" s="25" t="s">
        <v>1606</v>
      </c>
      <c r="E1055" s="17" t="s">
        <v>2776</v>
      </c>
      <c r="F1055" s="17" t="e">
        <f>VLOOKUP(G1055,#REF!,2,FALSE)</f>
        <v>#REF!</v>
      </c>
      <c r="G1055" s="16" t="s">
        <v>3031</v>
      </c>
      <c r="H1055" s="107"/>
      <c r="I1055" s="104" t="s">
        <v>2777</v>
      </c>
      <c r="J1055" s="81"/>
      <c r="K1055" s="18">
        <v>34.5</v>
      </c>
      <c r="L1055" s="18">
        <v>69</v>
      </c>
      <c r="M1055" s="18">
        <f>K1055*(1-I1055/100)</f>
        <v>27.6</v>
      </c>
      <c r="N1055" s="18">
        <f>M1055*H1055</f>
        <v>0</v>
      </c>
      <c r="O1055" s="18" t="s">
        <v>8759</v>
      </c>
    </row>
    <row r="1056" spans="2:15" s="9" customFormat="1" ht="17.100000000000001" customHeight="1" x14ac:dyDescent="0.25">
      <c r="B1056" s="15" t="s">
        <v>5836</v>
      </c>
      <c r="C1056" s="81"/>
      <c r="D1056" s="25" t="s">
        <v>1607</v>
      </c>
      <c r="E1056" s="17" t="s">
        <v>2776</v>
      </c>
      <c r="F1056" s="17" t="e">
        <f>VLOOKUP(G1056,#REF!,2,FALSE)</f>
        <v>#REF!</v>
      </c>
      <c r="G1056" s="16" t="s">
        <v>3066</v>
      </c>
      <c r="H1056" s="107"/>
      <c r="I1056" s="104" t="s">
        <v>2777</v>
      </c>
      <c r="J1056" s="81"/>
      <c r="K1056" s="18">
        <v>37.5</v>
      </c>
      <c r="L1056" s="18">
        <v>75</v>
      </c>
      <c r="M1056" s="18">
        <f>K1056*(1-I1056/100)</f>
        <v>30</v>
      </c>
      <c r="N1056" s="18">
        <f>M1056*H1056</f>
        <v>0</v>
      </c>
      <c r="O1056" s="18" t="s">
        <v>8760</v>
      </c>
    </row>
    <row r="1057" spans="2:15" s="9" customFormat="1" ht="17.100000000000001" customHeight="1" x14ac:dyDescent="0.25">
      <c r="B1057" s="15" t="s">
        <v>5836</v>
      </c>
      <c r="C1057" s="81"/>
      <c r="D1057" s="25" t="s">
        <v>1608</v>
      </c>
      <c r="E1057" s="17" t="s">
        <v>2776</v>
      </c>
      <c r="F1057" s="17" t="e">
        <f>VLOOKUP(G1057,#REF!,2,FALSE)</f>
        <v>#REF!</v>
      </c>
      <c r="G1057" s="16" t="s">
        <v>3101</v>
      </c>
      <c r="H1057" s="107"/>
      <c r="I1057" s="104" t="s">
        <v>2777</v>
      </c>
      <c r="J1057" s="81"/>
      <c r="K1057" s="18">
        <v>39.5</v>
      </c>
      <c r="L1057" s="18">
        <v>79</v>
      </c>
      <c r="M1057" s="18">
        <f>K1057*(1-I1057/100)</f>
        <v>31.6</v>
      </c>
      <c r="N1057" s="18">
        <f>M1057*H1057</f>
        <v>0</v>
      </c>
      <c r="O1057" s="18" t="s">
        <v>8761</v>
      </c>
    </row>
    <row r="1058" spans="2:15" s="9" customFormat="1" ht="17.100000000000001" customHeight="1" x14ac:dyDescent="0.25">
      <c r="B1058" s="15" t="s">
        <v>5836</v>
      </c>
      <c r="C1058" s="81"/>
      <c r="D1058" s="25" t="s">
        <v>1612</v>
      </c>
      <c r="E1058" s="17" t="s">
        <v>2776</v>
      </c>
      <c r="F1058" s="17" t="e">
        <f>VLOOKUP(G1058,#REF!,2,FALSE)</f>
        <v>#REF!</v>
      </c>
      <c r="G1058" s="16" t="s">
        <v>3030</v>
      </c>
      <c r="H1058" s="107"/>
      <c r="I1058" s="104" t="s">
        <v>2777</v>
      </c>
      <c r="J1058" s="81"/>
      <c r="K1058" s="18">
        <v>34.5</v>
      </c>
      <c r="L1058" s="18">
        <v>69</v>
      </c>
      <c r="M1058" s="18">
        <f>K1058*(1-I1058/100)</f>
        <v>27.6</v>
      </c>
      <c r="N1058" s="18">
        <f>M1058*H1058</f>
        <v>0</v>
      </c>
      <c r="O1058" s="18" t="s">
        <v>8762</v>
      </c>
    </row>
    <row r="1059" spans="2:15" s="9" customFormat="1" ht="17.100000000000001" customHeight="1" x14ac:dyDescent="0.25">
      <c r="B1059" s="15" t="s">
        <v>5836</v>
      </c>
      <c r="C1059" s="81"/>
      <c r="D1059" s="25" t="s">
        <v>1613</v>
      </c>
      <c r="E1059" s="17" t="s">
        <v>2776</v>
      </c>
      <c r="F1059" s="17" t="e">
        <f>VLOOKUP(G1059,#REF!,2,FALSE)</f>
        <v>#REF!</v>
      </c>
      <c r="G1059" s="16" t="s">
        <v>3065</v>
      </c>
      <c r="H1059" s="107"/>
      <c r="I1059" s="104" t="s">
        <v>2777</v>
      </c>
      <c r="J1059" s="81"/>
      <c r="K1059" s="18">
        <v>37.5</v>
      </c>
      <c r="L1059" s="18">
        <v>75</v>
      </c>
      <c r="M1059" s="18">
        <f>K1059*(1-I1059/100)</f>
        <v>30</v>
      </c>
      <c r="N1059" s="18">
        <f>M1059*H1059</f>
        <v>0</v>
      </c>
      <c r="O1059" s="18" t="s">
        <v>8763</v>
      </c>
    </row>
    <row r="1060" spans="2:15" s="9" customFormat="1" ht="17.100000000000001" customHeight="1" x14ac:dyDescent="0.25">
      <c r="B1060" s="15" t="s">
        <v>5836</v>
      </c>
      <c r="C1060" s="81"/>
      <c r="D1060" s="25" t="s">
        <v>1614</v>
      </c>
      <c r="E1060" s="17" t="s">
        <v>2776</v>
      </c>
      <c r="F1060" s="17" t="e">
        <f>VLOOKUP(G1060,#REF!,2,FALSE)</f>
        <v>#REF!</v>
      </c>
      <c r="G1060" s="16" t="s">
        <v>3100</v>
      </c>
      <c r="H1060" s="107"/>
      <c r="I1060" s="104" t="s">
        <v>2777</v>
      </c>
      <c r="J1060" s="81"/>
      <c r="K1060" s="18">
        <v>39.5</v>
      </c>
      <c r="L1060" s="18">
        <v>79</v>
      </c>
      <c r="M1060" s="18">
        <f>K1060*(1-I1060/100)</f>
        <v>31.6</v>
      </c>
      <c r="N1060" s="18">
        <f>M1060*H1060</f>
        <v>0</v>
      </c>
      <c r="O1060" s="18" t="s">
        <v>8764</v>
      </c>
    </row>
    <row r="1061" spans="2:15" s="9" customFormat="1" ht="17.100000000000001" customHeight="1" x14ac:dyDescent="0.25">
      <c r="B1061" s="15" t="s">
        <v>5836</v>
      </c>
      <c r="C1061" s="81"/>
      <c r="D1061" s="25" t="s">
        <v>1618</v>
      </c>
      <c r="E1061" s="17" t="s">
        <v>2776</v>
      </c>
      <c r="F1061" s="17" t="e">
        <f>VLOOKUP(G1061,#REF!,2,FALSE)</f>
        <v>#REF!</v>
      </c>
      <c r="G1061" s="16" t="s">
        <v>3051</v>
      </c>
      <c r="H1061" s="107"/>
      <c r="I1061" s="104" t="s">
        <v>2777</v>
      </c>
      <c r="J1061" s="81"/>
      <c r="K1061" s="18">
        <v>34.5</v>
      </c>
      <c r="L1061" s="18">
        <v>69</v>
      </c>
      <c r="M1061" s="18">
        <f>K1061*(1-I1061/100)</f>
        <v>27.6</v>
      </c>
      <c r="N1061" s="18">
        <f>M1061*H1061</f>
        <v>0</v>
      </c>
      <c r="O1061" s="18" t="s">
        <v>8765</v>
      </c>
    </row>
    <row r="1062" spans="2:15" s="9" customFormat="1" ht="17.100000000000001" customHeight="1" x14ac:dyDescent="0.25">
      <c r="B1062" s="15" t="s">
        <v>5836</v>
      </c>
      <c r="C1062" s="81"/>
      <c r="D1062" s="25" t="s">
        <v>1619</v>
      </c>
      <c r="E1062" s="17" t="s">
        <v>2776</v>
      </c>
      <c r="F1062" s="17" t="e">
        <f>VLOOKUP(G1062,#REF!,2,FALSE)</f>
        <v>#REF!</v>
      </c>
      <c r="G1062" s="16" t="s">
        <v>3017</v>
      </c>
      <c r="H1062" s="107"/>
      <c r="I1062" s="104" t="s">
        <v>2777</v>
      </c>
      <c r="J1062" s="81"/>
      <c r="K1062" s="18">
        <v>37.5</v>
      </c>
      <c r="L1062" s="18">
        <v>75</v>
      </c>
      <c r="M1062" s="18">
        <f>K1062*(1-I1062/100)</f>
        <v>30</v>
      </c>
      <c r="N1062" s="18">
        <f>M1062*H1062</f>
        <v>0</v>
      </c>
      <c r="O1062" s="18" t="s">
        <v>8766</v>
      </c>
    </row>
    <row r="1063" spans="2:15" s="9" customFormat="1" ht="17.100000000000001" customHeight="1" x14ac:dyDescent="0.25">
      <c r="B1063" s="15" t="s">
        <v>5836</v>
      </c>
      <c r="C1063" s="81"/>
      <c r="D1063" s="25" t="s">
        <v>1620</v>
      </c>
      <c r="E1063" s="17" t="s">
        <v>2776</v>
      </c>
      <c r="F1063" s="17" t="e">
        <f>VLOOKUP(G1063,#REF!,2,FALSE)</f>
        <v>#REF!</v>
      </c>
      <c r="G1063" s="16" t="s">
        <v>3102</v>
      </c>
      <c r="H1063" s="107"/>
      <c r="I1063" s="104" t="s">
        <v>2777</v>
      </c>
      <c r="J1063" s="81"/>
      <c r="K1063" s="18">
        <v>39.5</v>
      </c>
      <c r="L1063" s="18">
        <v>79</v>
      </c>
      <c r="M1063" s="18">
        <f>K1063*(1-I1063/100)</f>
        <v>31.6</v>
      </c>
      <c r="N1063" s="18">
        <f>M1063*H1063</f>
        <v>0</v>
      </c>
      <c r="O1063" s="18" t="s">
        <v>8767</v>
      </c>
    </row>
    <row r="1064" spans="2:15" s="9" customFormat="1" ht="17.100000000000001" customHeight="1" x14ac:dyDescent="0.25">
      <c r="B1064" s="15" t="s">
        <v>5836</v>
      </c>
      <c r="C1064" s="81"/>
      <c r="D1064" s="25" t="s">
        <v>1609</v>
      </c>
      <c r="E1064" s="17" t="s">
        <v>2776</v>
      </c>
      <c r="F1064" s="17" t="e">
        <f>VLOOKUP(G1064,#REF!,2,FALSE)</f>
        <v>#REF!</v>
      </c>
      <c r="G1064" s="16" t="s">
        <v>3131</v>
      </c>
      <c r="H1064" s="107"/>
      <c r="I1064" s="104" t="s">
        <v>2777</v>
      </c>
      <c r="J1064" s="81"/>
      <c r="K1064" s="18">
        <v>34.5</v>
      </c>
      <c r="L1064" s="18">
        <v>69</v>
      </c>
      <c r="M1064" s="18">
        <f>K1064*(1-I1064/100)</f>
        <v>27.6</v>
      </c>
      <c r="N1064" s="18">
        <f>M1064*H1064</f>
        <v>0</v>
      </c>
      <c r="O1064" s="18" t="s">
        <v>8768</v>
      </c>
    </row>
    <row r="1065" spans="2:15" s="9" customFormat="1" ht="17.100000000000001" customHeight="1" x14ac:dyDescent="0.25">
      <c r="B1065" s="15" t="s">
        <v>5836</v>
      </c>
      <c r="C1065" s="81"/>
      <c r="D1065" s="25" t="s">
        <v>1610</v>
      </c>
      <c r="E1065" s="17" t="s">
        <v>2776</v>
      </c>
      <c r="F1065" s="17" t="e">
        <f>VLOOKUP(G1065,#REF!,2,FALSE)</f>
        <v>#REF!</v>
      </c>
      <c r="G1065" s="16" t="s">
        <v>3032</v>
      </c>
      <c r="H1065" s="107"/>
      <c r="I1065" s="104" t="s">
        <v>2777</v>
      </c>
      <c r="J1065" s="81"/>
      <c r="K1065" s="18">
        <v>37.5</v>
      </c>
      <c r="L1065" s="18">
        <v>75</v>
      </c>
      <c r="M1065" s="18">
        <f>K1065*(1-I1065/100)</f>
        <v>30</v>
      </c>
      <c r="N1065" s="18">
        <f>M1065*H1065</f>
        <v>0</v>
      </c>
      <c r="O1065" s="18" t="s">
        <v>8769</v>
      </c>
    </row>
    <row r="1066" spans="2:15" s="9" customFormat="1" ht="17.100000000000001" customHeight="1" x14ac:dyDescent="0.25">
      <c r="B1066" s="15" t="s">
        <v>5836</v>
      </c>
      <c r="C1066" s="81"/>
      <c r="D1066" s="25" t="s">
        <v>1611</v>
      </c>
      <c r="E1066" s="17" t="s">
        <v>2776</v>
      </c>
      <c r="F1066" s="17" t="e">
        <f>VLOOKUP(G1066,#REF!,2,FALSE)</f>
        <v>#REF!</v>
      </c>
      <c r="G1066" s="16" t="s">
        <v>3067</v>
      </c>
      <c r="H1066" s="107"/>
      <c r="I1066" s="104" t="s">
        <v>2777</v>
      </c>
      <c r="J1066" s="81"/>
      <c r="K1066" s="18">
        <v>39.5</v>
      </c>
      <c r="L1066" s="18">
        <v>79</v>
      </c>
      <c r="M1066" s="18">
        <f>K1066*(1-I1066/100)</f>
        <v>31.6</v>
      </c>
      <c r="N1066" s="18">
        <f>M1066*H1066</f>
        <v>0</v>
      </c>
      <c r="O1066" s="18" t="s">
        <v>8770</v>
      </c>
    </row>
    <row r="1067" spans="2:15" s="9" customFormat="1" ht="17.100000000000001" customHeight="1" x14ac:dyDescent="0.25">
      <c r="B1067" s="15" t="s">
        <v>5836</v>
      </c>
      <c r="C1067" s="81"/>
      <c r="D1067" s="25" t="s">
        <v>1615</v>
      </c>
      <c r="E1067" s="17" t="s">
        <v>2776</v>
      </c>
      <c r="F1067" s="17" t="e">
        <f>VLOOKUP(G1067,#REF!,2,FALSE)</f>
        <v>#REF!</v>
      </c>
      <c r="G1067" s="16" t="s">
        <v>3080</v>
      </c>
      <c r="H1067" s="107"/>
      <c r="I1067" s="104" t="s">
        <v>2777</v>
      </c>
      <c r="J1067" s="81"/>
      <c r="K1067" s="18">
        <v>34.5</v>
      </c>
      <c r="L1067" s="18">
        <v>69</v>
      </c>
      <c r="M1067" s="18">
        <f>K1067*(1-I1067/100)</f>
        <v>27.6</v>
      </c>
      <c r="N1067" s="18">
        <f>M1067*H1067</f>
        <v>0</v>
      </c>
      <c r="O1067" s="18" t="s">
        <v>8771</v>
      </c>
    </row>
    <row r="1068" spans="2:15" s="9" customFormat="1" ht="17.100000000000001" customHeight="1" x14ac:dyDescent="0.25">
      <c r="B1068" s="15" t="s">
        <v>5836</v>
      </c>
      <c r="C1068" s="81"/>
      <c r="D1068" s="25" t="s">
        <v>1616</v>
      </c>
      <c r="E1068" s="17" t="s">
        <v>2776</v>
      </c>
      <c r="F1068" s="17" t="e">
        <f>VLOOKUP(G1068,#REF!,2,FALSE)</f>
        <v>#REF!</v>
      </c>
      <c r="G1068" s="16" t="s">
        <v>3114</v>
      </c>
      <c r="H1068" s="107"/>
      <c r="I1068" s="104" t="s">
        <v>2777</v>
      </c>
      <c r="J1068" s="81"/>
      <c r="K1068" s="18">
        <v>37.5</v>
      </c>
      <c r="L1068" s="18">
        <v>75</v>
      </c>
      <c r="M1068" s="18">
        <f>K1068*(1-I1068/100)</f>
        <v>30</v>
      </c>
      <c r="N1068" s="18">
        <f>M1068*H1068</f>
        <v>0</v>
      </c>
      <c r="O1068" s="18" t="s">
        <v>8772</v>
      </c>
    </row>
    <row r="1069" spans="2:15" s="9" customFormat="1" ht="17.100000000000001" customHeight="1" x14ac:dyDescent="0.25">
      <c r="B1069" s="15" t="s">
        <v>5836</v>
      </c>
      <c r="C1069" s="81"/>
      <c r="D1069" s="25" t="s">
        <v>1617</v>
      </c>
      <c r="E1069" s="17" t="s">
        <v>2776</v>
      </c>
      <c r="F1069" s="17" t="e">
        <f>VLOOKUP(G1069,#REF!,2,FALSE)</f>
        <v>#REF!</v>
      </c>
      <c r="G1069" s="16" t="s">
        <v>3016</v>
      </c>
      <c r="H1069" s="107"/>
      <c r="I1069" s="104" t="s">
        <v>2777</v>
      </c>
      <c r="J1069" s="81"/>
      <c r="K1069" s="18">
        <v>39.5</v>
      </c>
      <c r="L1069" s="18">
        <v>79</v>
      </c>
      <c r="M1069" s="18">
        <f>K1069*(1-I1069/100)</f>
        <v>31.6</v>
      </c>
      <c r="N1069" s="18">
        <f>M1069*H1069</f>
        <v>0</v>
      </c>
      <c r="O1069" s="18" t="s">
        <v>8773</v>
      </c>
    </row>
    <row r="1070" spans="2:15" s="9" customFormat="1" ht="17.100000000000001" customHeight="1" x14ac:dyDescent="0.25">
      <c r="B1070" s="15" t="s">
        <v>5836</v>
      </c>
      <c r="C1070" s="81"/>
      <c r="D1070" s="25" t="s">
        <v>1621</v>
      </c>
      <c r="E1070" s="17" t="s">
        <v>2776</v>
      </c>
      <c r="F1070" s="17" t="e">
        <f>VLOOKUP(G1070,#REF!,2,FALSE)</f>
        <v>#REF!</v>
      </c>
      <c r="G1070" s="16" t="s">
        <v>3113</v>
      </c>
      <c r="H1070" s="107"/>
      <c r="I1070" s="104" t="s">
        <v>2777</v>
      </c>
      <c r="J1070" s="81"/>
      <c r="K1070" s="18">
        <v>34.5</v>
      </c>
      <c r="L1070" s="18">
        <v>69</v>
      </c>
      <c r="M1070" s="18">
        <f>K1070*(1-I1070/100)</f>
        <v>27.6</v>
      </c>
      <c r="N1070" s="18">
        <f>M1070*H1070</f>
        <v>0</v>
      </c>
      <c r="O1070" s="18" t="s">
        <v>8774</v>
      </c>
    </row>
    <row r="1071" spans="2:15" s="9" customFormat="1" ht="17.100000000000001" customHeight="1" x14ac:dyDescent="0.25">
      <c r="B1071" s="15" t="s">
        <v>5836</v>
      </c>
      <c r="C1071" s="81"/>
      <c r="D1071" s="25" t="s">
        <v>1622</v>
      </c>
      <c r="E1071" s="17" t="s">
        <v>2776</v>
      </c>
      <c r="F1071" s="17" t="e">
        <f>VLOOKUP(G1071,#REF!,2,FALSE)</f>
        <v>#REF!</v>
      </c>
      <c r="G1071" s="16" t="s">
        <v>3015</v>
      </c>
      <c r="H1071" s="107"/>
      <c r="I1071" s="104" t="s">
        <v>2777</v>
      </c>
      <c r="J1071" s="81"/>
      <c r="K1071" s="18">
        <v>37.5</v>
      </c>
      <c r="L1071" s="18">
        <v>75</v>
      </c>
      <c r="M1071" s="18">
        <f>K1071*(1-I1071/100)</f>
        <v>30</v>
      </c>
      <c r="N1071" s="18">
        <f>M1071*H1071</f>
        <v>0</v>
      </c>
      <c r="O1071" s="18" t="s">
        <v>8775</v>
      </c>
    </row>
    <row r="1072" spans="2:15" s="9" customFormat="1" ht="17.100000000000001" customHeight="1" x14ac:dyDescent="0.25">
      <c r="B1072" s="15" t="s">
        <v>5836</v>
      </c>
      <c r="C1072" s="81"/>
      <c r="D1072" s="25" t="s">
        <v>1623</v>
      </c>
      <c r="E1072" s="17" t="s">
        <v>2776</v>
      </c>
      <c r="F1072" s="17" t="e">
        <f>VLOOKUP(G1072,#REF!,2,FALSE)</f>
        <v>#REF!</v>
      </c>
      <c r="G1072" s="16" t="s">
        <v>3050</v>
      </c>
      <c r="H1072" s="107"/>
      <c r="I1072" s="104" t="s">
        <v>2777</v>
      </c>
      <c r="J1072" s="81"/>
      <c r="K1072" s="18">
        <v>39.5</v>
      </c>
      <c r="L1072" s="18">
        <v>79</v>
      </c>
      <c r="M1072" s="18">
        <f>K1072*(1-I1072/100)</f>
        <v>31.6</v>
      </c>
      <c r="N1072" s="18">
        <f>M1072*H1072</f>
        <v>0</v>
      </c>
      <c r="O1072" s="18" t="s">
        <v>8776</v>
      </c>
    </row>
    <row r="1073" spans="2:15" s="44" customFormat="1" ht="17.100000000000001" customHeight="1" x14ac:dyDescent="0.25">
      <c r="B1073" s="45"/>
      <c r="C1073" s="82"/>
      <c r="D1073" s="35"/>
      <c r="E1073" s="66"/>
      <c r="F1073" s="66"/>
      <c r="G1073" s="39"/>
      <c r="H1073" s="108"/>
      <c r="I1073" s="69"/>
      <c r="J1073" s="82"/>
      <c r="K1073" s="42"/>
      <c r="L1073" s="42"/>
      <c r="M1073" s="42"/>
      <c r="N1073" s="42"/>
      <c r="O1073" s="43"/>
    </row>
    <row r="1074" spans="2:15" s="9" customFormat="1" ht="17.100000000000001" customHeight="1" x14ac:dyDescent="0.25">
      <c r="B1074" s="15" t="s">
        <v>5837</v>
      </c>
      <c r="C1074" s="81"/>
      <c r="D1074" s="25" t="s">
        <v>1631</v>
      </c>
      <c r="E1074" s="17" t="s">
        <v>2776</v>
      </c>
      <c r="F1074" s="17" t="e">
        <f>VLOOKUP(G1074,#REF!,2,FALSE)</f>
        <v>#REF!</v>
      </c>
      <c r="G1074" s="16" t="s">
        <v>1257</v>
      </c>
      <c r="H1074" s="107"/>
      <c r="I1074" s="104" t="s">
        <v>2777</v>
      </c>
      <c r="J1074" s="81"/>
      <c r="K1074" s="18">
        <v>39.5</v>
      </c>
      <c r="L1074" s="18">
        <v>79</v>
      </c>
      <c r="M1074" s="18">
        <f>K1074*(1-I1074/100)</f>
        <v>31.6</v>
      </c>
      <c r="N1074" s="18">
        <f>M1074*H1074</f>
        <v>0</v>
      </c>
      <c r="O1074" s="18" t="s">
        <v>8777</v>
      </c>
    </row>
    <row r="1075" spans="2:15" s="9" customFormat="1" ht="17.100000000000001" customHeight="1" x14ac:dyDescent="0.25">
      <c r="B1075" s="15" t="s">
        <v>5837</v>
      </c>
      <c r="C1075" s="81"/>
      <c r="D1075" s="25" t="s">
        <v>1628</v>
      </c>
      <c r="E1075" s="17" t="s">
        <v>2776</v>
      </c>
      <c r="F1075" s="17" t="e">
        <f>VLOOKUP(G1075,#REF!,2,FALSE)</f>
        <v>#REF!</v>
      </c>
      <c r="G1075" s="16" t="s">
        <v>1254</v>
      </c>
      <c r="H1075" s="107"/>
      <c r="I1075" s="104" t="s">
        <v>2777</v>
      </c>
      <c r="J1075" s="81"/>
      <c r="K1075" s="18">
        <v>39.5</v>
      </c>
      <c r="L1075" s="18">
        <v>79</v>
      </c>
      <c r="M1075" s="18">
        <f>K1075*(1-I1075/100)</f>
        <v>31.6</v>
      </c>
      <c r="N1075" s="18">
        <f>M1075*H1075</f>
        <v>0</v>
      </c>
      <c r="O1075" s="18" t="s">
        <v>8778</v>
      </c>
    </row>
    <row r="1076" spans="2:15" s="9" customFormat="1" ht="17.100000000000001" customHeight="1" x14ac:dyDescent="0.25">
      <c r="B1076" s="15" t="s">
        <v>5837</v>
      </c>
      <c r="C1076" s="81"/>
      <c r="D1076" s="25" t="s">
        <v>1629</v>
      </c>
      <c r="E1076" s="17" t="s">
        <v>2776</v>
      </c>
      <c r="F1076" s="17" t="e">
        <f>VLOOKUP(G1076,#REF!,2,FALSE)</f>
        <v>#REF!</v>
      </c>
      <c r="G1076" s="16" t="s">
        <v>1251</v>
      </c>
      <c r="H1076" s="107"/>
      <c r="I1076" s="104" t="s">
        <v>2777</v>
      </c>
      <c r="J1076" s="81"/>
      <c r="K1076" s="18">
        <v>39.5</v>
      </c>
      <c r="L1076" s="18">
        <v>79</v>
      </c>
      <c r="M1076" s="18">
        <f>K1076*(1-I1076/100)</f>
        <v>31.6</v>
      </c>
      <c r="N1076" s="18">
        <f>M1076*H1076</f>
        <v>0</v>
      </c>
      <c r="O1076" s="18" t="s">
        <v>8779</v>
      </c>
    </row>
    <row r="1077" spans="2:15" s="9" customFormat="1" ht="17.100000000000001" customHeight="1" x14ac:dyDescent="0.25">
      <c r="B1077" s="15" t="s">
        <v>5837</v>
      </c>
      <c r="C1077" s="81"/>
      <c r="D1077" s="25" t="s">
        <v>1630</v>
      </c>
      <c r="E1077" s="17" t="s">
        <v>2776</v>
      </c>
      <c r="F1077" s="17" t="e">
        <f>VLOOKUP(G1077,#REF!,2,FALSE)</f>
        <v>#REF!</v>
      </c>
      <c r="G1077" s="16" t="s">
        <v>1253</v>
      </c>
      <c r="H1077" s="107"/>
      <c r="I1077" s="104" t="s">
        <v>2777</v>
      </c>
      <c r="J1077" s="81"/>
      <c r="K1077" s="18">
        <v>39.5</v>
      </c>
      <c r="L1077" s="18">
        <v>79</v>
      </c>
      <c r="M1077" s="18">
        <f>K1077*(1-I1077/100)</f>
        <v>31.6</v>
      </c>
      <c r="N1077" s="18">
        <f>M1077*H1077</f>
        <v>0</v>
      </c>
      <c r="O1077" s="18" t="s">
        <v>8780</v>
      </c>
    </row>
    <row r="1078" spans="2:15" s="9" customFormat="1" ht="17.100000000000001" customHeight="1" x14ac:dyDescent="0.25">
      <c r="B1078" s="15" t="s">
        <v>5837</v>
      </c>
      <c r="C1078" s="81"/>
      <c r="D1078" s="25" t="s">
        <v>1627</v>
      </c>
      <c r="E1078" s="17" t="s">
        <v>2776</v>
      </c>
      <c r="F1078" s="17" t="e">
        <f>VLOOKUP(G1078,#REF!,2,FALSE)</f>
        <v>#REF!</v>
      </c>
      <c r="G1078" s="16" t="s">
        <v>1252</v>
      </c>
      <c r="H1078" s="107"/>
      <c r="I1078" s="104" t="s">
        <v>2777</v>
      </c>
      <c r="J1078" s="81"/>
      <c r="K1078" s="18">
        <v>39.5</v>
      </c>
      <c r="L1078" s="18">
        <v>79</v>
      </c>
      <c r="M1078" s="18">
        <f>K1078*(1-I1078/100)</f>
        <v>31.6</v>
      </c>
      <c r="N1078" s="18">
        <f>M1078*H1078</f>
        <v>0</v>
      </c>
      <c r="O1078" s="18" t="s">
        <v>8781</v>
      </c>
    </row>
    <row r="1079" spans="2:15" s="9" customFormat="1" ht="17.100000000000001" customHeight="1" x14ac:dyDescent="0.25">
      <c r="B1079" s="15" t="s">
        <v>5837</v>
      </c>
      <c r="C1079" s="81"/>
      <c r="D1079" s="25" t="s">
        <v>1626</v>
      </c>
      <c r="E1079" s="17" t="s">
        <v>2776</v>
      </c>
      <c r="F1079" s="17" t="e">
        <f>VLOOKUP(G1079,#REF!,2,FALSE)</f>
        <v>#REF!</v>
      </c>
      <c r="G1079" s="16" t="s">
        <v>1255</v>
      </c>
      <c r="H1079" s="107"/>
      <c r="I1079" s="104" t="s">
        <v>2777</v>
      </c>
      <c r="J1079" s="81"/>
      <c r="K1079" s="18">
        <v>39.5</v>
      </c>
      <c r="L1079" s="18">
        <v>79</v>
      </c>
      <c r="M1079" s="18">
        <f>K1079*(1-I1079/100)</f>
        <v>31.6</v>
      </c>
      <c r="N1079" s="18">
        <f>M1079*H1079</f>
        <v>0</v>
      </c>
      <c r="O1079" s="18" t="s">
        <v>8782</v>
      </c>
    </row>
    <row r="1080" spans="2:15" s="9" customFormat="1" ht="17.100000000000001" customHeight="1" x14ac:dyDescent="0.25">
      <c r="B1080" s="15" t="s">
        <v>5837</v>
      </c>
      <c r="C1080" s="81"/>
      <c r="D1080" s="25" t="s">
        <v>1625</v>
      </c>
      <c r="E1080" s="17" t="s">
        <v>2776</v>
      </c>
      <c r="F1080" s="17" t="e">
        <f>VLOOKUP(G1080,#REF!,2,FALSE)</f>
        <v>#REF!</v>
      </c>
      <c r="G1080" s="16" t="s">
        <v>1256</v>
      </c>
      <c r="H1080" s="107"/>
      <c r="I1080" s="104" t="s">
        <v>2777</v>
      </c>
      <c r="J1080" s="81"/>
      <c r="K1080" s="18">
        <v>39.5</v>
      </c>
      <c r="L1080" s="18">
        <v>79</v>
      </c>
      <c r="M1080" s="18">
        <f>K1080*(1-I1080/100)</f>
        <v>31.6</v>
      </c>
      <c r="N1080" s="18">
        <f>M1080*H1080</f>
        <v>0</v>
      </c>
      <c r="O1080" s="18" t="s">
        <v>8783</v>
      </c>
    </row>
    <row r="1081" spans="2:15" s="9" customFormat="1" ht="17.100000000000001" customHeight="1" x14ac:dyDescent="0.25">
      <c r="B1081" s="15" t="s">
        <v>5837</v>
      </c>
      <c r="C1081" s="81"/>
      <c r="D1081" s="25" t="s">
        <v>1624</v>
      </c>
      <c r="E1081" s="17" t="s">
        <v>2776</v>
      </c>
      <c r="F1081" s="17" t="e">
        <f>VLOOKUP(G1081,#REF!,2,FALSE)</f>
        <v>#REF!</v>
      </c>
      <c r="G1081" s="16" t="s">
        <v>1250</v>
      </c>
      <c r="H1081" s="107"/>
      <c r="I1081" s="104" t="s">
        <v>2777</v>
      </c>
      <c r="J1081" s="81"/>
      <c r="K1081" s="18">
        <v>39.5</v>
      </c>
      <c r="L1081" s="18">
        <v>79</v>
      </c>
      <c r="M1081" s="18">
        <f>K1081*(1-I1081/100)</f>
        <v>31.6</v>
      </c>
      <c r="N1081" s="18">
        <f>M1081*H1081</f>
        <v>0</v>
      </c>
      <c r="O1081" s="18" t="s">
        <v>8784</v>
      </c>
    </row>
    <row r="1082" spans="2:15" s="44" customFormat="1" ht="17.100000000000001" customHeight="1" x14ac:dyDescent="0.25">
      <c r="B1082" s="45"/>
      <c r="C1082" s="82"/>
      <c r="D1082" s="35"/>
      <c r="E1082" s="66"/>
      <c r="F1082" s="66"/>
      <c r="G1082" s="39"/>
      <c r="H1082" s="108"/>
      <c r="I1082" s="69"/>
      <c r="J1082" s="82"/>
      <c r="K1082" s="42"/>
      <c r="L1082" s="42"/>
      <c r="M1082" s="42"/>
      <c r="N1082" s="42"/>
      <c r="O1082" s="43"/>
    </row>
    <row r="1083" spans="2:15" s="9" customFormat="1" ht="17.100000000000001" customHeight="1" x14ac:dyDescent="0.25">
      <c r="B1083" s="15" t="s">
        <v>5838</v>
      </c>
      <c r="C1083" s="81"/>
      <c r="D1083" s="25" t="s">
        <v>3416</v>
      </c>
      <c r="E1083" s="17" t="s">
        <v>2775</v>
      </c>
      <c r="F1083" s="17" t="e">
        <f>VLOOKUP(G1083,#REF!,2,FALSE)</f>
        <v>#REF!</v>
      </c>
      <c r="G1083" s="16" t="s">
        <v>306</v>
      </c>
      <c r="H1083" s="107"/>
      <c r="I1083" s="104" t="s">
        <v>2989</v>
      </c>
      <c r="J1083" s="81"/>
      <c r="K1083" s="18">
        <v>84.5</v>
      </c>
      <c r="L1083" s="18">
        <v>169</v>
      </c>
      <c r="M1083" s="18">
        <f>K1083*(1-I1083/100)</f>
        <v>71.825000000000003</v>
      </c>
      <c r="N1083" s="18">
        <f>M1083*H1083</f>
        <v>0</v>
      </c>
      <c r="O1083" s="18" t="s">
        <v>8785</v>
      </c>
    </row>
    <row r="1084" spans="2:15" s="9" customFormat="1" ht="17.100000000000001" customHeight="1" x14ac:dyDescent="0.25">
      <c r="B1084" s="15" t="s">
        <v>5838</v>
      </c>
      <c r="C1084" s="81"/>
      <c r="D1084" s="25" t="s">
        <v>3417</v>
      </c>
      <c r="E1084" s="17" t="s">
        <v>2775</v>
      </c>
      <c r="F1084" s="17" t="e">
        <f>VLOOKUP(G1084,#REF!,2,FALSE)</f>
        <v>#REF!</v>
      </c>
      <c r="G1084" s="16" t="s">
        <v>307</v>
      </c>
      <c r="H1084" s="107"/>
      <c r="I1084" s="104" t="s">
        <v>2989</v>
      </c>
      <c r="J1084" s="81"/>
      <c r="K1084" s="18">
        <v>84.5</v>
      </c>
      <c r="L1084" s="18">
        <v>169</v>
      </c>
      <c r="M1084" s="18">
        <f>K1084*(1-I1084/100)</f>
        <v>71.825000000000003</v>
      </c>
      <c r="N1084" s="18">
        <f>M1084*H1084</f>
        <v>0</v>
      </c>
      <c r="O1084" s="18" t="s">
        <v>8786</v>
      </c>
    </row>
    <row r="1085" spans="2:15" s="9" customFormat="1" ht="17.100000000000001" customHeight="1" x14ac:dyDescent="0.25">
      <c r="B1085" s="15" t="s">
        <v>5838</v>
      </c>
      <c r="C1085" s="81"/>
      <c r="D1085" s="25" t="s">
        <v>3418</v>
      </c>
      <c r="E1085" s="17" t="s">
        <v>2775</v>
      </c>
      <c r="F1085" s="17" t="e">
        <f>VLOOKUP(G1085,#REF!,2,FALSE)</f>
        <v>#REF!</v>
      </c>
      <c r="G1085" s="16" t="s">
        <v>308</v>
      </c>
      <c r="H1085" s="107"/>
      <c r="I1085" s="104" t="s">
        <v>2989</v>
      </c>
      <c r="J1085" s="81"/>
      <c r="K1085" s="18">
        <v>84.5</v>
      </c>
      <c r="L1085" s="18">
        <v>169</v>
      </c>
      <c r="M1085" s="18">
        <f>K1085*(1-I1085/100)</f>
        <v>71.825000000000003</v>
      </c>
      <c r="N1085" s="18">
        <f>M1085*H1085</f>
        <v>0</v>
      </c>
      <c r="O1085" s="18" t="s">
        <v>8787</v>
      </c>
    </row>
    <row r="1086" spans="2:15" s="9" customFormat="1" ht="17.100000000000001" customHeight="1" x14ac:dyDescent="0.25">
      <c r="B1086" s="15" t="s">
        <v>5838</v>
      </c>
      <c r="C1086" s="81"/>
      <c r="D1086" s="25" t="s">
        <v>3419</v>
      </c>
      <c r="E1086" s="17" t="s">
        <v>2775</v>
      </c>
      <c r="F1086" s="17" t="e">
        <f>VLOOKUP(G1086,#REF!,2,FALSE)</f>
        <v>#REF!</v>
      </c>
      <c r="G1086" s="16" t="s">
        <v>309</v>
      </c>
      <c r="H1086" s="107"/>
      <c r="I1086" s="104" t="s">
        <v>2989</v>
      </c>
      <c r="J1086" s="81"/>
      <c r="K1086" s="18">
        <v>84.5</v>
      </c>
      <c r="L1086" s="18">
        <v>169</v>
      </c>
      <c r="M1086" s="18">
        <f>K1086*(1-I1086/100)</f>
        <v>71.825000000000003</v>
      </c>
      <c r="N1086" s="18">
        <f>M1086*H1086</f>
        <v>0</v>
      </c>
      <c r="O1086" s="18" t="s">
        <v>8788</v>
      </c>
    </row>
    <row r="1087" spans="2:15" s="9" customFormat="1" ht="17.100000000000001" customHeight="1" x14ac:dyDescent="0.25">
      <c r="B1087" s="15" t="s">
        <v>5838</v>
      </c>
      <c r="C1087" s="81"/>
      <c r="D1087" s="25" t="s">
        <v>3420</v>
      </c>
      <c r="E1087" s="17" t="s">
        <v>2775</v>
      </c>
      <c r="F1087" s="17" t="e">
        <f>VLOOKUP(G1087,#REF!,2,FALSE)</f>
        <v>#REF!</v>
      </c>
      <c r="G1087" s="16" t="s">
        <v>310</v>
      </c>
      <c r="H1087" s="107"/>
      <c r="I1087" s="104" t="s">
        <v>2989</v>
      </c>
      <c r="J1087" s="81"/>
      <c r="K1087" s="18">
        <v>84.5</v>
      </c>
      <c r="L1087" s="18">
        <v>169</v>
      </c>
      <c r="M1087" s="18">
        <f>K1087*(1-I1087/100)</f>
        <v>71.825000000000003</v>
      </c>
      <c r="N1087" s="18">
        <f>M1087*H1087</f>
        <v>0</v>
      </c>
      <c r="O1087" s="18" t="s">
        <v>8789</v>
      </c>
    </row>
    <row r="1088" spans="2:15" s="9" customFormat="1" ht="17.100000000000001" customHeight="1" x14ac:dyDescent="0.25">
      <c r="B1088" s="15" t="s">
        <v>5838</v>
      </c>
      <c r="C1088" s="81"/>
      <c r="D1088" s="25" t="s">
        <v>3421</v>
      </c>
      <c r="E1088" s="17" t="s">
        <v>2775</v>
      </c>
      <c r="F1088" s="17" t="e">
        <f>VLOOKUP(G1088,#REF!,2,FALSE)</f>
        <v>#REF!</v>
      </c>
      <c r="G1088" s="16" t="s">
        <v>311</v>
      </c>
      <c r="H1088" s="107"/>
      <c r="I1088" s="104" t="s">
        <v>2989</v>
      </c>
      <c r="J1088" s="81"/>
      <c r="K1088" s="18">
        <v>84.5</v>
      </c>
      <c r="L1088" s="18">
        <v>169</v>
      </c>
      <c r="M1088" s="18">
        <f>K1088*(1-I1088/100)</f>
        <v>71.825000000000003</v>
      </c>
      <c r="N1088" s="18">
        <f>M1088*H1088</f>
        <v>0</v>
      </c>
      <c r="O1088" s="18" t="s">
        <v>8790</v>
      </c>
    </row>
    <row r="1089" spans="2:15" s="9" customFormat="1" ht="17.100000000000001" customHeight="1" x14ac:dyDescent="0.25">
      <c r="B1089" s="15" t="s">
        <v>5838</v>
      </c>
      <c r="C1089" s="81"/>
      <c r="D1089" s="25" t="s">
        <v>3422</v>
      </c>
      <c r="E1089" s="17" t="s">
        <v>2775</v>
      </c>
      <c r="F1089" s="17" t="e">
        <f>VLOOKUP(G1089,#REF!,2,FALSE)</f>
        <v>#REF!</v>
      </c>
      <c r="G1089" s="16" t="s">
        <v>312</v>
      </c>
      <c r="H1089" s="107"/>
      <c r="I1089" s="104" t="s">
        <v>2989</v>
      </c>
      <c r="J1089" s="81"/>
      <c r="K1089" s="18">
        <v>84.5</v>
      </c>
      <c r="L1089" s="18">
        <v>169</v>
      </c>
      <c r="M1089" s="18">
        <f>K1089*(1-I1089/100)</f>
        <v>71.825000000000003</v>
      </c>
      <c r="N1089" s="18">
        <f>M1089*H1089</f>
        <v>0</v>
      </c>
      <c r="O1089" s="18" t="s">
        <v>8791</v>
      </c>
    </row>
    <row r="1090" spans="2:15" s="9" customFormat="1" ht="17.100000000000001" customHeight="1" x14ac:dyDescent="0.25">
      <c r="B1090" s="15" t="s">
        <v>5838</v>
      </c>
      <c r="C1090" s="81"/>
      <c r="D1090" s="25" t="s">
        <v>3423</v>
      </c>
      <c r="E1090" s="17" t="s">
        <v>2775</v>
      </c>
      <c r="F1090" s="17" t="e">
        <f>VLOOKUP(G1090,#REF!,2,FALSE)</f>
        <v>#REF!</v>
      </c>
      <c r="G1090" s="16" t="s">
        <v>313</v>
      </c>
      <c r="H1090" s="107"/>
      <c r="I1090" s="104" t="s">
        <v>2989</v>
      </c>
      <c r="J1090" s="81"/>
      <c r="K1090" s="18">
        <v>84.5</v>
      </c>
      <c r="L1090" s="18">
        <v>169</v>
      </c>
      <c r="M1090" s="18">
        <f>K1090*(1-I1090/100)</f>
        <v>71.825000000000003</v>
      </c>
      <c r="N1090" s="18">
        <f>M1090*H1090</f>
        <v>0</v>
      </c>
      <c r="O1090" s="18" t="s">
        <v>8792</v>
      </c>
    </row>
    <row r="1091" spans="2:15" s="9" customFormat="1" ht="17.100000000000001" customHeight="1" x14ac:dyDescent="0.25">
      <c r="B1091" s="15" t="s">
        <v>5838</v>
      </c>
      <c r="C1091" s="81"/>
      <c r="D1091" s="25" t="s">
        <v>3424</v>
      </c>
      <c r="E1091" s="17" t="s">
        <v>2775</v>
      </c>
      <c r="F1091" s="17" t="e">
        <f>VLOOKUP(G1091,#REF!,2,FALSE)</f>
        <v>#REF!</v>
      </c>
      <c r="G1091" s="16" t="s">
        <v>314</v>
      </c>
      <c r="H1091" s="107"/>
      <c r="I1091" s="104" t="s">
        <v>2989</v>
      </c>
      <c r="J1091" s="81"/>
      <c r="K1091" s="18">
        <v>84.5</v>
      </c>
      <c r="L1091" s="18">
        <v>169</v>
      </c>
      <c r="M1091" s="18">
        <f>K1091*(1-I1091/100)</f>
        <v>71.825000000000003</v>
      </c>
      <c r="N1091" s="18">
        <f>M1091*H1091</f>
        <v>0</v>
      </c>
      <c r="O1091" s="18" t="s">
        <v>8793</v>
      </c>
    </row>
    <row r="1092" spans="2:15" s="9" customFormat="1" ht="17.100000000000001" customHeight="1" x14ac:dyDescent="0.25">
      <c r="B1092" s="15" t="s">
        <v>5838</v>
      </c>
      <c r="C1092" s="81"/>
      <c r="D1092" s="25" t="s">
        <v>3425</v>
      </c>
      <c r="E1092" s="17" t="s">
        <v>2775</v>
      </c>
      <c r="F1092" s="17" t="e">
        <f>VLOOKUP(G1092,#REF!,2,FALSE)</f>
        <v>#REF!</v>
      </c>
      <c r="G1092" s="16" t="s">
        <v>315</v>
      </c>
      <c r="H1092" s="107"/>
      <c r="I1092" s="104" t="s">
        <v>2989</v>
      </c>
      <c r="J1092" s="81"/>
      <c r="K1092" s="18">
        <v>84.5</v>
      </c>
      <c r="L1092" s="18">
        <v>169</v>
      </c>
      <c r="M1092" s="18">
        <f>K1092*(1-I1092/100)</f>
        <v>71.825000000000003</v>
      </c>
      <c r="N1092" s="18">
        <f>M1092*H1092</f>
        <v>0</v>
      </c>
      <c r="O1092" s="18" t="s">
        <v>8794</v>
      </c>
    </row>
    <row r="1093" spans="2:15" s="9" customFormat="1" ht="17.100000000000001" customHeight="1" x14ac:dyDescent="0.25">
      <c r="B1093" s="15" t="s">
        <v>5838</v>
      </c>
      <c r="C1093" s="81"/>
      <c r="D1093" s="25" t="s">
        <v>3427</v>
      </c>
      <c r="E1093" s="17" t="s">
        <v>2775</v>
      </c>
      <c r="F1093" s="17" t="e">
        <f>VLOOKUP(G1093,#REF!,2,FALSE)</f>
        <v>#REF!</v>
      </c>
      <c r="G1093" s="16" t="s">
        <v>316</v>
      </c>
      <c r="H1093" s="107"/>
      <c r="I1093" s="104" t="s">
        <v>2989</v>
      </c>
      <c r="J1093" s="81"/>
      <c r="K1093" s="18">
        <v>84.5</v>
      </c>
      <c r="L1093" s="18">
        <v>169</v>
      </c>
      <c r="M1093" s="18">
        <f>K1093*(1-I1093/100)</f>
        <v>71.825000000000003</v>
      </c>
      <c r="N1093" s="18">
        <f>M1093*H1093</f>
        <v>0</v>
      </c>
      <c r="O1093" s="18" t="s">
        <v>8795</v>
      </c>
    </row>
    <row r="1094" spans="2:15" s="9" customFormat="1" ht="17.100000000000001" customHeight="1" x14ac:dyDescent="0.25">
      <c r="B1094" s="15" t="s">
        <v>5838</v>
      </c>
      <c r="C1094" s="81"/>
      <c r="D1094" s="25" t="s">
        <v>3428</v>
      </c>
      <c r="E1094" s="17" t="s">
        <v>2775</v>
      </c>
      <c r="F1094" s="17" t="e">
        <f>VLOOKUP(G1094,#REF!,2,FALSE)</f>
        <v>#REF!</v>
      </c>
      <c r="G1094" s="16" t="s">
        <v>317</v>
      </c>
      <c r="H1094" s="107"/>
      <c r="I1094" s="104" t="s">
        <v>2989</v>
      </c>
      <c r="J1094" s="81"/>
      <c r="K1094" s="18">
        <v>84.5</v>
      </c>
      <c r="L1094" s="18">
        <v>169</v>
      </c>
      <c r="M1094" s="18">
        <f>K1094*(1-I1094/100)</f>
        <v>71.825000000000003</v>
      </c>
      <c r="N1094" s="18">
        <f>M1094*H1094</f>
        <v>0</v>
      </c>
      <c r="O1094" s="18" t="s">
        <v>8796</v>
      </c>
    </row>
    <row r="1095" spans="2:15" s="9" customFormat="1" ht="17.100000000000001" customHeight="1" x14ac:dyDescent="0.25">
      <c r="B1095" s="15" t="s">
        <v>5838</v>
      </c>
      <c r="C1095" s="81"/>
      <c r="D1095" s="25" t="s">
        <v>3429</v>
      </c>
      <c r="E1095" s="17" t="s">
        <v>2775</v>
      </c>
      <c r="F1095" s="17" t="e">
        <f>VLOOKUP(G1095,#REF!,2,FALSE)</f>
        <v>#REF!</v>
      </c>
      <c r="G1095" s="16" t="s">
        <v>2435</v>
      </c>
      <c r="H1095" s="107"/>
      <c r="I1095" s="104" t="s">
        <v>2989</v>
      </c>
      <c r="J1095" s="81"/>
      <c r="K1095" s="18">
        <v>84.5</v>
      </c>
      <c r="L1095" s="18">
        <v>169</v>
      </c>
      <c r="M1095" s="18">
        <f>K1095*(1-I1095/100)</f>
        <v>71.825000000000003</v>
      </c>
      <c r="N1095" s="18">
        <f>M1095*H1095</f>
        <v>0</v>
      </c>
      <c r="O1095" s="18" t="s">
        <v>8797</v>
      </c>
    </row>
    <row r="1096" spans="2:15" s="9" customFormat="1" ht="17.100000000000001" customHeight="1" x14ac:dyDescent="0.25">
      <c r="B1096" s="15" t="s">
        <v>5838</v>
      </c>
      <c r="C1096" s="81"/>
      <c r="D1096" s="25" t="s">
        <v>3426</v>
      </c>
      <c r="E1096" s="17" t="s">
        <v>2775</v>
      </c>
      <c r="F1096" s="17" t="e">
        <f>VLOOKUP(G1096,#REF!,2,FALSE)</f>
        <v>#REF!</v>
      </c>
      <c r="G1096" s="16" t="s">
        <v>2434</v>
      </c>
      <c r="H1096" s="107"/>
      <c r="I1096" s="104" t="s">
        <v>2989</v>
      </c>
      <c r="J1096" s="81"/>
      <c r="K1096" s="18">
        <v>84.5</v>
      </c>
      <c r="L1096" s="18">
        <v>169</v>
      </c>
      <c r="M1096" s="18">
        <f>K1096*(1-I1096/100)</f>
        <v>71.825000000000003</v>
      </c>
      <c r="N1096" s="18">
        <f>M1096*H1096</f>
        <v>0</v>
      </c>
      <c r="O1096" s="18" t="s">
        <v>8798</v>
      </c>
    </row>
    <row r="1097" spans="2:15" s="9" customFormat="1" ht="17.100000000000001" customHeight="1" x14ac:dyDescent="0.25">
      <c r="B1097" s="49"/>
      <c r="C1097" s="84"/>
      <c r="D1097" s="56"/>
      <c r="E1097" s="67"/>
      <c r="F1097" s="67"/>
      <c r="G1097" s="50"/>
      <c r="H1097" s="109"/>
      <c r="I1097" s="72"/>
      <c r="J1097" s="84"/>
      <c r="K1097" s="51"/>
      <c r="L1097" s="51"/>
      <c r="M1097" s="51"/>
      <c r="N1097" s="51"/>
      <c r="O1097" s="53"/>
    </row>
    <row r="1098" spans="2:15" s="9" customFormat="1" ht="17.100000000000001" customHeight="1" x14ac:dyDescent="0.25">
      <c r="B1098" s="15" t="s">
        <v>5838</v>
      </c>
      <c r="C1098" s="81"/>
      <c r="D1098" s="25" t="s">
        <v>1632</v>
      </c>
      <c r="E1098" s="17" t="s">
        <v>2773</v>
      </c>
      <c r="F1098" s="17" t="e">
        <f>VLOOKUP(G1098,#REF!,2,FALSE)</f>
        <v>#REF!</v>
      </c>
      <c r="G1098" s="16" t="s">
        <v>330</v>
      </c>
      <c r="H1098" s="107"/>
      <c r="I1098" s="104"/>
      <c r="J1098" s="81" t="s">
        <v>2368</v>
      </c>
      <c r="K1098" s="18">
        <v>57.5</v>
      </c>
      <c r="L1098" s="18">
        <v>115</v>
      </c>
      <c r="M1098" s="18">
        <f>K1098*(1-I1098/100)</f>
        <v>57.5</v>
      </c>
      <c r="N1098" s="18">
        <f>M1098*H1098</f>
        <v>0</v>
      </c>
      <c r="O1098" s="18" t="s">
        <v>8799</v>
      </c>
    </row>
    <row r="1099" spans="2:15" s="9" customFormat="1" ht="17.100000000000001" customHeight="1" x14ac:dyDescent="0.25">
      <c r="B1099" s="15" t="s">
        <v>5838</v>
      </c>
      <c r="C1099" s="81"/>
      <c r="D1099" s="25" t="s">
        <v>1633</v>
      </c>
      <c r="E1099" s="17" t="s">
        <v>2773</v>
      </c>
      <c r="F1099" s="17" t="e">
        <f>VLOOKUP(G1099,#REF!,2,FALSE)</f>
        <v>#REF!</v>
      </c>
      <c r="G1099" s="16" t="s">
        <v>331</v>
      </c>
      <c r="H1099" s="107"/>
      <c r="I1099" s="104"/>
      <c r="J1099" s="81" t="s">
        <v>2368</v>
      </c>
      <c r="K1099" s="18">
        <v>59.5</v>
      </c>
      <c r="L1099" s="18">
        <v>119</v>
      </c>
      <c r="M1099" s="18">
        <f>K1099*(1-I1099/100)</f>
        <v>59.5</v>
      </c>
      <c r="N1099" s="18">
        <f>M1099*H1099</f>
        <v>0</v>
      </c>
      <c r="O1099" s="18" t="s">
        <v>8800</v>
      </c>
    </row>
    <row r="1100" spans="2:15" s="9" customFormat="1" ht="17.100000000000001" customHeight="1" x14ac:dyDescent="0.25">
      <c r="B1100" s="15" t="s">
        <v>5838</v>
      </c>
      <c r="C1100" s="81"/>
      <c r="D1100" s="25" t="s">
        <v>1634</v>
      </c>
      <c r="E1100" s="17" t="s">
        <v>2773</v>
      </c>
      <c r="F1100" s="17" t="e">
        <f>VLOOKUP(G1100,#REF!,2,FALSE)</f>
        <v>#REF!</v>
      </c>
      <c r="G1100" s="16" t="s">
        <v>332</v>
      </c>
      <c r="H1100" s="107"/>
      <c r="I1100" s="104"/>
      <c r="J1100" s="81" t="s">
        <v>2368</v>
      </c>
      <c r="K1100" s="18">
        <v>67.5</v>
      </c>
      <c r="L1100" s="18">
        <v>135</v>
      </c>
      <c r="M1100" s="18">
        <f>K1100*(1-I1100/100)</f>
        <v>67.5</v>
      </c>
      <c r="N1100" s="18">
        <f>M1100*H1100</f>
        <v>0</v>
      </c>
      <c r="O1100" s="18" t="s">
        <v>8801</v>
      </c>
    </row>
    <row r="1101" spans="2:15" s="9" customFormat="1" ht="17.100000000000001" customHeight="1" x14ac:dyDescent="0.25">
      <c r="B1101" s="15" t="s">
        <v>5838</v>
      </c>
      <c r="C1101" s="81"/>
      <c r="D1101" s="25" t="s">
        <v>1635</v>
      </c>
      <c r="E1101" s="17" t="s">
        <v>2773</v>
      </c>
      <c r="F1101" s="17" t="e">
        <f>VLOOKUP(G1101,#REF!,2,FALSE)</f>
        <v>#REF!</v>
      </c>
      <c r="G1101" s="16" t="s">
        <v>333</v>
      </c>
      <c r="H1101" s="107"/>
      <c r="I1101" s="104"/>
      <c r="J1101" s="81" t="s">
        <v>2368</v>
      </c>
      <c r="K1101" s="18">
        <v>74.5</v>
      </c>
      <c r="L1101" s="18">
        <v>149</v>
      </c>
      <c r="M1101" s="18">
        <f>K1101*(1-I1101/100)</f>
        <v>74.5</v>
      </c>
      <c r="N1101" s="18">
        <f>M1101*H1101</f>
        <v>0</v>
      </c>
      <c r="O1101" s="18" t="s">
        <v>8802</v>
      </c>
    </row>
    <row r="1102" spans="2:15" s="9" customFormat="1" ht="17.100000000000001" customHeight="1" x14ac:dyDescent="0.25">
      <c r="B1102" s="15" t="s">
        <v>5838</v>
      </c>
      <c r="C1102" s="81"/>
      <c r="D1102" s="25" t="s">
        <v>1636</v>
      </c>
      <c r="E1102" s="17" t="s">
        <v>2773</v>
      </c>
      <c r="F1102" s="17" t="e">
        <f>VLOOKUP(G1102,#REF!,2,FALSE)</f>
        <v>#REF!</v>
      </c>
      <c r="G1102" s="16" t="s">
        <v>334</v>
      </c>
      <c r="H1102" s="107"/>
      <c r="I1102" s="104"/>
      <c r="J1102" s="81" t="s">
        <v>2368</v>
      </c>
      <c r="K1102" s="18">
        <v>84.5</v>
      </c>
      <c r="L1102" s="18">
        <v>169</v>
      </c>
      <c r="M1102" s="18">
        <f>K1102*(1-I1102/100)</f>
        <v>84.5</v>
      </c>
      <c r="N1102" s="18">
        <f>M1102*H1102</f>
        <v>0</v>
      </c>
      <c r="O1102" s="18" t="s">
        <v>8803</v>
      </c>
    </row>
    <row r="1103" spans="2:15" s="9" customFormat="1" ht="17.100000000000001" customHeight="1" x14ac:dyDescent="0.25">
      <c r="B1103" s="15" t="s">
        <v>5838</v>
      </c>
      <c r="C1103" s="81"/>
      <c r="D1103" s="25" t="s">
        <v>1637</v>
      </c>
      <c r="E1103" s="17" t="s">
        <v>2773</v>
      </c>
      <c r="F1103" s="17" t="e">
        <f>VLOOKUP(G1103,#REF!,2,FALSE)</f>
        <v>#REF!</v>
      </c>
      <c r="G1103" s="16" t="s">
        <v>335</v>
      </c>
      <c r="H1103" s="107"/>
      <c r="I1103" s="104"/>
      <c r="J1103" s="81" t="s">
        <v>2368</v>
      </c>
      <c r="K1103" s="18">
        <v>89.5</v>
      </c>
      <c r="L1103" s="18">
        <v>179</v>
      </c>
      <c r="M1103" s="18">
        <f>K1103*(1-I1103/100)</f>
        <v>89.5</v>
      </c>
      <c r="N1103" s="18">
        <f>M1103*H1103</f>
        <v>0</v>
      </c>
      <c r="O1103" s="18" t="s">
        <v>8804</v>
      </c>
    </row>
    <row r="1104" spans="2:15" s="9" customFormat="1" ht="17.100000000000001" customHeight="1" x14ac:dyDescent="0.25">
      <c r="B1104" s="15" t="s">
        <v>5838</v>
      </c>
      <c r="C1104" s="81"/>
      <c r="D1104" s="25" t="s">
        <v>1638</v>
      </c>
      <c r="E1104" s="17" t="s">
        <v>2773</v>
      </c>
      <c r="F1104" s="17" t="e">
        <f>VLOOKUP(G1104,#REF!,2,FALSE)</f>
        <v>#REF!</v>
      </c>
      <c r="G1104" s="16" t="s">
        <v>318</v>
      </c>
      <c r="H1104" s="107"/>
      <c r="I1104" s="104"/>
      <c r="J1104" s="81" t="s">
        <v>2368</v>
      </c>
      <c r="K1104" s="18">
        <v>57.5</v>
      </c>
      <c r="L1104" s="18">
        <v>115</v>
      </c>
      <c r="M1104" s="18">
        <f>K1104*(1-I1104/100)</f>
        <v>57.5</v>
      </c>
      <c r="N1104" s="18">
        <f>M1104*H1104</f>
        <v>0</v>
      </c>
      <c r="O1104" s="18" t="s">
        <v>8805</v>
      </c>
    </row>
    <row r="1105" spans="2:15" s="9" customFormat="1" ht="17.100000000000001" customHeight="1" x14ac:dyDescent="0.25">
      <c r="B1105" s="15" t="s">
        <v>5838</v>
      </c>
      <c r="C1105" s="81"/>
      <c r="D1105" s="25" t="s">
        <v>1639</v>
      </c>
      <c r="E1105" s="17" t="s">
        <v>2773</v>
      </c>
      <c r="F1105" s="17" t="e">
        <f>VLOOKUP(G1105,#REF!,2,FALSE)</f>
        <v>#REF!</v>
      </c>
      <c r="G1105" s="16" t="s">
        <v>319</v>
      </c>
      <c r="H1105" s="107"/>
      <c r="I1105" s="104"/>
      <c r="J1105" s="81" t="s">
        <v>2368</v>
      </c>
      <c r="K1105" s="18">
        <v>59.5</v>
      </c>
      <c r="L1105" s="18">
        <v>119</v>
      </c>
      <c r="M1105" s="18">
        <f>K1105*(1-I1105/100)</f>
        <v>59.5</v>
      </c>
      <c r="N1105" s="18">
        <f>M1105*H1105</f>
        <v>0</v>
      </c>
      <c r="O1105" s="18" t="s">
        <v>8806</v>
      </c>
    </row>
    <row r="1106" spans="2:15" s="9" customFormat="1" ht="17.100000000000001" customHeight="1" x14ac:dyDescent="0.25">
      <c r="B1106" s="15" t="s">
        <v>5838</v>
      </c>
      <c r="C1106" s="81"/>
      <c r="D1106" s="25" t="s">
        <v>1640</v>
      </c>
      <c r="E1106" s="17" t="s">
        <v>2773</v>
      </c>
      <c r="F1106" s="17" t="e">
        <f>VLOOKUP(G1106,#REF!,2,FALSE)</f>
        <v>#REF!</v>
      </c>
      <c r="G1106" s="16" t="s">
        <v>320</v>
      </c>
      <c r="H1106" s="107"/>
      <c r="I1106" s="104"/>
      <c r="J1106" s="81" t="s">
        <v>2368</v>
      </c>
      <c r="K1106" s="18">
        <v>67.5</v>
      </c>
      <c r="L1106" s="18">
        <v>135</v>
      </c>
      <c r="M1106" s="18">
        <f>K1106*(1-I1106/100)</f>
        <v>67.5</v>
      </c>
      <c r="N1106" s="18">
        <f>M1106*H1106</f>
        <v>0</v>
      </c>
      <c r="O1106" s="18" t="s">
        <v>8807</v>
      </c>
    </row>
    <row r="1107" spans="2:15" s="9" customFormat="1" ht="17.100000000000001" customHeight="1" x14ac:dyDescent="0.25">
      <c r="B1107" s="15" t="s">
        <v>5838</v>
      </c>
      <c r="C1107" s="81"/>
      <c r="D1107" s="25" t="s">
        <v>1641</v>
      </c>
      <c r="E1107" s="17" t="s">
        <v>2773</v>
      </c>
      <c r="F1107" s="17" t="e">
        <f>VLOOKUP(G1107,#REF!,2,FALSE)</f>
        <v>#REF!</v>
      </c>
      <c r="G1107" s="16" t="s">
        <v>321</v>
      </c>
      <c r="H1107" s="107"/>
      <c r="I1107" s="104"/>
      <c r="J1107" s="81" t="s">
        <v>2368</v>
      </c>
      <c r="K1107" s="18">
        <v>74.5</v>
      </c>
      <c r="L1107" s="18">
        <v>149</v>
      </c>
      <c r="M1107" s="18">
        <f>K1107*(1-I1107/100)</f>
        <v>74.5</v>
      </c>
      <c r="N1107" s="18">
        <f>M1107*H1107</f>
        <v>0</v>
      </c>
      <c r="O1107" s="18" t="s">
        <v>8808</v>
      </c>
    </row>
    <row r="1108" spans="2:15" s="9" customFormat="1" ht="17.100000000000001" customHeight="1" x14ac:dyDescent="0.25">
      <c r="B1108" s="15" t="s">
        <v>5838</v>
      </c>
      <c r="C1108" s="81"/>
      <c r="D1108" s="25" t="s">
        <v>1642</v>
      </c>
      <c r="E1108" s="17" t="s">
        <v>2773</v>
      </c>
      <c r="F1108" s="17" t="e">
        <f>VLOOKUP(G1108,#REF!,2,FALSE)</f>
        <v>#REF!</v>
      </c>
      <c r="G1108" s="16" t="s">
        <v>322</v>
      </c>
      <c r="H1108" s="107"/>
      <c r="I1108" s="104"/>
      <c r="J1108" s="81" t="s">
        <v>2368</v>
      </c>
      <c r="K1108" s="18">
        <v>84.5</v>
      </c>
      <c r="L1108" s="18">
        <v>169</v>
      </c>
      <c r="M1108" s="18">
        <f>K1108*(1-I1108/100)</f>
        <v>84.5</v>
      </c>
      <c r="N1108" s="18">
        <f>M1108*H1108</f>
        <v>0</v>
      </c>
      <c r="O1108" s="18" t="s">
        <v>8809</v>
      </c>
    </row>
    <row r="1109" spans="2:15" s="9" customFormat="1" ht="17.100000000000001" customHeight="1" x14ac:dyDescent="0.25">
      <c r="B1109" s="15" t="s">
        <v>5838</v>
      </c>
      <c r="C1109" s="81"/>
      <c r="D1109" s="25" t="s">
        <v>1643</v>
      </c>
      <c r="E1109" s="17" t="s">
        <v>2773</v>
      </c>
      <c r="F1109" s="17" t="e">
        <f>VLOOKUP(G1109,#REF!,2,FALSE)</f>
        <v>#REF!</v>
      </c>
      <c r="G1109" s="16" t="s">
        <v>323</v>
      </c>
      <c r="H1109" s="107"/>
      <c r="I1109" s="104"/>
      <c r="J1109" s="81" t="s">
        <v>2368</v>
      </c>
      <c r="K1109" s="18">
        <v>89.5</v>
      </c>
      <c r="L1109" s="18">
        <v>179</v>
      </c>
      <c r="M1109" s="18">
        <f>K1109*(1-I1109/100)</f>
        <v>89.5</v>
      </c>
      <c r="N1109" s="18">
        <f>M1109*H1109</f>
        <v>0</v>
      </c>
      <c r="O1109" s="18" t="s">
        <v>8810</v>
      </c>
    </row>
    <row r="1110" spans="2:15" s="9" customFormat="1" ht="17.100000000000001" customHeight="1" x14ac:dyDescent="0.25">
      <c r="B1110" s="15" t="s">
        <v>5838</v>
      </c>
      <c r="C1110" s="81"/>
      <c r="D1110" s="25" t="s">
        <v>1644</v>
      </c>
      <c r="E1110" s="17" t="s">
        <v>2773</v>
      </c>
      <c r="F1110" s="17" t="e">
        <f>VLOOKUP(G1110,#REF!,2,FALSE)</f>
        <v>#REF!</v>
      </c>
      <c r="G1110" s="16" t="s">
        <v>324</v>
      </c>
      <c r="H1110" s="107"/>
      <c r="I1110" s="104"/>
      <c r="J1110" s="81" t="s">
        <v>2368</v>
      </c>
      <c r="K1110" s="18">
        <v>57.5</v>
      </c>
      <c r="L1110" s="18">
        <v>115</v>
      </c>
      <c r="M1110" s="18">
        <f>K1110*(1-I1110/100)</f>
        <v>57.5</v>
      </c>
      <c r="N1110" s="18">
        <f>M1110*H1110</f>
        <v>0</v>
      </c>
      <c r="O1110" s="18" t="s">
        <v>8811</v>
      </c>
    </row>
    <row r="1111" spans="2:15" s="9" customFormat="1" ht="17.100000000000001" customHeight="1" x14ac:dyDescent="0.25">
      <c r="B1111" s="15" t="s">
        <v>5838</v>
      </c>
      <c r="C1111" s="81"/>
      <c r="D1111" s="25" t="s">
        <v>1645</v>
      </c>
      <c r="E1111" s="17" t="s">
        <v>2773</v>
      </c>
      <c r="F1111" s="17" t="e">
        <f>VLOOKUP(G1111,#REF!,2,FALSE)</f>
        <v>#REF!</v>
      </c>
      <c r="G1111" s="16" t="s">
        <v>325</v>
      </c>
      <c r="H1111" s="107"/>
      <c r="I1111" s="104"/>
      <c r="J1111" s="81" t="s">
        <v>2368</v>
      </c>
      <c r="K1111" s="18">
        <v>59.5</v>
      </c>
      <c r="L1111" s="18">
        <v>119</v>
      </c>
      <c r="M1111" s="18">
        <f>K1111*(1-I1111/100)</f>
        <v>59.5</v>
      </c>
      <c r="N1111" s="18">
        <f>M1111*H1111</f>
        <v>0</v>
      </c>
      <c r="O1111" s="18" t="s">
        <v>8812</v>
      </c>
    </row>
    <row r="1112" spans="2:15" s="9" customFormat="1" ht="17.100000000000001" customHeight="1" x14ac:dyDescent="0.25">
      <c r="B1112" s="15" t="s">
        <v>5838</v>
      </c>
      <c r="C1112" s="81"/>
      <c r="D1112" s="25" t="s">
        <v>1646</v>
      </c>
      <c r="E1112" s="17" t="s">
        <v>2773</v>
      </c>
      <c r="F1112" s="17" t="e">
        <f>VLOOKUP(G1112,#REF!,2,FALSE)</f>
        <v>#REF!</v>
      </c>
      <c r="G1112" s="16" t="s">
        <v>326</v>
      </c>
      <c r="H1112" s="107"/>
      <c r="I1112" s="104"/>
      <c r="J1112" s="81" t="s">
        <v>2368</v>
      </c>
      <c r="K1112" s="18">
        <v>67.5</v>
      </c>
      <c r="L1112" s="18">
        <v>135</v>
      </c>
      <c r="M1112" s="18">
        <f>K1112*(1-I1112/100)</f>
        <v>67.5</v>
      </c>
      <c r="N1112" s="18">
        <f>M1112*H1112</f>
        <v>0</v>
      </c>
      <c r="O1112" s="18" t="s">
        <v>8813</v>
      </c>
    </row>
    <row r="1113" spans="2:15" s="9" customFormat="1" ht="17.100000000000001" customHeight="1" x14ac:dyDescent="0.25">
      <c r="B1113" s="15" t="s">
        <v>5838</v>
      </c>
      <c r="C1113" s="81"/>
      <c r="D1113" s="25" t="s">
        <v>1647</v>
      </c>
      <c r="E1113" s="17" t="s">
        <v>2773</v>
      </c>
      <c r="F1113" s="17" t="e">
        <f>VLOOKUP(G1113,#REF!,2,FALSE)</f>
        <v>#REF!</v>
      </c>
      <c r="G1113" s="16" t="s">
        <v>327</v>
      </c>
      <c r="H1113" s="107"/>
      <c r="I1113" s="104"/>
      <c r="J1113" s="81" t="s">
        <v>2368</v>
      </c>
      <c r="K1113" s="18">
        <v>74.5</v>
      </c>
      <c r="L1113" s="18">
        <v>149</v>
      </c>
      <c r="M1113" s="18">
        <f>K1113*(1-I1113/100)</f>
        <v>74.5</v>
      </c>
      <c r="N1113" s="18">
        <f>M1113*H1113</f>
        <v>0</v>
      </c>
      <c r="O1113" s="18" t="s">
        <v>8814</v>
      </c>
    </row>
    <row r="1114" spans="2:15" s="9" customFormat="1" ht="17.100000000000001" customHeight="1" x14ac:dyDescent="0.25">
      <c r="B1114" s="15" t="s">
        <v>5838</v>
      </c>
      <c r="C1114" s="81"/>
      <c r="D1114" s="25" t="s">
        <v>1648</v>
      </c>
      <c r="E1114" s="17" t="s">
        <v>2773</v>
      </c>
      <c r="F1114" s="17" t="e">
        <f>VLOOKUP(G1114,#REF!,2,FALSE)</f>
        <v>#REF!</v>
      </c>
      <c r="G1114" s="16" t="s">
        <v>328</v>
      </c>
      <c r="H1114" s="107"/>
      <c r="I1114" s="104"/>
      <c r="J1114" s="81" t="s">
        <v>2368</v>
      </c>
      <c r="K1114" s="18">
        <v>84.5</v>
      </c>
      <c r="L1114" s="18">
        <v>169</v>
      </c>
      <c r="M1114" s="18">
        <f>K1114*(1-I1114/100)</f>
        <v>84.5</v>
      </c>
      <c r="N1114" s="18">
        <f>M1114*H1114</f>
        <v>0</v>
      </c>
      <c r="O1114" s="18" t="s">
        <v>8815</v>
      </c>
    </row>
    <row r="1115" spans="2:15" s="9" customFormat="1" ht="17.100000000000001" customHeight="1" x14ac:dyDescent="0.25">
      <c r="B1115" s="15" t="s">
        <v>5838</v>
      </c>
      <c r="C1115" s="81"/>
      <c r="D1115" s="25" t="s">
        <v>1649</v>
      </c>
      <c r="E1115" s="17" t="s">
        <v>2773</v>
      </c>
      <c r="F1115" s="17" t="e">
        <f>VLOOKUP(G1115,#REF!,2,FALSE)</f>
        <v>#REF!</v>
      </c>
      <c r="G1115" s="16" t="s">
        <v>329</v>
      </c>
      <c r="H1115" s="107"/>
      <c r="I1115" s="104"/>
      <c r="J1115" s="81" t="s">
        <v>2368</v>
      </c>
      <c r="K1115" s="18">
        <v>89.5</v>
      </c>
      <c r="L1115" s="18">
        <v>179</v>
      </c>
      <c r="M1115" s="18">
        <f>K1115*(1-I1115/100)</f>
        <v>89.5</v>
      </c>
      <c r="N1115" s="18">
        <f>M1115*H1115</f>
        <v>0</v>
      </c>
      <c r="O1115" s="18" t="s">
        <v>8816</v>
      </c>
    </row>
    <row r="1116" spans="2:15" s="44" customFormat="1" ht="17.100000000000001" customHeight="1" x14ac:dyDescent="0.25">
      <c r="B1116" s="45"/>
      <c r="C1116" s="82"/>
      <c r="D1116" s="35"/>
      <c r="E1116" s="66"/>
      <c r="F1116" s="66"/>
      <c r="G1116" s="39"/>
      <c r="H1116" s="108"/>
      <c r="I1116" s="69"/>
      <c r="J1116" s="82"/>
      <c r="K1116" s="42"/>
      <c r="L1116" s="42"/>
      <c r="M1116" s="42"/>
      <c r="N1116" s="42"/>
      <c r="O1116" s="43"/>
    </row>
    <row r="1117" spans="2:15" s="9" customFormat="1" ht="17.100000000000001" customHeight="1" x14ac:dyDescent="0.25">
      <c r="B1117" s="15" t="s">
        <v>5851</v>
      </c>
      <c r="C1117" s="81" t="s">
        <v>0</v>
      </c>
      <c r="D1117" s="25" t="s">
        <v>5839</v>
      </c>
      <c r="E1117" s="17" t="s">
        <v>2776</v>
      </c>
      <c r="F1117" s="17" t="e">
        <f>VLOOKUP(G1117,#REF!,2,FALSE)</f>
        <v>#REF!</v>
      </c>
      <c r="G1117" s="16" t="s">
        <v>5840</v>
      </c>
      <c r="H1117" s="107"/>
      <c r="I1117" s="104">
        <v>15</v>
      </c>
      <c r="J1117" s="81"/>
      <c r="K1117" s="18">
        <v>94.5</v>
      </c>
      <c r="L1117" s="18">
        <v>189</v>
      </c>
      <c r="M1117" s="18">
        <f>K1117*(1-I1117/100)</f>
        <v>80.325000000000003</v>
      </c>
      <c r="N1117" s="18">
        <f>M1117*H1117</f>
        <v>0</v>
      </c>
      <c r="O1117" s="18" t="s">
        <v>8817</v>
      </c>
    </row>
    <row r="1118" spans="2:15" s="9" customFormat="1" ht="17.100000000000001" customHeight="1" x14ac:dyDescent="0.25">
      <c r="B1118" s="15" t="s">
        <v>5851</v>
      </c>
      <c r="C1118" s="81" t="s">
        <v>0</v>
      </c>
      <c r="D1118" s="25" t="s">
        <v>5841</v>
      </c>
      <c r="E1118" s="17" t="s">
        <v>2776</v>
      </c>
      <c r="F1118" s="17" t="e">
        <f>VLOOKUP(G1118,#REF!,2,FALSE)</f>
        <v>#REF!</v>
      </c>
      <c r="G1118" s="16" t="s">
        <v>5842</v>
      </c>
      <c r="H1118" s="107"/>
      <c r="I1118" s="104">
        <v>15</v>
      </c>
      <c r="J1118" s="81"/>
      <c r="K1118" s="18">
        <v>94.5</v>
      </c>
      <c r="L1118" s="18">
        <v>189</v>
      </c>
      <c r="M1118" s="18">
        <f>K1118*(1-I1118/100)</f>
        <v>80.325000000000003</v>
      </c>
      <c r="N1118" s="18">
        <f>M1118*H1118</f>
        <v>0</v>
      </c>
      <c r="O1118" s="18" t="s">
        <v>8818</v>
      </c>
    </row>
    <row r="1119" spans="2:15" s="9" customFormat="1" ht="17.100000000000001" customHeight="1" x14ac:dyDescent="0.25">
      <c r="B1119" s="15" t="s">
        <v>5851</v>
      </c>
      <c r="C1119" s="81" t="s">
        <v>0</v>
      </c>
      <c r="D1119" s="25" t="s">
        <v>5843</v>
      </c>
      <c r="E1119" s="17" t="s">
        <v>2776</v>
      </c>
      <c r="F1119" s="17" t="e">
        <f>VLOOKUP(G1119,#REF!,2,FALSE)</f>
        <v>#REF!</v>
      </c>
      <c r="G1119" s="16" t="s">
        <v>5844</v>
      </c>
      <c r="H1119" s="107"/>
      <c r="I1119" s="104">
        <v>15</v>
      </c>
      <c r="J1119" s="81"/>
      <c r="K1119" s="18">
        <v>94.5</v>
      </c>
      <c r="L1119" s="18">
        <v>189</v>
      </c>
      <c r="M1119" s="18">
        <f>K1119*(1-I1119/100)</f>
        <v>80.325000000000003</v>
      </c>
      <c r="N1119" s="18">
        <f>M1119*H1119</f>
        <v>0</v>
      </c>
      <c r="O1119" s="18" t="s">
        <v>8819</v>
      </c>
    </row>
    <row r="1120" spans="2:15" s="9" customFormat="1" ht="17.100000000000001" customHeight="1" x14ac:dyDescent="0.25">
      <c r="B1120" s="15" t="s">
        <v>5851</v>
      </c>
      <c r="C1120" s="81" t="s">
        <v>0</v>
      </c>
      <c r="D1120" s="25" t="s">
        <v>5845</v>
      </c>
      <c r="E1120" s="17" t="s">
        <v>2776</v>
      </c>
      <c r="F1120" s="17" t="e">
        <f>VLOOKUP(G1120,#REF!,2,FALSE)</f>
        <v>#REF!</v>
      </c>
      <c r="G1120" s="16" t="s">
        <v>5846</v>
      </c>
      <c r="H1120" s="107"/>
      <c r="I1120" s="104">
        <v>15</v>
      </c>
      <c r="J1120" s="81"/>
      <c r="K1120" s="18">
        <v>94.5</v>
      </c>
      <c r="L1120" s="18">
        <v>189</v>
      </c>
      <c r="M1120" s="18">
        <f>K1120*(1-I1120/100)</f>
        <v>80.325000000000003</v>
      </c>
      <c r="N1120" s="18">
        <f>M1120*H1120</f>
        <v>0</v>
      </c>
      <c r="O1120" s="18" t="s">
        <v>8820</v>
      </c>
    </row>
    <row r="1121" spans="2:15" s="9" customFormat="1" ht="17.100000000000001" customHeight="1" x14ac:dyDescent="0.25">
      <c r="B1121" s="15" t="s">
        <v>5851</v>
      </c>
      <c r="C1121" s="81" t="s">
        <v>0</v>
      </c>
      <c r="D1121" s="25" t="s">
        <v>5847</v>
      </c>
      <c r="E1121" s="17" t="s">
        <v>2776</v>
      </c>
      <c r="F1121" s="17" t="e">
        <f>VLOOKUP(G1121,#REF!,2,FALSE)</f>
        <v>#REF!</v>
      </c>
      <c r="G1121" s="16" t="s">
        <v>5848</v>
      </c>
      <c r="H1121" s="107"/>
      <c r="I1121" s="104">
        <v>15</v>
      </c>
      <c r="J1121" s="81"/>
      <c r="K1121" s="18">
        <v>94.5</v>
      </c>
      <c r="L1121" s="18">
        <v>189</v>
      </c>
      <c r="M1121" s="18">
        <f>K1121*(1-I1121/100)</f>
        <v>80.325000000000003</v>
      </c>
      <c r="N1121" s="18">
        <f>M1121*H1121</f>
        <v>0</v>
      </c>
      <c r="O1121" s="18" t="s">
        <v>8821</v>
      </c>
    </row>
    <row r="1122" spans="2:15" s="9" customFormat="1" ht="17.100000000000001" customHeight="1" x14ac:dyDescent="0.25">
      <c r="B1122" s="15" t="s">
        <v>5851</v>
      </c>
      <c r="C1122" s="81" t="s">
        <v>0</v>
      </c>
      <c r="D1122" s="25" t="s">
        <v>5849</v>
      </c>
      <c r="E1122" s="17" t="s">
        <v>2776</v>
      </c>
      <c r="F1122" s="17" t="e">
        <f>VLOOKUP(G1122,#REF!,2,FALSE)</f>
        <v>#REF!</v>
      </c>
      <c r="G1122" s="16" t="s">
        <v>5850</v>
      </c>
      <c r="H1122" s="107"/>
      <c r="I1122" s="104">
        <v>15</v>
      </c>
      <c r="J1122" s="81"/>
      <c r="K1122" s="18">
        <v>94.5</v>
      </c>
      <c r="L1122" s="18">
        <v>189</v>
      </c>
      <c r="M1122" s="18">
        <f>K1122*(1-I1122/100)</f>
        <v>80.325000000000003</v>
      </c>
      <c r="N1122" s="18">
        <f>M1122*H1122</f>
        <v>0</v>
      </c>
      <c r="O1122" s="18" t="s">
        <v>8822</v>
      </c>
    </row>
    <row r="1123" spans="2:15" s="44" customFormat="1" ht="17.100000000000001" customHeight="1" x14ac:dyDescent="0.25">
      <c r="B1123" s="45"/>
      <c r="C1123" s="82"/>
      <c r="D1123" s="35"/>
      <c r="E1123" s="66"/>
      <c r="F1123" s="66"/>
      <c r="G1123" s="39"/>
      <c r="H1123" s="108"/>
      <c r="I1123" s="69"/>
      <c r="J1123" s="82"/>
      <c r="K1123" s="42"/>
      <c r="L1123" s="42"/>
      <c r="M1123" s="42"/>
      <c r="N1123" s="42"/>
      <c r="O1123" s="43"/>
    </row>
    <row r="1124" spans="2:15" s="9" customFormat="1" ht="17.100000000000001" customHeight="1" x14ac:dyDescent="0.25">
      <c r="B1124" s="15" t="s">
        <v>2995</v>
      </c>
      <c r="C1124" s="81"/>
      <c r="D1124" s="25" t="s">
        <v>3690</v>
      </c>
      <c r="E1124" s="17" t="s">
        <v>2776</v>
      </c>
      <c r="F1124" s="17" t="e">
        <f>VLOOKUP(G1124,#REF!,2,FALSE)</f>
        <v>#REF!</v>
      </c>
      <c r="G1124" s="16" t="s">
        <v>3304</v>
      </c>
      <c r="H1124" s="107"/>
      <c r="I1124" s="104" t="s">
        <v>2989</v>
      </c>
      <c r="J1124" s="81"/>
      <c r="K1124" s="18">
        <v>74.5</v>
      </c>
      <c r="L1124" s="18">
        <v>149</v>
      </c>
      <c r="M1124" s="18">
        <f>K1124*(1-I1124/100)</f>
        <v>63.324999999999996</v>
      </c>
      <c r="N1124" s="18">
        <f>M1124*H1124</f>
        <v>0</v>
      </c>
      <c r="O1124" s="18" t="s">
        <v>8823</v>
      </c>
    </row>
    <row r="1125" spans="2:15" s="9" customFormat="1" ht="17.100000000000001" customHeight="1" x14ac:dyDescent="0.25">
      <c r="B1125" s="15" t="s">
        <v>2995</v>
      </c>
      <c r="C1125" s="81"/>
      <c r="D1125" s="25" t="s">
        <v>3691</v>
      </c>
      <c r="E1125" s="17" t="s">
        <v>2776</v>
      </c>
      <c r="F1125" s="17" t="e">
        <f>VLOOKUP(G1125,#REF!,2,FALSE)</f>
        <v>#REF!</v>
      </c>
      <c r="G1125" s="16" t="s">
        <v>3354</v>
      </c>
      <c r="H1125" s="107"/>
      <c r="I1125" s="104" t="s">
        <v>2989</v>
      </c>
      <c r="J1125" s="81"/>
      <c r="K1125" s="18">
        <v>74.5</v>
      </c>
      <c r="L1125" s="18">
        <v>149</v>
      </c>
      <c r="M1125" s="18">
        <f>K1125*(1-I1125/100)</f>
        <v>63.324999999999996</v>
      </c>
      <c r="N1125" s="18">
        <f>M1125*H1125</f>
        <v>0</v>
      </c>
      <c r="O1125" s="18" t="s">
        <v>8824</v>
      </c>
    </row>
    <row r="1126" spans="2:15" s="9" customFormat="1" ht="17.100000000000001" customHeight="1" x14ac:dyDescent="0.25">
      <c r="B1126" s="15" t="s">
        <v>2995</v>
      </c>
      <c r="C1126" s="81"/>
      <c r="D1126" s="25" t="s">
        <v>3692</v>
      </c>
      <c r="E1126" s="17" t="s">
        <v>2776</v>
      </c>
      <c r="F1126" s="17" t="e">
        <f>VLOOKUP(G1126,#REF!,2,FALSE)</f>
        <v>#REF!</v>
      </c>
      <c r="G1126" s="16" t="s">
        <v>3307</v>
      </c>
      <c r="H1126" s="107"/>
      <c r="I1126" s="104" t="s">
        <v>2989</v>
      </c>
      <c r="J1126" s="81"/>
      <c r="K1126" s="18">
        <v>74.5</v>
      </c>
      <c r="L1126" s="18">
        <v>149</v>
      </c>
      <c r="M1126" s="18">
        <f>K1126*(1-I1126/100)</f>
        <v>63.324999999999996</v>
      </c>
      <c r="N1126" s="18">
        <f>M1126*H1126</f>
        <v>0</v>
      </c>
      <c r="O1126" s="18" t="s">
        <v>8825</v>
      </c>
    </row>
    <row r="1127" spans="2:15" s="9" customFormat="1" ht="17.100000000000001" customHeight="1" x14ac:dyDescent="0.25">
      <c r="B1127" s="15" t="s">
        <v>2995</v>
      </c>
      <c r="C1127" s="81"/>
      <c r="D1127" s="25" t="s">
        <v>3693</v>
      </c>
      <c r="E1127" s="17" t="s">
        <v>2776</v>
      </c>
      <c r="F1127" s="17" t="e">
        <f>VLOOKUP(G1127,#REF!,2,FALSE)</f>
        <v>#REF!</v>
      </c>
      <c r="G1127" s="16" t="s">
        <v>3355</v>
      </c>
      <c r="H1127" s="107"/>
      <c r="I1127" s="104" t="s">
        <v>2989</v>
      </c>
      <c r="J1127" s="81"/>
      <c r="K1127" s="18">
        <v>74.5</v>
      </c>
      <c r="L1127" s="18">
        <v>149</v>
      </c>
      <c r="M1127" s="18">
        <f>K1127*(1-I1127/100)</f>
        <v>63.324999999999996</v>
      </c>
      <c r="N1127" s="18">
        <f>M1127*H1127</f>
        <v>0</v>
      </c>
      <c r="O1127" s="18" t="s">
        <v>8826</v>
      </c>
    </row>
    <row r="1128" spans="2:15" s="9" customFormat="1" ht="17.100000000000001" customHeight="1" x14ac:dyDescent="0.25">
      <c r="B1128" s="15" t="s">
        <v>2995</v>
      </c>
      <c r="C1128" s="81"/>
      <c r="D1128" s="25" t="s">
        <v>3694</v>
      </c>
      <c r="E1128" s="17" t="s">
        <v>2776</v>
      </c>
      <c r="F1128" s="17" t="e">
        <f>VLOOKUP(G1128,#REF!,2,FALSE)</f>
        <v>#REF!</v>
      </c>
      <c r="G1128" s="16" t="s">
        <v>3299</v>
      </c>
      <c r="H1128" s="107"/>
      <c r="I1128" s="104" t="s">
        <v>2989</v>
      </c>
      <c r="J1128" s="81"/>
      <c r="K1128" s="18">
        <v>74.5</v>
      </c>
      <c r="L1128" s="18">
        <v>149</v>
      </c>
      <c r="M1128" s="18">
        <f>K1128*(1-I1128/100)</f>
        <v>63.324999999999996</v>
      </c>
      <c r="N1128" s="18">
        <f>M1128*H1128</f>
        <v>0</v>
      </c>
      <c r="O1128" s="18" t="s">
        <v>8827</v>
      </c>
    </row>
    <row r="1129" spans="2:15" s="9" customFormat="1" ht="17.100000000000001" customHeight="1" x14ac:dyDescent="0.25">
      <c r="B1129" s="15" t="s">
        <v>2995</v>
      </c>
      <c r="C1129" s="81"/>
      <c r="D1129" s="25" t="s">
        <v>3695</v>
      </c>
      <c r="E1129" s="17" t="s">
        <v>2776</v>
      </c>
      <c r="F1129" s="17" t="e">
        <f>VLOOKUP(G1129,#REF!,2,FALSE)</f>
        <v>#REF!</v>
      </c>
      <c r="G1129" s="16" t="s">
        <v>3357</v>
      </c>
      <c r="H1129" s="107"/>
      <c r="I1129" s="104" t="s">
        <v>2989</v>
      </c>
      <c r="J1129" s="81"/>
      <c r="K1129" s="18">
        <v>74.5</v>
      </c>
      <c r="L1129" s="18">
        <v>149</v>
      </c>
      <c r="M1129" s="18">
        <f>K1129*(1-I1129/100)</f>
        <v>63.324999999999996</v>
      </c>
      <c r="N1129" s="18">
        <f>M1129*H1129</f>
        <v>0</v>
      </c>
      <c r="O1129" s="18" t="s">
        <v>8828</v>
      </c>
    </row>
    <row r="1130" spans="2:15" s="9" customFormat="1" ht="17.100000000000001" customHeight="1" x14ac:dyDescent="0.25">
      <c r="B1130" s="15" t="s">
        <v>2995</v>
      </c>
      <c r="C1130" s="81"/>
      <c r="D1130" s="25" t="s">
        <v>3696</v>
      </c>
      <c r="E1130" s="17" t="s">
        <v>2776</v>
      </c>
      <c r="F1130" s="17" t="e">
        <f>VLOOKUP(G1130,#REF!,2,FALSE)</f>
        <v>#REF!</v>
      </c>
      <c r="G1130" s="16" t="s">
        <v>3301</v>
      </c>
      <c r="H1130" s="107"/>
      <c r="I1130" s="104" t="s">
        <v>2989</v>
      </c>
      <c r="J1130" s="81"/>
      <c r="K1130" s="18">
        <v>74.5</v>
      </c>
      <c r="L1130" s="18">
        <v>149</v>
      </c>
      <c r="M1130" s="18">
        <f>K1130*(1-I1130/100)</f>
        <v>63.324999999999996</v>
      </c>
      <c r="N1130" s="18">
        <f>M1130*H1130</f>
        <v>0</v>
      </c>
      <c r="O1130" s="18" t="s">
        <v>8829</v>
      </c>
    </row>
    <row r="1131" spans="2:15" s="9" customFormat="1" ht="17.100000000000001" customHeight="1" x14ac:dyDescent="0.25">
      <c r="B1131" s="15" t="s">
        <v>2995</v>
      </c>
      <c r="C1131" s="81"/>
      <c r="D1131" s="25" t="s">
        <v>3697</v>
      </c>
      <c r="E1131" s="17" t="s">
        <v>2776</v>
      </c>
      <c r="F1131" s="17" t="e">
        <f>VLOOKUP(G1131,#REF!,2,FALSE)</f>
        <v>#REF!</v>
      </c>
      <c r="G1131" s="16" t="s">
        <v>3358</v>
      </c>
      <c r="H1131" s="107"/>
      <c r="I1131" s="104" t="s">
        <v>2989</v>
      </c>
      <c r="J1131" s="81"/>
      <c r="K1131" s="18">
        <v>74.5</v>
      </c>
      <c r="L1131" s="18">
        <v>149</v>
      </c>
      <c r="M1131" s="18">
        <f>K1131*(1-I1131/100)</f>
        <v>63.324999999999996</v>
      </c>
      <c r="N1131" s="18">
        <f>M1131*H1131</f>
        <v>0</v>
      </c>
      <c r="O1131" s="18" t="s">
        <v>8830</v>
      </c>
    </row>
    <row r="1132" spans="2:15" s="9" customFormat="1" ht="17.100000000000001" customHeight="1" x14ac:dyDescent="0.25">
      <c r="B1132" s="15" t="s">
        <v>2995</v>
      </c>
      <c r="C1132" s="81"/>
      <c r="D1132" s="25" t="s">
        <v>3698</v>
      </c>
      <c r="E1132" s="17" t="s">
        <v>2776</v>
      </c>
      <c r="F1132" s="17" t="e">
        <f>VLOOKUP(G1132,#REF!,2,FALSE)</f>
        <v>#REF!</v>
      </c>
      <c r="G1132" s="16" t="s">
        <v>3305</v>
      </c>
      <c r="H1132" s="107"/>
      <c r="I1132" s="104" t="s">
        <v>2989</v>
      </c>
      <c r="J1132" s="81"/>
      <c r="K1132" s="18">
        <v>74.5</v>
      </c>
      <c r="L1132" s="18">
        <v>149</v>
      </c>
      <c r="M1132" s="18">
        <f>K1132*(1-I1132/100)</f>
        <v>63.324999999999996</v>
      </c>
      <c r="N1132" s="18">
        <f>M1132*H1132</f>
        <v>0</v>
      </c>
      <c r="O1132" s="18" t="s">
        <v>8831</v>
      </c>
    </row>
    <row r="1133" spans="2:15" s="9" customFormat="1" ht="17.100000000000001" customHeight="1" x14ac:dyDescent="0.25">
      <c r="B1133" s="15" t="s">
        <v>2995</v>
      </c>
      <c r="C1133" s="81"/>
      <c r="D1133" s="25" t="s">
        <v>3699</v>
      </c>
      <c r="E1133" s="17" t="s">
        <v>2776</v>
      </c>
      <c r="F1133" s="17" t="e">
        <f>VLOOKUP(G1133,#REF!,2,FALSE)</f>
        <v>#REF!</v>
      </c>
      <c r="G1133" s="16" t="s">
        <v>3356</v>
      </c>
      <c r="H1133" s="107"/>
      <c r="I1133" s="104" t="s">
        <v>2989</v>
      </c>
      <c r="J1133" s="81"/>
      <c r="K1133" s="18">
        <v>74.5</v>
      </c>
      <c r="L1133" s="18">
        <v>149</v>
      </c>
      <c r="M1133" s="18">
        <f>K1133*(1-I1133/100)</f>
        <v>63.324999999999996</v>
      </c>
      <c r="N1133" s="18">
        <f>M1133*H1133</f>
        <v>0</v>
      </c>
      <c r="O1133" s="18" t="s">
        <v>8832</v>
      </c>
    </row>
    <row r="1134" spans="2:15" s="9" customFormat="1" ht="17.100000000000001" customHeight="1" x14ac:dyDescent="0.25">
      <c r="B1134" s="15" t="s">
        <v>2995</v>
      </c>
      <c r="C1134" s="81"/>
      <c r="D1134" s="25" t="s">
        <v>4429</v>
      </c>
      <c r="E1134" s="17" t="s">
        <v>2776</v>
      </c>
      <c r="F1134" s="17" t="e">
        <f>VLOOKUP(G1134,#REF!,2,FALSE)</f>
        <v>#REF!</v>
      </c>
      <c r="G1134" s="16" t="s">
        <v>4404</v>
      </c>
      <c r="H1134" s="107"/>
      <c r="I1134" s="104" t="s">
        <v>2989</v>
      </c>
      <c r="J1134" s="81"/>
      <c r="K1134" s="18">
        <v>74.5</v>
      </c>
      <c r="L1134" s="18">
        <v>149</v>
      </c>
      <c r="M1134" s="18">
        <f>K1134*(1-I1134/100)</f>
        <v>63.324999999999996</v>
      </c>
      <c r="N1134" s="18">
        <f>M1134*H1134</f>
        <v>0</v>
      </c>
      <c r="O1134" s="18" t="s">
        <v>8833</v>
      </c>
    </row>
    <row r="1135" spans="2:15" s="9" customFormat="1" ht="17.100000000000001" customHeight="1" x14ac:dyDescent="0.25">
      <c r="B1135" s="15" t="s">
        <v>2995</v>
      </c>
      <c r="C1135" s="81"/>
      <c r="D1135" s="25" t="s">
        <v>5232</v>
      </c>
      <c r="E1135" s="17" t="s">
        <v>2776</v>
      </c>
      <c r="F1135" s="17" t="e">
        <f>VLOOKUP(G1135,#REF!,2,FALSE)</f>
        <v>#REF!</v>
      </c>
      <c r="G1135" s="16" t="s">
        <v>4403</v>
      </c>
      <c r="H1135" s="107"/>
      <c r="I1135" s="104" t="s">
        <v>2989</v>
      </c>
      <c r="J1135" s="81"/>
      <c r="K1135" s="18">
        <v>74.5</v>
      </c>
      <c r="L1135" s="18">
        <v>149</v>
      </c>
      <c r="M1135" s="18">
        <f>K1135*(1-I1135/100)</f>
        <v>63.324999999999996</v>
      </c>
      <c r="N1135" s="18">
        <f>M1135*H1135</f>
        <v>0</v>
      </c>
      <c r="O1135" s="18" t="s">
        <v>8834</v>
      </c>
    </row>
    <row r="1136" spans="2:15" s="9" customFormat="1" ht="17.100000000000001" customHeight="1" x14ac:dyDescent="0.25">
      <c r="B1136" s="15" t="s">
        <v>2995</v>
      </c>
      <c r="C1136" s="81"/>
      <c r="D1136" s="25" t="s">
        <v>4430</v>
      </c>
      <c r="E1136" s="17" t="s">
        <v>2776</v>
      </c>
      <c r="F1136" s="17" t="e">
        <f>VLOOKUP(G1136,#REF!,2,FALSE)</f>
        <v>#REF!</v>
      </c>
      <c r="G1136" s="16" t="s">
        <v>4402</v>
      </c>
      <c r="H1136" s="107"/>
      <c r="I1136" s="104" t="s">
        <v>2989</v>
      </c>
      <c r="J1136" s="81"/>
      <c r="K1136" s="18">
        <v>74.5</v>
      </c>
      <c r="L1136" s="18">
        <v>149</v>
      </c>
      <c r="M1136" s="18">
        <f>K1136*(1-I1136/100)</f>
        <v>63.324999999999996</v>
      </c>
      <c r="N1136" s="18">
        <f>M1136*H1136</f>
        <v>0</v>
      </c>
      <c r="O1136" s="18" t="s">
        <v>8835</v>
      </c>
    </row>
    <row r="1137" spans="2:15" s="9" customFormat="1" ht="17.100000000000001" customHeight="1" x14ac:dyDescent="0.25">
      <c r="B1137" s="15" t="s">
        <v>2995</v>
      </c>
      <c r="C1137" s="81"/>
      <c r="D1137" s="25" t="s">
        <v>4431</v>
      </c>
      <c r="E1137" s="17" t="s">
        <v>2776</v>
      </c>
      <c r="F1137" s="17" t="e">
        <f>VLOOKUP(G1137,#REF!,2,FALSE)</f>
        <v>#REF!</v>
      </c>
      <c r="G1137" s="16" t="s">
        <v>4401</v>
      </c>
      <c r="H1137" s="107"/>
      <c r="I1137" s="104" t="s">
        <v>2989</v>
      </c>
      <c r="J1137" s="81"/>
      <c r="K1137" s="18">
        <v>74.5</v>
      </c>
      <c r="L1137" s="18">
        <v>149</v>
      </c>
      <c r="M1137" s="18">
        <f>K1137*(1-I1137/100)</f>
        <v>63.324999999999996</v>
      </c>
      <c r="N1137" s="18">
        <f>M1137*H1137</f>
        <v>0</v>
      </c>
      <c r="O1137" s="18" t="s">
        <v>8836</v>
      </c>
    </row>
    <row r="1138" spans="2:15" s="9" customFormat="1" ht="17.100000000000001" customHeight="1" x14ac:dyDescent="0.25">
      <c r="B1138" s="15" t="s">
        <v>2995</v>
      </c>
      <c r="C1138" s="81"/>
      <c r="D1138" s="25" t="s">
        <v>4432</v>
      </c>
      <c r="E1138" s="17" t="s">
        <v>2776</v>
      </c>
      <c r="F1138" s="17" t="e">
        <f>VLOOKUP(G1138,#REF!,2,FALSE)</f>
        <v>#REF!</v>
      </c>
      <c r="G1138" s="16" t="s">
        <v>4400</v>
      </c>
      <c r="H1138" s="107"/>
      <c r="I1138" s="104" t="s">
        <v>2989</v>
      </c>
      <c r="J1138" s="81"/>
      <c r="K1138" s="18">
        <v>74.5</v>
      </c>
      <c r="L1138" s="18">
        <v>149</v>
      </c>
      <c r="M1138" s="18">
        <f>K1138*(1-I1138/100)</f>
        <v>63.324999999999996</v>
      </c>
      <c r="N1138" s="18">
        <f>M1138*H1138</f>
        <v>0</v>
      </c>
      <c r="O1138" s="18" t="s">
        <v>8837</v>
      </c>
    </row>
    <row r="1139" spans="2:15" s="9" customFormat="1" ht="17.100000000000001" customHeight="1" x14ac:dyDescent="0.25">
      <c r="B1139" s="15" t="s">
        <v>2995</v>
      </c>
      <c r="C1139" s="81"/>
      <c r="D1139" s="25" t="s">
        <v>4433</v>
      </c>
      <c r="E1139" s="17" t="s">
        <v>2776</v>
      </c>
      <c r="F1139" s="17" t="e">
        <f>VLOOKUP(G1139,#REF!,2,FALSE)</f>
        <v>#REF!</v>
      </c>
      <c r="G1139" s="16" t="s">
        <v>4399</v>
      </c>
      <c r="H1139" s="107"/>
      <c r="I1139" s="104" t="s">
        <v>2989</v>
      </c>
      <c r="J1139" s="81"/>
      <c r="K1139" s="18">
        <v>74.5</v>
      </c>
      <c r="L1139" s="18">
        <v>149</v>
      </c>
      <c r="M1139" s="18">
        <f>K1139*(1-I1139/100)</f>
        <v>63.324999999999996</v>
      </c>
      <c r="N1139" s="18">
        <f>M1139*H1139</f>
        <v>0</v>
      </c>
      <c r="O1139" s="18" t="s">
        <v>8838</v>
      </c>
    </row>
    <row r="1140" spans="2:15" s="9" customFormat="1" ht="17.100000000000001" customHeight="1" x14ac:dyDescent="0.25">
      <c r="B1140" s="15" t="s">
        <v>2995</v>
      </c>
      <c r="C1140" s="81"/>
      <c r="D1140" s="25" t="s">
        <v>4434</v>
      </c>
      <c r="E1140" s="17" t="s">
        <v>2776</v>
      </c>
      <c r="F1140" s="17" t="e">
        <f>VLOOKUP(G1140,#REF!,2,FALSE)</f>
        <v>#REF!</v>
      </c>
      <c r="G1140" s="16" t="s">
        <v>4398</v>
      </c>
      <c r="H1140" s="107"/>
      <c r="I1140" s="104" t="s">
        <v>2989</v>
      </c>
      <c r="J1140" s="81"/>
      <c r="K1140" s="18">
        <v>74.5</v>
      </c>
      <c r="L1140" s="18">
        <v>149</v>
      </c>
      <c r="M1140" s="18">
        <f>K1140*(1-I1140/100)</f>
        <v>63.324999999999996</v>
      </c>
      <c r="N1140" s="18">
        <f>M1140*H1140</f>
        <v>0</v>
      </c>
      <c r="O1140" s="18" t="s">
        <v>8839</v>
      </c>
    </row>
    <row r="1141" spans="2:15" s="9" customFormat="1" ht="17.100000000000001" customHeight="1" x14ac:dyDescent="0.25">
      <c r="B1141" s="15" t="s">
        <v>2995</v>
      </c>
      <c r="C1141" s="81"/>
      <c r="D1141" s="25" t="s">
        <v>4435</v>
      </c>
      <c r="E1141" s="17" t="s">
        <v>2776</v>
      </c>
      <c r="F1141" s="17" t="e">
        <f>VLOOKUP(G1141,#REF!,2,FALSE)</f>
        <v>#REF!</v>
      </c>
      <c r="G1141" s="16" t="s">
        <v>4397</v>
      </c>
      <c r="H1141" s="107"/>
      <c r="I1141" s="104" t="s">
        <v>2989</v>
      </c>
      <c r="J1141" s="81"/>
      <c r="K1141" s="18">
        <v>74.5</v>
      </c>
      <c r="L1141" s="18">
        <v>149</v>
      </c>
      <c r="M1141" s="18">
        <f>K1141*(1-I1141/100)</f>
        <v>63.324999999999996</v>
      </c>
      <c r="N1141" s="18">
        <f>M1141*H1141</f>
        <v>0</v>
      </c>
      <c r="O1141" s="18" t="s">
        <v>8840</v>
      </c>
    </row>
    <row r="1142" spans="2:15" s="44" customFormat="1" ht="17.100000000000001" customHeight="1" x14ac:dyDescent="0.25">
      <c r="B1142" s="45"/>
      <c r="C1142" s="82"/>
      <c r="D1142" s="35"/>
      <c r="E1142" s="66"/>
      <c r="F1142" s="66"/>
      <c r="G1142" s="39"/>
      <c r="H1142" s="108"/>
      <c r="I1142" s="69"/>
      <c r="J1142" s="82"/>
      <c r="K1142" s="42"/>
      <c r="L1142" s="42"/>
      <c r="M1142" s="42"/>
      <c r="N1142" s="42"/>
      <c r="O1142" s="43"/>
    </row>
    <row r="1143" spans="2:15" s="9" customFormat="1" ht="17.100000000000001" customHeight="1" x14ac:dyDescent="0.25">
      <c r="B1143" s="15" t="s">
        <v>5852</v>
      </c>
      <c r="C1143" s="81"/>
      <c r="D1143" s="25" t="s">
        <v>3685</v>
      </c>
      <c r="E1143" s="17" t="s">
        <v>2776</v>
      </c>
      <c r="F1143" s="17" t="e">
        <f>VLOOKUP(G1143,#REF!,2,FALSE)</f>
        <v>#REF!</v>
      </c>
      <c r="G1143" s="16" t="s">
        <v>3300</v>
      </c>
      <c r="H1143" s="107"/>
      <c r="I1143" s="104" t="s">
        <v>2989</v>
      </c>
      <c r="J1143" s="81"/>
      <c r="K1143" s="18">
        <v>74.5</v>
      </c>
      <c r="L1143" s="18">
        <v>149</v>
      </c>
      <c r="M1143" s="18">
        <f>K1143*(1-I1143/100)</f>
        <v>63.324999999999996</v>
      </c>
      <c r="N1143" s="18">
        <f>M1143*H1143</f>
        <v>0</v>
      </c>
      <c r="O1143" s="18" t="s">
        <v>8841</v>
      </c>
    </row>
    <row r="1144" spans="2:15" s="9" customFormat="1" ht="17.100000000000001" customHeight="1" x14ac:dyDescent="0.25">
      <c r="B1144" s="15" t="s">
        <v>5852</v>
      </c>
      <c r="C1144" s="81"/>
      <c r="D1144" s="25" t="s">
        <v>3686</v>
      </c>
      <c r="E1144" s="17" t="s">
        <v>2776</v>
      </c>
      <c r="F1144" s="17" t="e">
        <f>VLOOKUP(G1144,#REF!,2,FALSE)</f>
        <v>#REF!</v>
      </c>
      <c r="G1144" s="16" t="s">
        <v>3308</v>
      </c>
      <c r="H1144" s="107"/>
      <c r="I1144" s="104" t="s">
        <v>2989</v>
      </c>
      <c r="J1144" s="81"/>
      <c r="K1144" s="18">
        <v>74.5</v>
      </c>
      <c r="L1144" s="18">
        <v>149</v>
      </c>
      <c r="M1144" s="18">
        <f>K1144*(1-I1144/100)</f>
        <v>63.324999999999996</v>
      </c>
      <c r="N1144" s="18">
        <f>M1144*H1144</f>
        <v>0</v>
      </c>
      <c r="O1144" s="18" t="s">
        <v>8842</v>
      </c>
    </row>
    <row r="1145" spans="2:15" s="9" customFormat="1" ht="17.100000000000001" customHeight="1" x14ac:dyDescent="0.25">
      <c r="B1145" s="15" t="s">
        <v>5852</v>
      </c>
      <c r="C1145" s="81"/>
      <c r="D1145" s="25" t="s">
        <v>3687</v>
      </c>
      <c r="E1145" s="17" t="s">
        <v>2776</v>
      </c>
      <c r="F1145" s="17" t="e">
        <f>VLOOKUP(G1145,#REF!,2,FALSE)</f>
        <v>#REF!</v>
      </c>
      <c r="G1145" s="16" t="s">
        <v>3303</v>
      </c>
      <c r="H1145" s="107"/>
      <c r="I1145" s="104" t="s">
        <v>2989</v>
      </c>
      <c r="J1145" s="81"/>
      <c r="K1145" s="18">
        <v>74.5</v>
      </c>
      <c r="L1145" s="18">
        <v>149</v>
      </c>
      <c r="M1145" s="18">
        <f>K1145*(1-I1145/100)</f>
        <v>63.324999999999996</v>
      </c>
      <c r="N1145" s="18">
        <f>M1145*H1145</f>
        <v>0</v>
      </c>
      <c r="O1145" s="18" t="s">
        <v>8843</v>
      </c>
    </row>
    <row r="1146" spans="2:15" s="9" customFormat="1" ht="17.100000000000001" customHeight="1" x14ac:dyDescent="0.25">
      <c r="B1146" s="15" t="s">
        <v>5852</v>
      </c>
      <c r="C1146" s="81"/>
      <c r="D1146" s="25" t="s">
        <v>3688</v>
      </c>
      <c r="E1146" s="17" t="s">
        <v>2776</v>
      </c>
      <c r="F1146" s="17" t="e">
        <f>VLOOKUP(G1146,#REF!,2,FALSE)</f>
        <v>#REF!</v>
      </c>
      <c r="G1146" s="16" t="s">
        <v>3298</v>
      </c>
      <c r="H1146" s="107"/>
      <c r="I1146" s="104" t="s">
        <v>2989</v>
      </c>
      <c r="J1146" s="81"/>
      <c r="K1146" s="18">
        <v>74.5</v>
      </c>
      <c r="L1146" s="18">
        <v>149</v>
      </c>
      <c r="M1146" s="18">
        <f>K1146*(1-I1146/100)</f>
        <v>63.324999999999996</v>
      </c>
      <c r="N1146" s="18">
        <f>M1146*H1146</f>
        <v>0</v>
      </c>
      <c r="O1146" s="18" t="s">
        <v>8844</v>
      </c>
    </row>
    <row r="1147" spans="2:15" s="9" customFormat="1" ht="17.100000000000001" customHeight="1" x14ac:dyDescent="0.25">
      <c r="B1147" s="15" t="s">
        <v>5852</v>
      </c>
      <c r="C1147" s="81"/>
      <c r="D1147" s="25" t="s">
        <v>3689</v>
      </c>
      <c r="E1147" s="17" t="s">
        <v>2776</v>
      </c>
      <c r="F1147" s="17" t="e">
        <f>VLOOKUP(G1147,#REF!,2,FALSE)</f>
        <v>#REF!</v>
      </c>
      <c r="G1147" s="16" t="s">
        <v>3306</v>
      </c>
      <c r="H1147" s="107"/>
      <c r="I1147" s="104" t="s">
        <v>2989</v>
      </c>
      <c r="J1147" s="81"/>
      <c r="K1147" s="18">
        <v>74.5</v>
      </c>
      <c r="L1147" s="18">
        <v>149</v>
      </c>
      <c r="M1147" s="18">
        <f>K1147*(1-I1147/100)</f>
        <v>63.324999999999996</v>
      </c>
      <c r="N1147" s="18">
        <f>M1147*H1147</f>
        <v>0</v>
      </c>
      <c r="O1147" s="18" t="s">
        <v>8845</v>
      </c>
    </row>
    <row r="1148" spans="2:15" s="9" customFormat="1" ht="17.100000000000001" customHeight="1" x14ac:dyDescent="0.25">
      <c r="B1148" s="15" t="s">
        <v>5852</v>
      </c>
      <c r="C1148" s="81"/>
      <c r="D1148" s="25" t="s">
        <v>4428</v>
      </c>
      <c r="E1148" s="17" t="s">
        <v>2776</v>
      </c>
      <c r="F1148" s="17" t="e">
        <f>VLOOKUP(G1148,#REF!,2,FALSE)</f>
        <v>#REF!</v>
      </c>
      <c r="G1148" s="16" t="s">
        <v>4408</v>
      </c>
      <c r="H1148" s="107"/>
      <c r="I1148" s="104" t="s">
        <v>2989</v>
      </c>
      <c r="J1148" s="81"/>
      <c r="K1148" s="18">
        <v>74.5</v>
      </c>
      <c r="L1148" s="18">
        <v>149</v>
      </c>
      <c r="M1148" s="18">
        <f>K1148*(1-I1148/100)</f>
        <v>63.324999999999996</v>
      </c>
      <c r="N1148" s="18">
        <f>M1148*H1148</f>
        <v>0</v>
      </c>
      <c r="O1148" s="18" t="s">
        <v>8846</v>
      </c>
    </row>
    <row r="1149" spans="2:15" s="9" customFormat="1" ht="17.100000000000001" customHeight="1" x14ac:dyDescent="0.25">
      <c r="B1149" s="15" t="s">
        <v>5852</v>
      </c>
      <c r="C1149" s="81"/>
      <c r="D1149" s="25" t="s">
        <v>5229</v>
      </c>
      <c r="E1149" s="17" t="s">
        <v>2776</v>
      </c>
      <c r="F1149" s="17" t="e">
        <f>VLOOKUP(G1149,#REF!,2,FALSE)</f>
        <v>#REF!</v>
      </c>
      <c r="G1149" s="16" t="s">
        <v>4407</v>
      </c>
      <c r="H1149" s="107"/>
      <c r="I1149" s="104" t="s">
        <v>2989</v>
      </c>
      <c r="J1149" s="81"/>
      <c r="K1149" s="18">
        <v>74.5</v>
      </c>
      <c r="L1149" s="18">
        <v>149</v>
      </c>
      <c r="M1149" s="18">
        <f>K1149*(1-I1149/100)</f>
        <v>63.324999999999996</v>
      </c>
      <c r="N1149" s="18">
        <f>M1149*H1149</f>
        <v>0</v>
      </c>
      <c r="O1149" s="18" t="s">
        <v>8847</v>
      </c>
    </row>
    <row r="1150" spans="2:15" s="9" customFormat="1" ht="17.100000000000001" customHeight="1" x14ac:dyDescent="0.25">
      <c r="B1150" s="15" t="s">
        <v>5852</v>
      </c>
      <c r="C1150" s="81"/>
      <c r="D1150" s="25" t="s">
        <v>5230</v>
      </c>
      <c r="E1150" s="17" t="s">
        <v>2776</v>
      </c>
      <c r="F1150" s="17" t="e">
        <f>VLOOKUP(G1150,#REF!,2,FALSE)</f>
        <v>#REF!</v>
      </c>
      <c r="G1150" s="16" t="s">
        <v>4406</v>
      </c>
      <c r="H1150" s="107"/>
      <c r="I1150" s="104" t="s">
        <v>2989</v>
      </c>
      <c r="J1150" s="81"/>
      <c r="K1150" s="18">
        <v>74.5</v>
      </c>
      <c r="L1150" s="18">
        <v>149</v>
      </c>
      <c r="M1150" s="18">
        <f>K1150*(1-I1150/100)</f>
        <v>63.324999999999996</v>
      </c>
      <c r="N1150" s="18">
        <f>M1150*H1150</f>
        <v>0</v>
      </c>
      <c r="O1150" s="18" t="s">
        <v>8848</v>
      </c>
    </row>
    <row r="1151" spans="2:15" s="9" customFormat="1" ht="17.100000000000001" customHeight="1" x14ac:dyDescent="0.25">
      <c r="B1151" s="15" t="s">
        <v>5852</v>
      </c>
      <c r="C1151" s="81"/>
      <c r="D1151" s="25" t="s">
        <v>5231</v>
      </c>
      <c r="E1151" s="17" t="s">
        <v>2776</v>
      </c>
      <c r="F1151" s="17" t="e">
        <f>VLOOKUP(G1151,#REF!,2,FALSE)</f>
        <v>#REF!</v>
      </c>
      <c r="G1151" s="16" t="s">
        <v>4405</v>
      </c>
      <c r="H1151" s="107"/>
      <c r="I1151" s="104" t="s">
        <v>2989</v>
      </c>
      <c r="J1151" s="81"/>
      <c r="K1151" s="18">
        <v>74.5</v>
      </c>
      <c r="L1151" s="18">
        <v>149</v>
      </c>
      <c r="M1151" s="18">
        <f>K1151*(1-I1151/100)</f>
        <v>63.324999999999996</v>
      </c>
      <c r="N1151" s="18">
        <f>M1151*H1151</f>
        <v>0</v>
      </c>
      <c r="O1151" s="18" t="s">
        <v>8849</v>
      </c>
    </row>
    <row r="1152" spans="2:15" s="44" customFormat="1" ht="17.100000000000001" customHeight="1" x14ac:dyDescent="0.25">
      <c r="B1152" s="45"/>
      <c r="C1152" s="82"/>
      <c r="D1152" s="35"/>
      <c r="E1152" s="66"/>
      <c r="F1152" s="66"/>
      <c r="G1152" s="39"/>
      <c r="H1152" s="108"/>
      <c r="I1152" s="69"/>
      <c r="J1152" s="82"/>
      <c r="K1152" s="42"/>
      <c r="L1152" s="42"/>
      <c r="M1152" s="42"/>
      <c r="N1152" s="42"/>
      <c r="O1152" s="43"/>
    </row>
    <row r="1153" spans="2:15" s="9" customFormat="1" ht="17.100000000000001" customHeight="1" x14ac:dyDescent="0.25">
      <c r="B1153" s="15" t="s">
        <v>5853</v>
      </c>
      <c r="C1153" s="81"/>
      <c r="D1153" s="25" t="s">
        <v>1728</v>
      </c>
      <c r="E1153" s="17" t="s">
        <v>2776</v>
      </c>
      <c r="F1153" s="17" t="e">
        <f>VLOOKUP(G1153,#REF!,2,FALSE)</f>
        <v>#REF!</v>
      </c>
      <c r="G1153" s="16" t="s">
        <v>578</v>
      </c>
      <c r="H1153" s="107"/>
      <c r="I1153" s="104" t="s">
        <v>2777</v>
      </c>
      <c r="J1153" s="81"/>
      <c r="K1153" s="18">
        <v>74.5</v>
      </c>
      <c r="L1153" s="18">
        <v>149</v>
      </c>
      <c r="M1153" s="18">
        <f>K1153*(1-I1153/100)</f>
        <v>59.6</v>
      </c>
      <c r="N1153" s="18">
        <f>M1153*H1153</f>
        <v>0</v>
      </c>
      <c r="O1153" s="18" t="s">
        <v>8850</v>
      </c>
    </row>
    <row r="1154" spans="2:15" s="9" customFormat="1" ht="17.100000000000001" customHeight="1" x14ac:dyDescent="0.25">
      <c r="B1154" s="15" t="s">
        <v>5853</v>
      </c>
      <c r="C1154" s="81"/>
      <c r="D1154" s="25" t="s">
        <v>1729</v>
      </c>
      <c r="E1154" s="17" t="s">
        <v>2776</v>
      </c>
      <c r="F1154" s="17" t="e">
        <f>VLOOKUP(G1154,#REF!,2,FALSE)</f>
        <v>#REF!</v>
      </c>
      <c r="G1154" s="16" t="s">
        <v>579</v>
      </c>
      <c r="H1154" s="107"/>
      <c r="I1154" s="104" t="s">
        <v>2777</v>
      </c>
      <c r="J1154" s="81"/>
      <c r="K1154" s="18">
        <v>79.5</v>
      </c>
      <c r="L1154" s="18">
        <v>159</v>
      </c>
      <c r="M1154" s="18">
        <f>K1154*(1-I1154/100)</f>
        <v>63.6</v>
      </c>
      <c r="N1154" s="18">
        <f>M1154*H1154</f>
        <v>0</v>
      </c>
      <c r="O1154" s="18" t="s">
        <v>8851</v>
      </c>
    </row>
    <row r="1155" spans="2:15" s="9" customFormat="1" ht="17.100000000000001" customHeight="1" x14ac:dyDescent="0.25">
      <c r="B1155" s="15" t="s">
        <v>5853</v>
      </c>
      <c r="C1155" s="81"/>
      <c r="D1155" s="25" t="s">
        <v>1730</v>
      </c>
      <c r="E1155" s="17" t="s">
        <v>2776</v>
      </c>
      <c r="F1155" s="17" t="e">
        <f>VLOOKUP(G1155,#REF!,2,FALSE)</f>
        <v>#REF!</v>
      </c>
      <c r="G1155" s="16" t="s">
        <v>573</v>
      </c>
      <c r="H1155" s="107"/>
      <c r="I1155" s="104" t="s">
        <v>2777</v>
      </c>
      <c r="J1155" s="81"/>
      <c r="K1155" s="18">
        <v>74.5</v>
      </c>
      <c r="L1155" s="18">
        <v>149</v>
      </c>
      <c r="M1155" s="18">
        <f>K1155*(1-I1155/100)</f>
        <v>59.6</v>
      </c>
      <c r="N1155" s="18">
        <f>M1155*H1155</f>
        <v>0</v>
      </c>
      <c r="O1155" s="18" t="s">
        <v>8852</v>
      </c>
    </row>
    <row r="1156" spans="2:15" s="9" customFormat="1" ht="17.100000000000001" customHeight="1" x14ac:dyDescent="0.25">
      <c r="B1156" s="15" t="s">
        <v>5853</v>
      </c>
      <c r="C1156" s="81"/>
      <c r="D1156" s="25" t="s">
        <v>1731</v>
      </c>
      <c r="E1156" s="17" t="s">
        <v>2776</v>
      </c>
      <c r="F1156" s="17" t="e">
        <f>VLOOKUP(G1156,#REF!,2,FALSE)</f>
        <v>#REF!</v>
      </c>
      <c r="G1156" s="16" t="s">
        <v>574</v>
      </c>
      <c r="H1156" s="107"/>
      <c r="I1156" s="104" t="s">
        <v>2777</v>
      </c>
      <c r="J1156" s="81"/>
      <c r="K1156" s="18">
        <v>79.5</v>
      </c>
      <c r="L1156" s="18">
        <v>159</v>
      </c>
      <c r="M1156" s="18">
        <f>K1156*(1-I1156/100)</f>
        <v>63.6</v>
      </c>
      <c r="N1156" s="18">
        <f>M1156*H1156</f>
        <v>0</v>
      </c>
      <c r="O1156" s="18" t="s">
        <v>8853</v>
      </c>
    </row>
    <row r="1157" spans="2:15" s="9" customFormat="1" ht="17.100000000000001" customHeight="1" x14ac:dyDescent="0.25">
      <c r="B1157" s="15" t="s">
        <v>5853</v>
      </c>
      <c r="C1157" s="81"/>
      <c r="D1157" s="25" t="s">
        <v>1732</v>
      </c>
      <c r="E1157" s="17" t="s">
        <v>2776</v>
      </c>
      <c r="F1157" s="17" t="e">
        <f>VLOOKUP(G1157,#REF!,2,FALSE)</f>
        <v>#REF!</v>
      </c>
      <c r="G1157" s="16" t="s">
        <v>575</v>
      </c>
      <c r="H1157" s="107"/>
      <c r="I1157" s="104" t="s">
        <v>2777</v>
      </c>
      <c r="J1157" s="81"/>
      <c r="K1157" s="18">
        <v>84.5</v>
      </c>
      <c r="L1157" s="18">
        <v>169</v>
      </c>
      <c r="M1157" s="18">
        <f>K1157*(1-I1157/100)</f>
        <v>67.600000000000009</v>
      </c>
      <c r="N1157" s="18">
        <f>M1157*H1157</f>
        <v>0</v>
      </c>
      <c r="O1157" s="18" t="s">
        <v>8854</v>
      </c>
    </row>
    <row r="1158" spans="2:15" s="9" customFormat="1" ht="17.100000000000001" customHeight="1" x14ac:dyDescent="0.25">
      <c r="B1158" s="15" t="s">
        <v>5853</v>
      </c>
      <c r="C1158" s="81"/>
      <c r="D1158" s="25" t="s">
        <v>1733</v>
      </c>
      <c r="E1158" s="17" t="s">
        <v>2776</v>
      </c>
      <c r="F1158" s="17" t="e">
        <f>VLOOKUP(G1158,#REF!,2,FALSE)</f>
        <v>#REF!</v>
      </c>
      <c r="G1158" s="16" t="s">
        <v>576</v>
      </c>
      <c r="H1158" s="107"/>
      <c r="I1158" s="104" t="s">
        <v>2777</v>
      </c>
      <c r="J1158" s="81"/>
      <c r="K1158" s="18">
        <v>74.5</v>
      </c>
      <c r="L1158" s="18">
        <v>149</v>
      </c>
      <c r="M1158" s="18">
        <f>K1158*(1-I1158/100)</f>
        <v>59.6</v>
      </c>
      <c r="N1158" s="18">
        <f>M1158*H1158</f>
        <v>0</v>
      </c>
      <c r="O1158" s="18" t="s">
        <v>8855</v>
      </c>
    </row>
    <row r="1159" spans="2:15" s="9" customFormat="1" ht="17.100000000000001" customHeight="1" x14ac:dyDescent="0.25">
      <c r="B1159" s="15" t="s">
        <v>5853</v>
      </c>
      <c r="C1159" s="81"/>
      <c r="D1159" s="25" t="s">
        <v>1734</v>
      </c>
      <c r="E1159" s="17" t="s">
        <v>2776</v>
      </c>
      <c r="F1159" s="17" t="e">
        <f>VLOOKUP(G1159,#REF!,2,FALSE)</f>
        <v>#REF!</v>
      </c>
      <c r="G1159" s="16" t="s">
        <v>577</v>
      </c>
      <c r="H1159" s="107"/>
      <c r="I1159" s="104" t="s">
        <v>2777</v>
      </c>
      <c r="J1159" s="81"/>
      <c r="K1159" s="18">
        <v>79.5</v>
      </c>
      <c r="L1159" s="18">
        <v>159</v>
      </c>
      <c r="M1159" s="18">
        <f>K1159*(1-I1159/100)</f>
        <v>63.6</v>
      </c>
      <c r="N1159" s="18">
        <f>M1159*H1159</f>
        <v>0</v>
      </c>
      <c r="O1159" s="18" t="s">
        <v>8856</v>
      </c>
    </row>
    <row r="1160" spans="2:15" s="9" customFormat="1" ht="17.100000000000001" customHeight="1" x14ac:dyDescent="0.25">
      <c r="B1160" s="15" t="s">
        <v>5853</v>
      </c>
      <c r="C1160" s="81"/>
      <c r="D1160" s="25" t="s">
        <v>1735</v>
      </c>
      <c r="E1160" s="17" t="s">
        <v>2776</v>
      </c>
      <c r="F1160" s="17" t="e">
        <f>VLOOKUP(G1160,#REF!,2,FALSE)</f>
        <v>#REF!</v>
      </c>
      <c r="G1160" s="16" t="s">
        <v>582</v>
      </c>
      <c r="H1160" s="107"/>
      <c r="I1160" s="104" t="s">
        <v>2777</v>
      </c>
      <c r="J1160" s="81"/>
      <c r="K1160" s="18">
        <v>74.5</v>
      </c>
      <c r="L1160" s="18">
        <v>149</v>
      </c>
      <c r="M1160" s="18">
        <f>K1160*(1-I1160/100)</f>
        <v>59.6</v>
      </c>
      <c r="N1160" s="18">
        <f>M1160*H1160</f>
        <v>0</v>
      </c>
      <c r="O1160" s="18" t="s">
        <v>8857</v>
      </c>
    </row>
    <row r="1161" spans="2:15" s="9" customFormat="1" ht="17.100000000000001" customHeight="1" x14ac:dyDescent="0.25">
      <c r="B1161" s="15" t="s">
        <v>5853</v>
      </c>
      <c r="C1161" s="81"/>
      <c r="D1161" s="25" t="s">
        <v>1736</v>
      </c>
      <c r="E1161" s="17" t="s">
        <v>2776</v>
      </c>
      <c r="F1161" s="17" t="e">
        <f>VLOOKUP(G1161,#REF!,2,FALSE)</f>
        <v>#REF!</v>
      </c>
      <c r="G1161" s="16" t="s">
        <v>583</v>
      </c>
      <c r="H1161" s="107"/>
      <c r="I1161" s="104" t="s">
        <v>2777</v>
      </c>
      <c r="J1161" s="81"/>
      <c r="K1161" s="18">
        <v>79.5</v>
      </c>
      <c r="L1161" s="18">
        <v>159</v>
      </c>
      <c r="M1161" s="18">
        <f>K1161*(1-I1161/100)</f>
        <v>63.6</v>
      </c>
      <c r="N1161" s="18">
        <f>M1161*H1161</f>
        <v>0</v>
      </c>
      <c r="O1161" s="18" t="s">
        <v>8858</v>
      </c>
    </row>
    <row r="1162" spans="2:15" s="9" customFormat="1" ht="17.100000000000001" customHeight="1" x14ac:dyDescent="0.25">
      <c r="B1162" s="15" t="s">
        <v>5853</v>
      </c>
      <c r="C1162" s="81"/>
      <c r="D1162" s="25" t="s">
        <v>1741</v>
      </c>
      <c r="E1162" s="17" t="s">
        <v>2776</v>
      </c>
      <c r="F1162" s="17" t="e">
        <f>VLOOKUP(G1162,#REF!,2,FALSE)</f>
        <v>#REF!</v>
      </c>
      <c r="G1162" s="16" t="s">
        <v>584</v>
      </c>
      <c r="H1162" s="107"/>
      <c r="I1162" s="104" t="s">
        <v>2777</v>
      </c>
      <c r="J1162" s="81"/>
      <c r="K1162" s="18">
        <v>74.5</v>
      </c>
      <c r="L1162" s="18">
        <v>149</v>
      </c>
      <c r="M1162" s="18">
        <f>K1162*(1-I1162/100)</f>
        <v>59.6</v>
      </c>
      <c r="N1162" s="18">
        <f>M1162*H1162</f>
        <v>0</v>
      </c>
      <c r="O1162" s="18" t="s">
        <v>8859</v>
      </c>
    </row>
    <row r="1163" spans="2:15" s="9" customFormat="1" ht="17.100000000000001" customHeight="1" x14ac:dyDescent="0.25">
      <c r="B1163" s="15" t="s">
        <v>5853</v>
      </c>
      <c r="C1163" s="81"/>
      <c r="D1163" s="25" t="s">
        <v>1742</v>
      </c>
      <c r="E1163" s="17" t="s">
        <v>2776</v>
      </c>
      <c r="F1163" s="17" t="e">
        <f>VLOOKUP(G1163,#REF!,2,FALSE)</f>
        <v>#REF!</v>
      </c>
      <c r="G1163" s="16" t="s">
        <v>585</v>
      </c>
      <c r="H1163" s="107"/>
      <c r="I1163" s="104" t="s">
        <v>2777</v>
      </c>
      <c r="J1163" s="81"/>
      <c r="K1163" s="18">
        <v>79.5</v>
      </c>
      <c r="L1163" s="18">
        <v>159</v>
      </c>
      <c r="M1163" s="18">
        <f>K1163*(1-I1163/100)</f>
        <v>63.6</v>
      </c>
      <c r="N1163" s="18">
        <f>M1163*H1163</f>
        <v>0</v>
      </c>
      <c r="O1163" s="18" t="s">
        <v>8860</v>
      </c>
    </row>
    <row r="1164" spans="2:15" s="9" customFormat="1" ht="17.100000000000001" customHeight="1" x14ac:dyDescent="0.25">
      <c r="B1164" s="15" t="s">
        <v>5853</v>
      </c>
      <c r="C1164" s="81"/>
      <c r="D1164" s="25" t="s">
        <v>1743</v>
      </c>
      <c r="E1164" s="17" t="s">
        <v>2776</v>
      </c>
      <c r="F1164" s="17" t="e">
        <f>VLOOKUP(G1164,#REF!,2,FALSE)</f>
        <v>#REF!</v>
      </c>
      <c r="G1164" s="16" t="s">
        <v>1321</v>
      </c>
      <c r="H1164" s="107"/>
      <c r="I1164" s="104" t="s">
        <v>2777</v>
      </c>
      <c r="J1164" s="81"/>
      <c r="K1164" s="18">
        <v>84.5</v>
      </c>
      <c r="L1164" s="18">
        <v>169</v>
      </c>
      <c r="M1164" s="18">
        <f>K1164*(1-I1164/100)</f>
        <v>67.600000000000009</v>
      </c>
      <c r="N1164" s="18">
        <f>M1164*H1164</f>
        <v>0</v>
      </c>
      <c r="O1164" s="18" t="s">
        <v>8861</v>
      </c>
    </row>
    <row r="1165" spans="2:15" s="9" customFormat="1" ht="17.100000000000001" customHeight="1" x14ac:dyDescent="0.25">
      <c r="B1165" s="15" t="s">
        <v>5853</v>
      </c>
      <c r="C1165" s="81"/>
      <c r="D1165" s="25" t="s">
        <v>1737</v>
      </c>
      <c r="E1165" s="17" t="s">
        <v>2776</v>
      </c>
      <c r="F1165" s="17" t="e">
        <f>VLOOKUP(G1165,#REF!,2,FALSE)</f>
        <v>#REF!</v>
      </c>
      <c r="G1165" s="16" t="s">
        <v>580</v>
      </c>
      <c r="H1165" s="107"/>
      <c r="I1165" s="104" t="s">
        <v>2777</v>
      </c>
      <c r="J1165" s="81"/>
      <c r="K1165" s="18">
        <v>74.5</v>
      </c>
      <c r="L1165" s="18">
        <v>149</v>
      </c>
      <c r="M1165" s="18">
        <f>K1165*(1-I1165/100)</f>
        <v>59.6</v>
      </c>
      <c r="N1165" s="18">
        <f>M1165*H1165</f>
        <v>0</v>
      </c>
      <c r="O1165" s="18" t="s">
        <v>8862</v>
      </c>
    </row>
    <row r="1166" spans="2:15" s="9" customFormat="1" ht="17.100000000000001" customHeight="1" x14ac:dyDescent="0.25">
      <c r="B1166" s="15" t="s">
        <v>5853</v>
      </c>
      <c r="C1166" s="81"/>
      <c r="D1166" s="25" t="s">
        <v>1738</v>
      </c>
      <c r="E1166" s="17" t="s">
        <v>2776</v>
      </c>
      <c r="F1166" s="17" t="e">
        <f>VLOOKUP(G1166,#REF!,2,FALSE)</f>
        <v>#REF!</v>
      </c>
      <c r="G1166" s="16" t="s">
        <v>581</v>
      </c>
      <c r="H1166" s="107"/>
      <c r="I1166" s="104" t="s">
        <v>2777</v>
      </c>
      <c r="J1166" s="81"/>
      <c r="K1166" s="18">
        <v>79.5</v>
      </c>
      <c r="L1166" s="18">
        <v>159</v>
      </c>
      <c r="M1166" s="18">
        <f>K1166*(1-I1166/100)</f>
        <v>63.6</v>
      </c>
      <c r="N1166" s="18">
        <f>M1166*H1166</f>
        <v>0</v>
      </c>
      <c r="O1166" s="18" t="s">
        <v>8863</v>
      </c>
    </row>
    <row r="1167" spans="2:15" s="9" customFormat="1" ht="17.100000000000001" customHeight="1" x14ac:dyDescent="0.25">
      <c r="B1167" s="15" t="s">
        <v>5853</v>
      </c>
      <c r="C1167" s="81"/>
      <c r="D1167" s="25" t="s">
        <v>1739</v>
      </c>
      <c r="E1167" s="17" t="s">
        <v>2776</v>
      </c>
      <c r="F1167" s="17" t="e">
        <f>VLOOKUP(G1167,#REF!,2,FALSE)</f>
        <v>#REF!</v>
      </c>
      <c r="G1167" s="16" t="s">
        <v>1319</v>
      </c>
      <c r="H1167" s="107"/>
      <c r="I1167" s="104" t="s">
        <v>2777</v>
      </c>
      <c r="J1167" s="81"/>
      <c r="K1167" s="18">
        <v>84.5</v>
      </c>
      <c r="L1167" s="18">
        <v>169</v>
      </c>
      <c r="M1167" s="18">
        <f>K1167*(1-I1167/100)</f>
        <v>67.600000000000009</v>
      </c>
      <c r="N1167" s="18">
        <f>M1167*H1167</f>
        <v>0</v>
      </c>
      <c r="O1167" s="18" t="s">
        <v>8864</v>
      </c>
    </row>
    <row r="1168" spans="2:15" s="9" customFormat="1" ht="17.100000000000001" customHeight="1" x14ac:dyDescent="0.25">
      <c r="B1168" s="15" t="s">
        <v>5853</v>
      </c>
      <c r="C1168" s="81"/>
      <c r="D1168" s="25" t="s">
        <v>1740</v>
      </c>
      <c r="E1168" s="17" t="s">
        <v>2776</v>
      </c>
      <c r="F1168" s="17" t="e">
        <f>VLOOKUP(G1168,#REF!,2,FALSE)</f>
        <v>#REF!</v>
      </c>
      <c r="G1168" s="16" t="s">
        <v>586</v>
      </c>
      <c r="H1168" s="107"/>
      <c r="I1168" s="104" t="s">
        <v>2777</v>
      </c>
      <c r="J1168" s="81"/>
      <c r="K1168" s="18">
        <v>79.5</v>
      </c>
      <c r="L1168" s="18">
        <v>159</v>
      </c>
      <c r="M1168" s="18">
        <f>K1168*(1-I1168/100)</f>
        <v>63.6</v>
      </c>
      <c r="N1168" s="18">
        <f>M1168*H1168</f>
        <v>0</v>
      </c>
      <c r="O1168" s="18" t="s">
        <v>8865</v>
      </c>
    </row>
    <row r="1169" spans="2:15" s="9" customFormat="1" ht="17.100000000000001" customHeight="1" x14ac:dyDescent="0.25">
      <c r="B1169" s="15" t="s">
        <v>5853</v>
      </c>
      <c r="C1169" s="81"/>
      <c r="D1169" s="25" t="s">
        <v>1724</v>
      </c>
      <c r="E1169" s="17" t="s">
        <v>2776</v>
      </c>
      <c r="F1169" s="17" t="e">
        <f>VLOOKUP(G1169,#REF!,2,FALSE)</f>
        <v>#REF!</v>
      </c>
      <c r="G1169" s="16" t="s">
        <v>570</v>
      </c>
      <c r="H1169" s="107"/>
      <c r="I1169" s="104" t="s">
        <v>2777</v>
      </c>
      <c r="J1169" s="81"/>
      <c r="K1169" s="18">
        <v>74.5</v>
      </c>
      <c r="L1169" s="18">
        <v>149</v>
      </c>
      <c r="M1169" s="18">
        <f>K1169*(1-I1169/100)</f>
        <v>59.6</v>
      </c>
      <c r="N1169" s="18">
        <f>M1169*H1169</f>
        <v>0</v>
      </c>
      <c r="O1169" s="18" t="s">
        <v>8866</v>
      </c>
    </row>
    <row r="1170" spans="2:15" s="9" customFormat="1" ht="17.100000000000001" customHeight="1" x14ac:dyDescent="0.25">
      <c r="B1170" s="15" t="s">
        <v>5853</v>
      </c>
      <c r="C1170" s="81"/>
      <c r="D1170" s="25" t="s">
        <v>1725</v>
      </c>
      <c r="E1170" s="17" t="s">
        <v>2776</v>
      </c>
      <c r="F1170" s="17" t="e">
        <f>VLOOKUP(G1170,#REF!,2,FALSE)</f>
        <v>#REF!</v>
      </c>
      <c r="G1170" s="16" t="s">
        <v>571</v>
      </c>
      <c r="H1170" s="107"/>
      <c r="I1170" s="104" t="s">
        <v>2777</v>
      </c>
      <c r="J1170" s="81"/>
      <c r="K1170" s="18">
        <v>79.5</v>
      </c>
      <c r="L1170" s="18">
        <v>159</v>
      </c>
      <c r="M1170" s="18">
        <f>K1170*(1-I1170/100)</f>
        <v>63.6</v>
      </c>
      <c r="N1170" s="18">
        <f>M1170*H1170</f>
        <v>0</v>
      </c>
      <c r="O1170" s="18" t="s">
        <v>8867</v>
      </c>
    </row>
    <row r="1171" spans="2:15" s="9" customFormat="1" ht="17.100000000000001" customHeight="1" x14ac:dyDescent="0.25">
      <c r="B1171" s="15" t="s">
        <v>5853</v>
      </c>
      <c r="C1171" s="81"/>
      <c r="D1171" s="25" t="s">
        <v>1726</v>
      </c>
      <c r="E1171" s="17" t="s">
        <v>2776</v>
      </c>
      <c r="F1171" s="17" t="e">
        <f>VLOOKUP(G1171,#REF!,2,FALSE)</f>
        <v>#REF!</v>
      </c>
      <c r="G1171" s="16" t="s">
        <v>1318</v>
      </c>
      <c r="H1171" s="107"/>
      <c r="I1171" s="104" t="s">
        <v>2777</v>
      </c>
      <c r="J1171" s="81"/>
      <c r="K1171" s="18">
        <v>84.5</v>
      </c>
      <c r="L1171" s="18">
        <v>169</v>
      </c>
      <c r="M1171" s="18">
        <f>K1171*(1-I1171/100)</f>
        <v>67.600000000000009</v>
      </c>
      <c r="N1171" s="18">
        <f>M1171*H1171</f>
        <v>0</v>
      </c>
      <c r="O1171" s="18" t="s">
        <v>8868</v>
      </c>
    </row>
    <row r="1172" spans="2:15" s="9" customFormat="1" ht="17.100000000000001" customHeight="1" x14ac:dyDescent="0.25">
      <c r="B1172" s="15" t="s">
        <v>5853</v>
      </c>
      <c r="C1172" s="81"/>
      <c r="D1172" s="25" t="s">
        <v>1727</v>
      </c>
      <c r="E1172" s="17" t="s">
        <v>2776</v>
      </c>
      <c r="F1172" s="17" t="e">
        <f>VLOOKUP(G1172,#REF!,2,FALSE)</f>
        <v>#REF!</v>
      </c>
      <c r="G1172" s="16" t="s">
        <v>572</v>
      </c>
      <c r="H1172" s="107"/>
      <c r="I1172" s="104" t="s">
        <v>2777</v>
      </c>
      <c r="J1172" s="81"/>
      <c r="K1172" s="18">
        <v>84.5</v>
      </c>
      <c r="L1172" s="18">
        <v>169</v>
      </c>
      <c r="M1172" s="18">
        <f>K1172*(1-I1172/100)</f>
        <v>67.600000000000009</v>
      </c>
      <c r="N1172" s="18">
        <f>M1172*H1172</f>
        <v>0</v>
      </c>
      <c r="O1172" s="18" t="s">
        <v>8869</v>
      </c>
    </row>
    <row r="1173" spans="2:15" s="44" customFormat="1" ht="17.100000000000001" customHeight="1" x14ac:dyDescent="0.25">
      <c r="B1173" s="45"/>
      <c r="C1173" s="82"/>
      <c r="D1173" s="35"/>
      <c r="E1173" s="66"/>
      <c r="F1173" s="66"/>
      <c r="G1173" s="39"/>
      <c r="H1173" s="108"/>
      <c r="I1173" s="69"/>
      <c r="J1173" s="82"/>
      <c r="K1173" s="42"/>
      <c r="L1173" s="42"/>
      <c r="M1173" s="42"/>
      <c r="N1173" s="42"/>
      <c r="O1173" s="43"/>
    </row>
    <row r="1174" spans="2:15" s="9" customFormat="1" ht="17.100000000000001" customHeight="1" x14ac:dyDescent="0.25">
      <c r="B1174" s="15" t="s">
        <v>5765</v>
      </c>
      <c r="C1174" s="81"/>
      <c r="D1174" s="25" t="s">
        <v>1676</v>
      </c>
      <c r="E1174" s="17" t="s">
        <v>2776</v>
      </c>
      <c r="F1174" s="17" t="e">
        <f>VLOOKUP(G1174,#REF!,2,FALSE)</f>
        <v>#REF!</v>
      </c>
      <c r="G1174" s="16" t="s">
        <v>529</v>
      </c>
      <c r="H1174" s="107"/>
      <c r="I1174" s="104" t="s">
        <v>2777</v>
      </c>
      <c r="J1174" s="81"/>
      <c r="K1174" s="18">
        <v>74.5</v>
      </c>
      <c r="L1174" s="18">
        <v>149</v>
      </c>
      <c r="M1174" s="18">
        <f>K1174*(1-I1174/100)</f>
        <v>59.6</v>
      </c>
      <c r="N1174" s="18">
        <f>M1174*H1174</f>
        <v>0</v>
      </c>
      <c r="O1174" s="18" t="s">
        <v>8870</v>
      </c>
    </row>
    <row r="1175" spans="2:15" s="9" customFormat="1" ht="17.100000000000001" customHeight="1" x14ac:dyDescent="0.25">
      <c r="B1175" s="15" t="s">
        <v>5765</v>
      </c>
      <c r="C1175" s="81"/>
      <c r="D1175" s="25" t="s">
        <v>1677</v>
      </c>
      <c r="E1175" s="17" t="s">
        <v>2776</v>
      </c>
      <c r="F1175" s="17" t="e">
        <f>VLOOKUP(G1175,#REF!,2,FALSE)</f>
        <v>#REF!</v>
      </c>
      <c r="G1175" s="16" t="s">
        <v>530</v>
      </c>
      <c r="H1175" s="107"/>
      <c r="I1175" s="104" t="s">
        <v>2777</v>
      </c>
      <c r="J1175" s="81"/>
      <c r="K1175" s="18">
        <v>79.5</v>
      </c>
      <c r="L1175" s="18">
        <v>159</v>
      </c>
      <c r="M1175" s="18">
        <f>K1175*(1-I1175/100)</f>
        <v>63.6</v>
      </c>
      <c r="N1175" s="18">
        <f>M1175*H1175</f>
        <v>0</v>
      </c>
      <c r="O1175" s="18" t="s">
        <v>8871</v>
      </c>
    </row>
    <row r="1176" spans="2:15" s="9" customFormat="1" ht="17.100000000000001" customHeight="1" x14ac:dyDescent="0.25">
      <c r="B1176" s="15" t="s">
        <v>5765</v>
      </c>
      <c r="C1176" s="81"/>
      <c r="D1176" s="25" t="s">
        <v>1678</v>
      </c>
      <c r="E1176" s="17" t="s">
        <v>2776</v>
      </c>
      <c r="F1176" s="17" t="e">
        <f>VLOOKUP(G1176,#REF!,2,FALSE)</f>
        <v>#REF!</v>
      </c>
      <c r="G1176" s="16" t="s">
        <v>1312</v>
      </c>
      <c r="H1176" s="107"/>
      <c r="I1176" s="104" t="s">
        <v>2777</v>
      </c>
      <c r="J1176" s="81"/>
      <c r="K1176" s="18">
        <v>84.5</v>
      </c>
      <c r="L1176" s="18">
        <v>169</v>
      </c>
      <c r="M1176" s="18">
        <f>K1176*(1-I1176/100)</f>
        <v>67.600000000000009</v>
      </c>
      <c r="N1176" s="18">
        <f>M1176*H1176</f>
        <v>0</v>
      </c>
      <c r="O1176" s="18" t="s">
        <v>8872</v>
      </c>
    </row>
    <row r="1177" spans="2:15" s="9" customFormat="1" ht="17.100000000000001" customHeight="1" x14ac:dyDescent="0.25">
      <c r="B1177" s="15" t="s">
        <v>5765</v>
      </c>
      <c r="C1177" s="81"/>
      <c r="D1177" s="25" t="s">
        <v>1679</v>
      </c>
      <c r="E1177" s="17" t="s">
        <v>2776</v>
      </c>
      <c r="F1177" s="17" t="e">
        <f>VLOOKUP(G1177,#REF!,2,FALSE)</f>
        <v>#REF!</v>
      </c>
      <c r="G1177" s="16" t="s">
        <v>531</v>
      </c>
      <c r="H1177" s="107"/>
      <c r="I1177" s="104" t="s">
        <v>2777</v>
      </c>
      <c r="J1177" s="81"/>
      <c r="K1177" s="18">
        <v>84.5</v>
      </c>
      <c r="L1177" s="18">
        <v>169</v>
      </c>
      <c r="M1177" s="18">
        <f>K1177*(1-I1177/100)</f>
        <v>67.600000000000009</v>
      </c>
      <c r="N1177" s="18">
        <f>M1177*H1177</f>
        <v>0</v>
      </c>
      <c r="O1177" s="18" t="s">
        <v>8873</v>
      </c>
    </row>
    <row r="1178" spans="2:15" s="9" customFormat="1" ht="17.100000000000001" customHeight="1" x14ac:dyDescent="0.25">
      <c r="B1178" s="15" t="s">
        <v>5765</v>
      </c>
      <c r="C1178" s="81"/>
      <c r="D1178" s="25" t="s">
        <v>1680</v>
      </c>
      <c r="E1178" s="17" t="s">
        <v>2776</v>
      </c>
      <c r="F1178" s="17" t="e">
        <f>VLOOKUP(G1178,#REF!,2,FALSE)</f>
        <v>#REF!</v>
      </c>
      <c r="G1178" s="16" t="s">
        <v>532</v>
      </c>
      <c r="H1178" s="107"/>
      <c r="I1178" s="104" t="s">
        <v>2777</v>
      </c>
      <c r="J1178" s="81"/>
      <c r="K1178" s="18">
        <v>84.5</v>
      </c>
      <c r="L1178" s="18">
        <v>169</v>
      </c>
      <c r="M1178" s="18">
        <f>K1178*(1-I1178/100)</f>
        <v>67.600000000000009</v>
      </c>
      <c r="N1178" s="18">
        <f>M1178*H1178</f>
        <v>0</v>
      </c>
      <c r="O1178" s="18" t="s">
        <v>8874</v>
      </c>
    </row>
    <row r="1179" spans="2:15" s="9" customFormat="1" ht="17.100000000000001" customHeight="1" x14ac:dyDescent="0.25">
      <c r="B1179" s="15" t="s">
        <v>5765</v>
      </c>
      <c r="C1179" s="81"/>
      <c r="D1179" s="25" t="s">
        <v>1681</v>
      </c>
      <c r="E1179" s="17" t="s">
        <v>2776</v>
      </c>
      <c r="F1179" s="17" t="e">
        <f>VLOOKUP(G1179,#REF!,2,FALSE)</f>
        <v>#REF!</v>
      </c>
      <c r="G1179" s="16" t="s">
        <v>533</v>
      </c>
      <c r="H1179" s="107"/>
      <c r="I1179" s="104" t="s">
        <v>2777</v>
      </c>
      <c r="J1179" s="81"/>
      <c r="K1179" s="18">
        <v>74.5</v>
      </c>
      <c r="L1179" s="18">
        <v>149</v>
      </c>
      <c r="M1179" s="18">
        <f>K1179*(1-I1179/100)</f>
        <v>59.6</v>
      </c>
      <c r="N1179" s="18">
        <f>M1179*H1179</f>
        <v>0</v>
      </c>
      <c r="O1179" s="18" t="s">
        <v>8875</v>
      </c>
    </row>
    <row r="1180" spans="2:15" s="9" customFormat="1" ht="17.100000000000001" customHeight="1" x14ac:dyDescent="0.25">
      <c r="B1180" s="15" t="s">
        <v>5765</v>
      </c>
      <c r="C1180" s="81"/>
      <c r="D1180" s="25" t="s">
        <v>1682</v>
      </c>
      <c r="E1180" s="17" t="s">
        <v>2776</v>
      </c>
      <c r="F1180" s="17" t="e">
        <f>VLOOKUP(G1180,#REF!,2,FALSE)</f>
        <v>#REF!</v>
      </c>
      <c r="G1180" s="16" t="s">
        <v>534</v>
      </c>
      <c r="H1180" s="107"/>
      <c r="I1180" s="104" t="s">
        <v>2777</v>
      </c>
      <c r="J1180" s="81"/>
      <c r="K1180" s="18">
        <v>79.5</v>
      </c>
      <c r="L1180" s="18">
        <v>159</v>
      </c>
      <c r="M1180" s="18">
        <f>K1180*(1-I1180/100)</f>
        <v>63.6</v>
      </c>
      <c r="N1180" s="18">
        <f>M1180*H1180</f>
        <v>0</v>
      </c>
      <c r="O1180" s="18" t="s">
        <v>8876</v>
      </c>
    </row>
    <row r="1181" spans="2:15" s="9" customFormat="1" ht="17.100000000000001" customHeight="1" x14ac:dyDescent="0.25">
      <c r="B1181" s="15" t="s">
        <v>5765</v>
      </c>
      <c r="C1181" s="81"/>
      <c r="D1181" s="25" t="s">
        <v>1683</v>
      </c>
      <c r="E1181" s="17" t="s">
        <v>2776</v>
      </c>
      <c r="F1181" s="17" t="e">
        <f>VLOOKUP(G1181,#REF!,2,FALSE)</f>
        <v>#REF!</v>
      </c>
      <c r="G1181" s="16" t="s">
        <v>1313</v>
      </c>
      <c r="H1181" s="107"/>
      <c r="I1181" s="104" t="s">
        <v>2777</v>
      </c>
      <c r="J1181" s="81"/>
      <c r="K1181" s="18">
        <v>84.5</v>
      </c>
      <c r="L1181" s="18">
        <v>169</v>
      </c>
      <c r="M1181" s="18">
        <f>K1181*(1-I1181/100)</f>
        <v>67.600000000000009</v>
      </c>
      <c r="N1181" s="18">
        <f>M1181*H1181</f>
        <v>0</v>
      </c>
      <c r="O1181" s="18" t="s">
        <v>8877</v>
      </c>
    </row>
    <row r="1182" spans="2:15" s="9" customFormat="1" ht="17.100000000000001" customHeight="1" x14ac:dyDescent="0.25">
      <c r="B1182" s="15" t="s">
        <v>5765</v>
      </c>
      <c r="C1182" s="81"/>
      <c r="D1182" s="25" t="s">
        <v>1684</v>
      </c>
      <c r="E1182" s="17" t="s">
        <v>2776</v>
      </c>
      <c r="F1182" s="17" t="e">
        <f>VLOOKUP(G1182,#REF!,2,FALSE)</f>
        <v>#REF!</v>
      </c>
      <c r="G1182" s="16" t="s">
        <v>535</v>
      </c>
      <c r="H1182" s="107"/>
      <c r="I1182" s="104" t="s">
        <v>2777</v>
      </c>
      <c r="J1182" s="81"/>
      <c r="K1182" s="18">
        <v>84.5</v>
      </c>
      <c r="L1182" s="18">
        <v>169</v>
      </c>
      <c r="M1182" s="18">
        <f>K1182*(1-I1182/100)</f>
        <v>67.600000000000009</v>
      </c>
      <c r="N1182" s="18">
        <f>M1182*H1182</f>
        <v>0</v>
      </c>
      <c r="O1182" s="18" t="s">
        <v>8878</v>
      </c>
    </row>
    <row r="1183" spans="2:15" s="9" customFormat="1" ht="17.100000000000001" customHeight="1" x14ac:dyDescent="0.25">
      <c r="B1183" s="15" t="s">
        <v>5765</v>
      </c>
      <c r="C1183" s="81"/>
      <c r="D1183" s="25" t="s">
        <v>1685</v>
      </c>
      <c r="E1183" s="17" t="s">
        <v>2776</v>
      </c>
      <c r="F1183" s="17" t="e">
        <f>VLOOKUP(G1183,#REF!,2,FALSE)</f>
        <v>#REF!</v>
      </c>
      <c r="G1183" s="16" t="s">
        <v>536</v>
      </c>
      <c r="H1183" s="107"/>
      <c r="I1183" s="104" t="s">
        <v>2777</v>
      </c>
      <c r="J1183" s="81"/>
      <c r="K1183" s="18">
        <v>74.5</v>
      </c>
      <c r="L1183" s="18">
        <v>149</v>
      </c>
      <c r="M1183" s="18">
        <f>K1183*(1-I1183/100)</f>
        <v>59.6</v>
      </c>
      <c r="N1183" s="18">
        <f>M1183*H1183</f>
        <v>0</v>
      </c>
      <c r="O1183" s="18" t="s">
        <v>8879</v>
      </c>
    </row>
    <row r="1184" spans="2:15" s="9" customFormat="1" ht="17.100000000000001" customHeight="1" x14ac:dyDescent="0.25">
      <c r="B1184" s="15" t="s">
        <v>5765</v>
      </c>
      <c r="C1184" s="81"/>
      <c r="D1184" s="25" t="s">
        <v>1686</v>
      </c>
      <c r="E1184" s="17" t="s">
        <v>2776</v>
      </c>
      <c r="F1184" s="17" t="e">
        <f>VLOOKUP(G1184,#REF!,2,FALSE)</f>
        <v>#REF!</v>
      </c>
      <c r="G1184" s="16" t="s">
        <v>537</v>
      </c>
      <c r="H1184" s="107"/>
      <c r="I1184" s="104" t="s">
        <v>2777</v>
      </c>
      <c r="J1184" s="81"/>
      <c r="K1184" s="18">
        <v>74.5</v>
      </c>
      <c r="L1184" s="18">
        <v>149</v>
      </c>
      <c r="M1184" s="18">
        <f>K1184*(1-I1184/100)</f>
        <v>59.6</v>
      </c>
      <c r="N1184" s="18">
        <f>M1184*H1184</f>
        <v>0</v>
      </c>
      <c r="O1184" s="18" t="s">
        <v>8880</v>
      </c>
    </row>
    <row r="1185" spans="2:15" s="9" customFormat="1" ht="17.100000000000001" customHeight="1" x14ac:dyDescent="0.25">
      <c r="B1185" s="15" t="s">
        <v>5765</v>
      </c>
      <c r="C1185" s="81"/>
      <c r="D1185" s="25" t="s">
        <v>1687</v>
      </c>
      <c r="E1185" s="17" t="s">
        <v>2776</v>
      </c>
      <c r="F1185" s="17" t="e">
        <f>VLOOKUP(G1185,#REF!,2,FALSE)</f>
        <v>#REF!</v>
      </c>
      <c r="G1185" s="16" t="s">
        <v>1314</v>
      </c>
      <c r="H1185" s="107"/>
      <c r="I1185" s="104" t="s">
        <v>2777</v>
      </c>
      <c r="J1185" s="81"/>
      <c r="K1185" s="18">
        <v>84.5</v>
      </c>
      <c r="L1185" s="18">
        <v>169</v>
      </c>
      <c r="M1185" s="18">
        <f>K1185*(1-I1185/100)</f>
        <v>67.600000000000009</v>
      </c>
      <c r="N1185" s="18">
        <f>M1185*H1185</f>
        <v>0</v>
      </c>
      <c r="O1185" s="18" t="s">
        <v>8881</v>
      </c>
    </row>
    <row r="1186" spans="2:15" s="9" customFormat="1" ht="17.100000000000001" customHeight="1" x14ac:dyDescent="0.25">
      <c r="B1186" s="15" t="s">
        <v>5765</v>
      </c>
      <c r="C1186" s="81"/>
      <c r="D1186" s="25" t="s">
        <v>1688</v>
      </c>
      <c r="E1186" s="17" t="s">
        <v>2776</v>
      </c>
      <c r="F1186" s="17" t="e">
        <f>VLOOKUP(G1186,#REF!,2,FALSE)</f>
        <v>#REF!</v>
      </c>
      <c r="G1186" s="16" t="s">
        <v>538</v>
      </c>
      <c r="H1186" s="107"/>
      <c r="I1186" s="104" t="s">
        <v>2777</v>
      </c>
      <c r="J1186" s="81"/>
      <c r="K1186" s="18">
        <v>84.5</v>
      </c>
      <c r="L1186" s="18">
        <v>169</v>
      </c>
      <c r="M1186" s="18">
        <f>K1186*(1-I1186/100)</f>
        <v>67.600000000000009</v>
      </c>
      <c r="N1186" s="18">
        <f>M1186*H1186</f>
        <v>0</v>
      </c>
      <c r="O1186" s="18" t="s">
        <v>8882</v>
      </c>
    </row>
    <row r="1187" spans="2:15" s="9" customFormat="1" ht="17.100000000000001" customHeight="1" x14ac:dyDescent="0.25">
      <c r="B1187" s="15" t="s">
        <v>5765</v>
      </c>
      <c r="C1187" s="81"/>
      <c r="D1187" s="25" t="s">
        <v>1689</v>
      </c>
      <c r="E1187" s="17" t="s">
        <v>2776</v>
      </c>
      <c r="F1187" s="17" t="e">
        <f>VLOOKUP(G1187,#REF!,2,FALSE)</f>
        <v>#REF!</v>
      </c>
      <c r="G1187" s="16" t="s">
        <v>539</v>
      </c>
      <c r="H1187" s="107"/>
      <c r="I1187" s="104" t="s">
        <v>2777</v>
      </c>
      <c r="J1187" s="81"/>
      <c r="K1187" s="18">
        <v>84.5</v>
      </c>
      <c r="L1187" s="18">
        <v>169</v>
      </c>
      <c r="M1187" s="18">
        <f>K1187*(1-I1187/100)</f>
        <v>67.600000000000009</v>
      </c>
      <c r="N1187" s="18">
        <f>M1187*H1187</f>
        <v>0</v>
      </c>
      <c r="O1187" s="18" t="s">
        <v>8883</v>
      </c>
    </row>
    <row r="1188" spans="2:15" s="9" customFormat="1" ht="17.100000000000001" customHeight="1" x14ac:dyDescent="0.25">
      <c r="B1188" s="15" t="s">
        <v>5765</v>
      </c>
      <c r="C1188" s="81"/>
      <c r="D1188" s="25" t="s">
        <v>1690</v>
      </c>
      <c r="E1188" s="17" t="s">
        <v>2776</v>
      </c>
      <c r="F1188" s="17" t="e">
        <f>VLOOKUP(G1188,#REF!,2,FALSE)</f>
        <v>#REF!</v>
      </c>
      <c r="G1188" s="16" t="s">
        <v>540</v>
      </c>
      <c r="H1188" s="107"/>
      <c r="I1188" s="104" t="s">
        <v>2777</v>
      </c>
      <c r="J1188" s="81"/>
      <c r="K1188" s="18">
        <v>74.5</v>
      </c>
      <c r="L1188" s="18">
        <v>149</v>
      </c>
      <c r="M1188" s="18">
        <f>K1188*(1-I1188/100)</f>
        <v>59.6</v>
      </c>
      <c r="N1188" s="18">
        <f>M1188*H1188</f>
        <v>0</v>
      </c>
      <c r="O1188" s="18" t="s">
        <v>8884</v>
      </c>
    </row>
    <row r="1189" spans="2:15" s="9" customFormat="1" ht="17.100000000000001" customHeight="1" x14ac:dyDescent="0.25">
      <c r="B1189" s="15" t="s">
        <v>5765</v>
      </c>
      <c r="C1189" s="81"/>
      <c r="D1189" s="25" t="s">
        <v>1691</v>
      </c>
      <c r="E1189" s="17" t="s">
        <v>2776</v>
      </c>
      <c r="F1189" s="17" t="e">
        <f>VLOOKUP(G1189,#REF!,2,FALSE)</f>
        <v>#REF!</v>
      </c>
      <c r="G1189" s="16" t="s">
        <v>541</v>
      </c>
      <c r="H1189" s="107"/>
      <c r="I1189" s="104" t="s">
        <v>2777</v>
      </c>
      <c r="J1189" s="81"/>
      <c r="K1189" s="18">
        <v>74.5</v>
      </c>
      <c r="L1189" s="18">
        <v>149</v>
      </c>
      <c r="M1189" s="18">
        <f>K1189*(1-I1189/100)</f>
        <v>59.6</v>
      </c>
      <c r="N1189" s="18">
        <f>M1189*H1189</f>
        <v>0</v>
      </c>
      <c r="O1189" s="18" t="s">
        <v>8885</v>
      </c>
    </row>
    <row r="1190" spans="2:15" s="9" customFormat="1" ht="17.100000000000001" customHeight="1" x14ac:dyDescent="0.25">
      <c r="B1190" s="15" t="s">
        <v>5765</v>
      </c>
      <c r="C1190" s="81"/>
      <c r="D1190" s="25" t="s">
        <v>1692</v>
      </c>
      <c r="E1190" s="17" t="s">
        <v>2776</v>
      </c>
      <c r="F1190" s="17" t="e">
        <f>VLOOKUP(G1190,#REF!,2,FALSE)</f>
        <v>#REF!</v>
      </c>
      <c r="G1190" s="16" t="s">
        <v>542</v>
      </c>
      <c r="H1190" s="107"/>
      <c r="I1190" s="104" t="s">
        <v>2777</v>
      </c>
      <c r="J1190" s="81"/>
      <c r="K1190" s="18">
        <v>84.5</v>
      </c>
      <c r="L1190" s="18">
        <v>169</v>
      </c>
      <c r="M1190" s="18">
        <f>K1190*(1-I1190/100)</f>
        <v>67.600000000000009</v>
      </c>
      <c r="N1190" s="18">
        <f>M1190*H1190</f>
        <v>0</v>
      </c>
      <c r="O1190" s="18" t="s">
        <v>8886</v>
      </c>
    </row>
    <row r="1191" spans="2:15" s="9" customFormat="1" ht="17.100000000000001" customHeight="1" x14ac:dyDescent="0.25">
      <c r="B1191" s="15" t="s">
        <v>5765</v>
      </c>
      <c r="C1191" s="81"/>
      <c r="D1191" s="25" t="s">
        <v>1693</v>
      </c>
      <c r="E1191" s="17" t="s">
        <v>2776</v>
      </c>
      <c r="F1191" s="17" t="e">
        <f>VLOOKUP(G1191,#REF!,2,FALSE)</f>
        <v>#REF!</v>
      </c>
      <c r="G1191" s="16" t="s">
        <v>543</v>
      </c>
      <c r="H1191" s="107"/>
      <c r="I1191" s="104" t="s">
        <v>2777</v>
      </c>
      <c r="J1191" s="81"/>
      <c r="K1191" s="18">
        <v>84.5</v>
      </c>
      <c r="L1191" s="18">
        <v>169</v>
      </c>
      <c r="M1191" s="18">
        <f>K1191*(1-I1191/100)</f>
        <v>67.600000000000009</v>
      </c>
      <c r="N1191" s="18">
        <f>M1191*H1191</f>
        <v>0</v>
      </c>
      <c r="O1191" s="18" t="s">
        <v>8887</v>
      </c>
    </row>
    <row r="1192" spans="2:15" s="9" customFormat="1" ht="17.100000000000001" customHeight="1" x14ac:dyDescent="0.25">
      <c r="B1192" s="15" t="s">
        <v>5765</v>
      </c>
      <c r="C1192" s="81"/>
      <c r="D1192" s="25" t="s">
        <v>1701</v>
      </c>
      <c r="E1192" s="17" t="s">
        <v>2776</v>
      </c>
      <c r="F1192" s="17" t="e">
        <f>VLOOKUP(G1192,#REF!,2,FALSE)</f>
        <v>#REF!</v>
      </c>
      <c r="G1192" s="16" t="s">
        <v>549</v>
      </c>
      <c r="H1192" s="107"/>
      <c r="I1192" s="104" t="s">
        <v>2777</v>
      </c>
      <c r="J1192" s="81"/>
      <c r="K1192" s="18">
        <v>74.5</v>
      </c>
      <c r="L1192" s="18">
        <v>149</v>
      </c>
      <c r="M1192" s="18">
        <f>K1192*(1-I1192/100)</f>
        <v>59.6</v>
      </c>
      <c r="N1192" s="18">
        <f>M1192*H1192</f>
        <v>0</v>
      </c>
      <c r="O1192" s="18" t="s">
        <v>8888</v>
      </c>
    </row>
    <row r="1193" spans="2:15" s="9" customFormat="1" ht="17.100000000000001" customHeight="1" x14ac:dyDescent="0.25">
      <c r="B1193" s="15" t="s">
        <v>5765</v>
      </c>
      <c r="C1193" s="81"/>
      <c r="D1193" s="25" t="s">
        <v>1702</v>
      </c>
      <c r="E1193" s="17" t="s">
        <v>2776</v>
      </c>
      <c r="F1193" s="17" t="e">
        <f>VLOOKUP(G1193,#REF!,2,FALSE)</f>
        <v>#REF!</v>
      </c>
      <c r="G1193" s="16" t="s">
        <v>1320</v>
      </c>
      <c r="H1193" s="107"/>
      <c r="I1193" s="104" t="s">
        <v>2777</v>
      </c>
      <c r="J1193" s="81"/>
      <c r="K1193" s="18">
        <v>84.5</v>
      </c>
      <c r="L1193" s="18">
        <v>169</v>
      </c>
      <c r="M1193" s="18">
        <f>K1193*(1-I1193/100)</f>
        <v>67.600000000000009</v>
      </c>
      <c r="N1193" s="18">
        <f>M1193*H1193</f>
        <v>0</v>
      </c>
      <c r="O1193" s="18" t="s">
        <v>8889</v>
      </c>
    </row>
    <row r="1194" spans="2:15" s="9" customFormat="1" ht="17.100000000000001" customHeight="1" x14ac:dyDescent="0.25">
      <c r="B1194" s="15" t="s">
        <v>5765</v>
      </c>
      <c r="C1194" s="81"/>
      <c r="D1194" s="25" t="s">
        <v>1703</v>
      </c>
      <c r="E1194" s="17" t="s">
        <v>2776</v>
      </c>
      <c r="F1194" s="17" t="e">
        <f>VLOOKUP(G1194,#REF!,2,FALSE)</f>
        <v>#REF!</v>
      </c>
      <c r="G1194" s="16" t="s">
        <v>550</v>
      </c>
      <c r="H1194" s="107"/>
      <c r="I1194" s="104" t="s">
        <v>2777</v>
      </c>
      <c r="J1194" s="81"/>
      <c r="K1194" s="18">
        <v>74.5</v>
      </c>
      <c r="L1194" s="18">
        <v>149</v>
      </c>
      <c r="M1194" s="18">
        <f>K1194*(1-I1194/100)</f>
        <v>59.6</v>
      </c>
      <c r="N1194" s="18">
        <f>M1194*H1194</f>
        <v>0</v>
      </c>
      <c r="O1194" s="18" t="s">
        <v>8890</v>
      </c>
    </row>
    <row r="1195" spans="2:15" s="9" customFormat="1" ht="17.100000000000001" customHeight="1" x14ac:dyDescent="0.25">
      <c r="B1195" s="15" t="s">
        <v>5765</v>
      </c>
      <c r="C1195" s="81"/>
      <c r="D1195" s="25" t="s">
        <v>1704</v>
      </c>
      <c r="E1195" s="17" t="s">
        <v>2776</v>
      </c>
      <c r="F1195" s="17" t="e">
        <f>VLOOKUP(G1195,#REF!,2,FALSE)</f>
        <v>#REF!</v>
      </c>
      <c r="G1195" s="16" t="s">
        <v>551</v>
      </c>
      <c r="H1195" s="107"/>
      <c r="I1195" s="104" t="s">
        <v>2777</v>
      </c>
      <c r="J1195" s="81"/>
      <c r="K1195" s="18">
        <v>74.5</v>
      </c>
      <c r="L1195" s="18">
        <v>149</v>
      </c>
      <c r="M1195" s="18">
        <f>K1195*(1-I1195/100)</f>
        <v>59.6</v>
      </c>
      <c r="N1195" s="18">
        <f>M1195*H1195</f>
        <v>0</v>
      </c>
      <c r="O1195" s="18" t="s">
        <v>8891</v>
      </c>
    </row>
    <row r="1196" spans="2:15" s="9" customFormat="1" ht="17.100000000000001" customHeight="1" x14ac:dyDescent="0.25">
      <c r="B1196" s="15" t="s">
        <v>5765</v>
      </c>
      <c r="C1196" s="81"/>
      <c r="D1196" s="25" t="s">
        <v>1705</v>
      </c>
      <c r="E1196" s="17" t="s">
        <v>2776</v>
      </c>
      <c r="F1196" s="17" t="e">
        <f>VLOOKUP(G1196,#REF!,2,FALSE)</f>
        <v>#REF!</v>
      </c>
      <c r="G1196" s="16" t="s">
        <v>552</v>
      </c>
      <c r="H1196" s="107"/>
      <c r="I1196" s="104" t="s">
        <v>2777</v>
      </c>
      <c r="J1196" s="81"/>
      <c r="K1196" s="18">
        <v>84.5</v>
      </c>
      <c r="L1196" s="18">
        <v>169</v>
      </c>
      <c r="M1196" s="18">
        <f>K1196*(1-I1196/100)</f>
        <v>67.600000000000009</v>
      </c>
      <c r="N1196" s="18">
        <f>M1196*H1196</f>
        <v>0</v>
      </c>
      <c r="O1196" s="18" t="s">
        <v>8892</v>
      </c>
    </row>
    <row r="1197" spans="2:15" s="9" customFormat="1" ht="17.100000000000001" customHeight="1" x14ac:dyDescent="0.25">
      <c r="B1197" s="15" t="s">
        <v>5765</v>
      </c>
      <c r="C1197" s="81"/>
      <c r="D1197" s="25" t="s">
        <v>1706</v>
      </c>
      <c r="E1197" s="17" t="s">
        <v>2776</v>
      </c>
      <c r="F1197" s="17" t="e">
        <f>VLOOKUP(G1197,#REF!,2,FALSE)</f>
        <v>#REF!</v>
      </c>
      <c r="G1197" s="16" t="s">
        <v>553</v>
      </c>
      <c r="H1197" s="107"/>
      <c r="I1197" s="104" t="s">
        <v>2777</v>
      </c>
      <c r="J1197" s="81"/>
      <c r="K1197" s="18">
        <v>84.5</v>
      </c>
      <c r="L1197" s="18">
        <v>169</v>
      </c>
      <c r="M1197" s="18">
        <f>K1197*(1-I1197/100)</f>
        <v>67.600000000000009</v>
      </c>
      <c r="N1197" s="18">
        <f>M1197*H1197</f>
        <v>0</v>
      </c>
      <c r="O1197" s="18" t="s">
        <v>8893</v>
      </c>
    </row>
    <row r="1198" spans="2:15" s="9" customFormat="1" ht="17.100000000000001" customHeight="1" x14ac:dyDescent="0.25">
      <c r="B1198" s="15" t="s">
        <v>5765</v>
      </c>
      <c r="C1198" s="81"/>
      <c r="D1198" s="25" t="s">
        <v>1694</v>
      </c>
      <c r="E1198" s="17" t="s">
        <v>2776</v>
      </c>
      <c r="F1198" s="17" t="e">
        <f>VLOOKUP(G1198,#REF!,2,FALSE)</f>
        <v>#REF!</v>
      </c>
      <c r="G1198" s="16" t="s">
        <v>544</v>
      </c>
      <c r="H1198" s="107"/>
      <c r="I1198" s="104" t="s">
        <v>2777</v>
      </c>
      <c r="J1198" s="81"/>
      <c r="K1198" s="18">
        <v>74.5</v>
      </c>
      <c r="L1198" s="18">
        <v>149</v>
      </c>
      <c r="M1198" s="18">
        <f>K1198*(1-I1198/100)</f>
        <v>59.6</v>
      </c>
      <c r="N1198" s="18">
        <f>M1198*H1198</f>
        <v>0</v>
      </c>
      <c r="O1198" s="18" t="s">
        <v>8894</v>
      </c>
    </row>
    <row r="1199" spans="2:15" s="9" customFormat="1" ht="17.100000000000001" customHeight="1" x14ac:dyDescent="0.25">
      <c r="B1199" s="15" t="s">
        <v>5765</v>
      </c>
      <c r="C1199" s="81"/>
      <c r="D1199" s="25" t="s">
        <v>1695</v>
      </c>
      <c r="E1199" s="17" t="s">
        <v>2776</v>
      </c>
      <c r="F1199" s="17" t="e">
        <f>VLOOKUP(G1199,#REF!,2,FALSE)</f>
        <v>#REF!</v>
      </c>
      <c r="G1199" s="16" t="s">
        <v>1322</v>
      </c>
      <c r="H1199" s="107"/>
      <c r="I1199" s="104" t="s">
        <v>2777</v>
      </c>
      <c r="J1199" s="81"/>
      <c r="K1199" s="18">
        <v>84.5</v>
      </c>
      <c r="L1199" s="18">
        <v>169</v>
      </c>
      <c r="M1199" s="18">
        <f>K1199*(1-I1199/100)</f>
        <v>67.600000000000009</v>
      </c>
      <c r="N1199" s="18">
        <f>M1199*H1199</f>
        <v>0</v>
      </c>
      <c r="O1199" s="18" t="s">
        <v>8895</v>
      </c>
    </row>
    <row r="1200" spans="2:15" s="9" customFormat="1" ht="17.100000000000001" customHeight="1" x14ac:dyDescent="0.25">
      <c r="B1200" s="15" t="s">
        <v>5765</v>
      </c>
      <c r="C1200" s="81"/>
      <c r="D1200" s="25" t="s">
        <v>1696</v>
      </c>
      <c r="E1200" s="17" t="s">
        <v>2776</v>
      </c>
      <c r="F1200" s="17" t="e">
        <f>VLOOKUP(G1200,#REF!,2,FALSE)</f>
        <v>#REF!</v>
      </c>
      <c r="G1200" s="16" t="s">
        <v>545</v>
      </c>
      <c r="H1200" s="107"/>
      <c r="I1200" s="104" t="s">
        <v>2777</v>
      </c>
      <c r="J1200" s="81"/>
      <c r="K1200" s="18">
        <v>74.5</v>
      </c>
      <c r="L1200" s="18">
        <v>149</v>
      </c>
      <c r="M1200" s="18">
        <f>K1200*(1-I1200/100)</f>
        <v>59.6</v>
      </c>
      <c r="N1200" s="18">
        <f>M1200*H1200</f>
        <v>0</v>
      </c>
      <c r="O1200" s="18" t="s">
        <v>8896</v>
      </c>
    </row>
    <row r="1201" spans="2:15" s="9" customFormat="1" ht="17.100000000000001" customHeight="1" x14ac:dyDescent="0.25">
      <c r="B1201" s="15" t="s">
        <v>5765</v>
      </c>
      <c r="C1201" s="81"/>
      <c r="D1201" s="25" t="s">
        <v>1697</v>
      </c>
      <c r="E1201" s="17" t="s">
        <v>2776</v>
      </c>
      <c r="F1201" s="17" t="e">
        <f>VLOOKUP(G1201,#REF!,2,FALSE)</f>
        <v>#REF!</v>
      </c>
      <c r="G1201" s="16" t="s">
        <v>546</v>
      </c>
      <c r="H1201" s="107"/>
      <c r="I1201" s="104" t="s">
        <v>2777</v>
      </c>
      <c r="J1201" s="81"/>
      <c r="K1201" s="18">
        <v>74.5</v>
      </c>
      <c r="L1201" s="18">
        <v>149</v>
      </c>
      <c r="M1201" s="18">
        <f>K1201*(1-I1201/100)</f>
        <v>59.6</v>
      </c>
      <c r="N1201" s="18">
        <f>M1201*H1201</f>
        <v>0</v>
      </c>
      <c r="O1201" s="18" t="s">
        <v>8897</v>
      </c>
    </row>
    <row r="1202" spans="2:15" s="9" customFormat="1" ht="17.100000000000001" customHeight="1" x14ac:dyDescent="0.25">
      <c r="B1202" s="15" t="s">
        <v>5765</v>
      </c>
      <c r="C1202" s="81"/>
      <c r="D1202" s="25" t="s">
        <v>1698</v>
      </c>
      <c r="E1202" s="17" t="s">
        <v>2776</v>
      </c>
      <c r="F1202" s="17" t="e">
        <f>VLOOKUP(G1202,#REF!,2,FALSE)</f>
        <v>#REF!</v>
      </c>
      <c r="G1202" s="16" t="s">
        <v>1315</v>
      </c>
      <c r="H1202" s="107"/>
      <c r="I1202" s="104" t="s">
        <v>2777</v>
      </c>
      <c r="J1202" s="81"/>
      <c r="K1202" s="18">
        <v>84.5</v>
      </c>
      <c r="L1202" s="18">
        <v>169</v>
      </c>
      <c r="M1202" s="18">
        <f>K1202*(1-I1202/100)</f>
        <v>67.600000000000009</v>
      </c>
      <c r="N1202" s="18">
        <f>M1202*H1202</f>
        <v>0</v>
      </c>
      <c r="O1202" s="18" t="s">
        <v>8898</v>
      </c>
    </row>
    <row r="1203" spans="2:15" s="9" customFormat="1" ht="17.100000000000001" customHeight="1" x14ac:dyDescent="0.25">
      <c r="B1203" s="15" t="s">
        <v>5765</v>
      </c>
      <c r="C1203" s="81"/>
      <c r="D1203" s="25" t="s">
        <v>1699</v>
      </c>
      <c r="E1203" s="17" t="s">
        <v>2776</v>
      </c>
      <c r="F1203" s="17" t="e">
        <f>VLOOKUP(G1203,#REF!,2,FALSE)</f>
        <v>#REF!</v>
      </c>
      <c r="G1203" s="16" t="s">
        <v>547</v>
      </c>
      <c r="H1203" s="107"/>
      <c r="I1203" s="104" t="s">
        <v>2777</v>
      </c>
      <c r="J1203" s="81"/>
      <c r="K1203" s="18">
        <v>84.5</v>
      </c>
      <c r="L1203" s="18">
        <v>169</v>
      </c>
      <c r="M1203" s="18">
        <f>K1203*(1-I1203/100)</f>
        <v>67.600000000000009</v>
      </c>
      <c r="N1203" s="18">
        <f>M1203*H1203</f>
        <v>0</v>
      </c>
      <c r="O1203" s="18" t="s">
        <v>8899</v>
      </c>
    </row>
    <row r="1204" spans="2:15" s="9" customFormat="1" ht="17.100000000000001" customHeight="1" x14ac:dyDescent="0.25">
      <c r="B1204" s="15" t="s">
        <v>5765</v>
      </c>
      <c r="C1204" s="81"/>
      <c r="D1204" s="25" t="s">
        <v>1700</v>
      </c>
      <c r="E1204" s="17" t="s">
        <v>2776</v>
      </c>
      <c r="F1204" s="17" t="e">
        <f>VLOOKUP(G1204,#REF!,2,FALSE)</f>
        <v>#REF!</v>
      </c>
      <c r="G1204" s="16" t="s">
        <v>548</v>
      </c>
      <c r="H1204" s="107"/>
      <c r="I1204" s="104" t="s">
        <v>2777</v>
      </c>
      <c r="J1204" s="81"/>
      <c r="K1204" s="18">
        <v>84.5</v>
      </c>
      <c r="L1204" s="18">
        <v>169</v>
      </c>
      <c r="M1204" s="18">
        <f>K1204*(1-I1204/100)</f>
        <v>67.600000000000009</v>
      </c>
      <c r="N1204" s="18">
        <f>M1204*H1204</f>
        <v>0</v>
      </c>
      <c r="O1204" s="18" t="s">
        <v>8900</v>
      </c>
    </row>
    <row r="1205" spans="2:15" s="9" customFormat="1" ht="17.100000000000001" customHeight="1" x14ac:dyDescent="0.25">
      <c r="B1205" s="15" t="s">
        <v>5765</v>
      </c>
      <c r="C1205" s="81"/>
      <c r="D1205" s="25" t="s">
        <v>1707</v>
      </c>
      <c r="E1205" s="17" t="s">
        <v>2776</v>
      </c>
      <c r="F1205" s="17" t="e">
        <f>VLOOKUP(G1205,#REF!,2,FALSE)</f>
        <v>#REF!</v>
      </c>
      <c r="G1205" s="16" t="s">
        <v>554</v>
      </c>
      <c r="H1205" s="107"/>
      <c r="I1205" s="104" t="s">
        <v>2777</v>
      </c>
      <c r="J1205" s="81"/>
      <c r="K1205" s="18">
        <v>74.5</v>
      </c>
      <c r="L1205" s="18">
        <v>149</v>
      </c>
      <c r="M1205" s="18">
        <f>K1205*(1-I1205/100)</f>
        <v>59.6</v>
      </c>
      <c r="N1205" s="18">
        <f>M1205*H1205</f>
        <v>0</v>
      </c>
      <c r="O1205" s="18" t="s">
        <v>8901</v>
      </c>
    </row>
    <row r="1206" spans="2:15" s="9" customFormat="1" ht="17.100000000000001" customHeight="1" x14ac:dyDescent="0.25">
      <c r="B1206" s="15" t="s">
        <v>5765</v>
      </c>
      <c r="C1206" s="81"/>
      <c r="D1206" s="25" t="s">
        <v>1708</v>
      </c>
      <c r="E1206" s="17" t="s">
        <v>2776</v>
      </c>
      <c r="F1206" s="17" t="e">
        <f>VLOOKUP(G1206,#REF!,2,FALSE)</f>
        <v>#REF!</v>
      </c>
      <c r="G1206" s="16" t="s">
        <v>555</v>
      </c>
      <c r="H1206" s="107"/>
      <c r="I1206" s="104" t="s">
        <v>2777</v>
      </c>
      <c r="J1206" s="81"/>
      <c r="K1206" s="18">
        <v>79.5</v>
      </c>
      <c r="L1206" s="18">
        <v>159</v>
      </c>
      <c r="M1206" s="18">
        <f>K1206*(1-I1206/100)</f>
        <v>63.6</v>
      </c>
      <c r="N1206" s="18">
        <f>M1206*H1206</f>
        <v>0</v>
      </c>
      <c r="O1206" s="18" t="s">
        <v>8902</v>
      </c>
    </row>
    <row r="1207" spans="2:15" s="9" customFormat="1" ht="17.100000000000001" customHeight="1" x14ac:dyDescent="0.25">
      <c r="B1207" s="15" t="s">
        <v>5765</v>
      </c>
      <c r="C1207" s="81"/>
      <c r="D1207" s="25" t="s">
        <v>1709</v>
      </c>
      <c r="E1207" s="17" t="s">
        <v>2776</v>
      </c>
      <c r="F1207" s="17" t="e">
        <f>VLOOKUP(G1207,#REF!,2,FALSE)</f>
        <v>#REF!</v>
      </c>
      <c r="G1207" s="16" t="s">
        <v>1316</v>
      </c>
      <c r="H1207" s="107"/>
      <c r="I1207" s="104" t="s">
        <v>2777</v>
      </c>
      <c r="J1207" s="81"/>
      <c r="K1207" s="18">
        <v>84.5</v>
      </c>
      <c r="L1207" s="18">
        <v>169</v>
      </c>
      <c r="M1207" s="18">
        <f>K1207*(1-I1207/100)</f>
        <v>67.600000000000009</v>
      </c>
      <c r="N1207" s="18">
        <f>M1207*H1207</f>
        <v>0</v>
      </c>
      <c r="O1207" s="18" t="s">
        <v>8903</v>
      </c>
    </row>
    <row r="1208" spans="2:15" s="9" customFormat="1" ht="17.100000000000001" customHeight="1" x14ac:dyDescent="0.25">
      <c r="B1208" s="15" t="s">
        <v>5765</v>
      </c>
      <c r="C1208" s="81"/>
      <c r="D1208" s="25" t="s">
        <v>1710</v>
      </c>
      <c r="E1208" s="17" t="s">
        <v>2776</v>
      </c>
      <c r="F1208" s="17" t="e">
        <f>VLOOKUP(G1208,#REF!,2,FALSE)</f>
        <v>#REF!</v>
      </c>
      <c r="G1208" s="16" t="s">
        <v>556</v>
      </c>
      <c r="H1208" s="107"/>
      <c r="I1208" s="104" t="s">
        <v>2777</v>
      </c>
      <c r="J1208" s="81"/>
      <c r="K1208" s="18">
        <v>84.5</v>
      </c>
      <c r="L1208" s="18">
        <v>169</v>
      </c>
      <c r="M1208" s="18">
        <f>K1208*(1-I1208/100)</f>
        <v>67.600000000000009</v>
      </c>
      <c r="N1208" s="18">
        <f>M1208*H1208</f>
        <v>0</v>
      </c>
      <c r="O1208" s="18" t="s">
        <v>8904</v>
      </c>
    </row>
    <row r="1209" spans="2:15" s="9" customFormat="1" ht="17.100000000000001" customHeight="1" x14ac:dyDescent="0.25">
      <c r="B1209" s="15" t="s">
        <v>5765</v>
      </c>
      <c r="C1209" s="81"/>
      <c r="D1209" s="25" t="s">
        <v>1711</v>
      </c>
      <c r="E1209" s="17" t="s">
        <v>2776</v>
      </c>
      <c r="F1209" s="17" t="e">
        <f>VLOOKUP(G1209,#REF!,2,FALSE)</f>
        <v>#REF!</v>
      </c>
      <c r="G1209" s="16" t="s">
        <v>557</v>
      </c>
      <c r="H1209" s="107"/>
      <c r="I1209" s="104" t="s">
        <v>2777</v>
      </c>
      <c r="J1209" s="81"/>
      <c r="K1209" s="18">
        <v>84.5</v>
      </c>
      <c r="L1209" s="18">
        <v>169</v>
      </c>
      <c r="M1209" s="18">
        <f>K1209*(1-I1209/100)</f>
        <v>67.600000000000009</v>
      </c>
      <c r="N1209" s="18">
        <f>M1209*H1209</f>
        <v>0</v>
      </c>
      <c r="O1209" s="18" t="s">
        <v>8905</v>
      </c>
    </row>
    <row r="1210" spans="2:15" s="44" customFormat="1" ht="17.100000000000001" customHeight="1" x14ac:dyDescent="0.25">
      <c r="B1210" s="45"/>
      <c r="C1210" s="82"/>
      <c r="D1210" s="35"/>
      <c r="E1210" s="66"/>
      <c r="F1210" s="66"/>
      <c r="G1210" s="39"/>
      <c r="H1210" s="108"/>
      <c r="I1210" s="69"/>
      <c r="J1210" s="82"/>
      <c r="K1210" s="42"/>
      <c r="L1210" s="42"/>
      <c r="M1210" s="42"/>
      <c r="N1210" s="42"/>
      <c r="O1210" s="43"/>
    </row>
    <row r="1211" spans="2:15" s="9" customFormat="1" ht="17.100000000000001" customHeight="1" x14ac:dyDescent="0.25">
      <c r="B1211" s="15" t="s">
        <v>5854</v>
      </c>
      <c r="C1211" s="81"/>
      <c r="D1211" s="25" t="s">
        <v>1744</v>
      </c>
      <c r="E1211" s="17" t="s">
        <v>2776</v>
      </c>
      <c r="F1211" s="17" t="e">
        <f>VLOOKUP(G1211,#REF!,2,FALSE)</f>
        <v>#REF!</v>
      </c>
      <c r="G1211" s="16" t="s">
        <v>2217</v>
      </c>
      <c r="H1211" s="107"/>
      <c r="I1211" s="104" t="s">
        <v>2777</v>
      </c>
      <c r="J1211" s="81"/>
      <c r="K1211" s="18">
        <v>74.5</v>
      </c>
      <c r="L1211" s="18">
        <v>149</v>
      </c>
      <c r="M1211" s="18">
        <f>K1211*(1-I1211/100)</f>
        <v>59.6</v>
      </c>
      <c r="N1211" s="18">
        <f>M1211*H1211</f>
        <v>0</v>
      </c>
      <c r="O1211" s="18" t="s">
        <v>8906</v>
      </c>
    </row>
    <row r="1212" spans="2:15" s="9" customFormat="1" ht="17.100000000000001" customHeight="1" x14ac:dyDescent="0.25">
      <c r="B1212" s="15" t="s">
        <v>5854</v>
      </c>
      <c r="C1212" s="81"/>
      <c r="D1212" s="25" t="s">
        <v>1745</v>
      </c>
      <c r="E1212" s="17" t="s">
        <v>2776</v>
      </c>
      <c r="F1212" s="17" t="e">
        <f>VLOOKUP(G1212,#REF!,2,FALSE)</f>
        <v>#REF!</v>
      </c>
      <c r="G1212" s="16" t="s">
        <v>1330</v>
      </c>
      <c r="H1212" s="107"/>
      <c r="I1212" s="104" t="s">
        <v>2777</v>
      </c>
      <c r="J1212" s="81"/>
      <c r="K1212" s="18">
        <v>84.5</v>
      </c>
      <c r="L1212" s="18">
        <v>169</v>
      </c>
      <c r="M1212" s="18">
        <f>K1212*(1-I1212/100)</f>
        <v>67.600000000000009</v>
      </c>
      <c r="N1212" s="18">
        <f>M1212*H1212</f>
        <v>0</v>
      </c>
      <c r="O1212" s="18" t="s">
        <v>8907</v>
      </c>
    </row>
    <row r="1213" spans="2:15" s="9" customFormat="1" ht="17.100000000000001" customHeight="1" x14ac:dyDescent="0.25">
      <c r="B1213" s="15" t="s">
        <v>5854</v>
      </c>
      <c r="C1213" s="81"/>
      <c r="D1213" s="25" t="s">
        <v>1746</v>
      </c>
      <c r="E1213" s="17" t="s">
        <v>2776</v>
      </c>
      <c r="F1213" s="17" t="e">
        <f>VLOOKUP(G1213,#REF!,2,FALSE)</f>
        <v>#REF!</v>
      </c>
      <c r="G1213" s="16" t="s">
        <v>1325</v>
      </c>
      <c r="H1213" s="107"/>
      <c r="I1213" s="104" t="s">
        <v>2777</v>
      </c>
      <c r="J1213" s="81"/>
      <c r="K1213" s="18">
        <v>74.5</v>
      </c>
      <c r="L1213" s="18">
        <v>149</v>
      </c>
      <c r="M1213" s="18">
        <f>K1213*(1-I1213/100)</f>
        <v>59.6</v>
      </c>
      <c r="N1213" s="18">
        <f>M1213*H1213</f>
        <v>0</v>
      </c>
      <c r="O1213" s="18" t="s">
        <v>8908</v>
      </c>
    </row>
    <row r="1214" spans="2:15" s="9" customFormat="1" ht="17.100000000000001" customHeight="1" x14ac:dyDescent="0.25">
      <c r="B1214" s="15" t="s">
        <v>5854</v>
      </c>
      <c r="C1214" s="81"/>
      <c r="D1214" s="25" t="s">
        <v>1747</v>
      </c>
      <c r="E1214" s="17" t="s">
        <v>2776</v>
      </c>
      <c r="F1214" s="17" t="e">
        <f>VLOOKUP(G1214,#REF!,2,FALSE)</f>
        <v>#REF!</v>
      </c>
      <c r="G1214" s="16" t="s">
        <v>1329</v>
      </c>
      <c r="H1214" s="107"/>
      <c r="I1214" s="104" t="s">
        <v>2777</v>
      </c>
      <c r="J1214" s="81"/>
      <c r="K1214" s="18">
        <v>84.5</v>
      </c>
      <c r="L1214" s="18">
        <v>169</v>
      </c>
      <c r="M1214" s="18">
        <f>K1214*(1-I1214/100)</f>
        <v>67.600000000000009</v>
      </c>
      <c r="N1214" s="18">
        <f>M1214*H1214</f>
        <v>0</v>
      </c>
      <c r="O1214" s="18" t="s">
        <v>8909</v>
      </c>
    </row>
    <row r="1215" spans="2:15" s="9" customFormat="1" ht="17.100000000000001" customHeight="1" x14ac:dyDescent="0.25">
      <c r="B1215" s="15" t="s">
        <v>5854</v>
      </c>
      <c r="C1215" s="81"/>
      <c r="D1215" s="25" t="s">
        <v>1750</v>
      </c>
      <c r="E1215" s="17" t="s">
        <v>2776</v>
      </c>
      <c r="F1215" s="17" t="e">
        <f>VLOOKUP(G1215,#REF!,2,FALSE)</f>
        <v>#REF!</v>
      </c>
      <c r="G1215" s="16" t="s">
        <v>1324</v>
      </c>
      <c r="H1215" s="107"/>
      <c r="I1215" s="104" t="s">
        <v>2777</v>
      </c>
      <c r="J1215" s="81"/>
      <c r="K1215" s="18">
        <v>74.5</v>
      </c>
      <c r="L1215" s="18">
        <v>149</v>
      </c>
      <c r="M1215" s="18">
        <f>K1215*(1-I1215/100)</f>
        <v>59.6</v>
      </c>
      <c r="N1215" s="18">
        <f>M1215*H1215</f>
        <v>0</v>
      </c>
      <c r="O1215" s="18" t="s">
        <v>8910</v>
      </c>
    </row>
    <row r="1216" spans="2:15" s="9" customFormat="1" ht="17.100000000000001" customHeight="1" x14ac:dyDescent="0.25">
      <c r="B1216" s="15" t="s">
        <v>5854</v>
      </c>
      <c r="C1216" s="81"/>
      <c r="D1216" s="25" t="s">
        <v>1751</v>
      </c>
      <c r="E1216" s="17" t="s">
        <v>2776</v>
      </c>
      <c r="F1216" s="17" t="e">
        <f>VLOOKUP(G1216,#REF!,2,FALSE)</f>
        <v>#REF!</v>
      </c>
      <c r="G1216" s="16" t="s">
        <v>1328</v>
      </c>
      <c r="H1216" s="107"/>
      <c r="I1216" s="104" t="s">
        <v>2777</v>
      </c>
      <c r="J1216" s="81"/>
      <c r="K1216" s="18">
        <v>84.5</v>
      </c>
      <c r="L1216" s="18">
        <v>169</v>
      </c>
      <c r="M1216" s="18">
        <f>K1216*(1-I1216/100)</f>
        <v>67.600000000000009</v>
      </c>
      <c r="N1216" s="18">
        <f>M1216*H1216</f>
        <v>0</v>
      </c>
      <c r="O1216" s="18" t="s">
        <v>8911</v>
      </c>
    </row>
    <row r="1217" spans="2:15" s="9" customFormat="1" ht="17.100000000000001" customHeight="1" x14ac:dyDescent="0.25">
      <c r="B1217" s="15" t="s">
        <v>5854</v>
      </c>
      <c r="C1217" s="81"/>
      <c r="D1217" s="25" t="s">
        <v>1748</v>
      </c>
      <c r="E1217" s="17" t="s">
        <v>2776</v>
      </c>
      <c r="F1217" s="17" t="e">
        <f>VLOOKUP(G1217,#REF!,2,FALSE)</f>
        <v>#REF!</v>
      </c>
      <c r="G1217" s="16" t="s">
        <v>1323</v>
      </c>
      <c r="H1217" s="107"/>
      <c r="I1217" s="104" t="s">
        <v>2777</v>
      </c>
      <c r="J1217" s="81"/>
      <c r="K1217" s="18">
        <v>74.5</v>
      </c>
      <c r="L1217" s="18">
        <v>149</v>
      </c>
      <c r="M1217" s="18">
        <f>K1217*(1-I1217/100)</f>
        <v>59.6</v>
      </c>
      <c r="N1217" s="18">
        <f>M1217*H1217</f>
        <v>0</v>
      </c>
      <c r="O1217" s="18" t="s">
        <v>8912</v>
      </c>
    </row>
    <row r="1218" spans="2:15" s="9" customFormat="1" ht="17.100000000000001" customHeight="1" x14ac:dyDescent="0.25">
      <c r="B1218" s="15" t="s">
        <v>5854</v>
      </c>
      <c r="C1218" s="81"/>
      <c r="D1218" s="25" t="s">
        <v>1749</v>
      </c>
      <c r="E1218" s="17" t="s">
        <v>2776</v>
      </c>
      <c r="F1218" s="17" t="e">
        <f>VLOOKUP(G1218,#REF!,2,FALSE)</f>
        <v>#REF!</v>
      </c>
      <c r="G1218" s="16" t="s">
        <v>1327</v>
      </c>
      <c r="H1218" s="107"/>
      <c r="I1218" s="104" t="s">
        <v>2777</v>
      </c>
      <c r="J1218" s="81"/>
      <c r="K1218" s="18">
        <v>84.5</v>
      </c>
      <c r="L1218" s="18">
        <v>169</v>
      </c>
      <c r="M1218" s="18">
        <f>K1218*(1-I1218/100)</f>
        <v>67.600000000000009</v>
      </c>
      <c r="N1218" s="18">
        <f>M1218*H1218</f>
        <v>0</v>
      </c>
      <c r="O1218" s="18" t="s">
        <v>8913</v>
      </c>
    </row>
    <row r="1219" spans="2:15" s="9" customFormat="1" ht="17.100000000000001" customHeight="1" x14ac:dyDescent="0.25">
      <c r="B1219" s="15" t="s">
        <v>5854</v>
      </c>
      <c r="C1219" s="81"/>
      <c r="D1219" s="25" t="s">
        <v>3883</v>
      </c>
      <c r="E1219" s="17" t="s">
        <v>2776</v>
      </c>
      <c r="F1219" s="17" t="e">
        <f>VLOOKUP(G1219,#REF!,2,FALSE)</f>
        <v>#REF!</v>
      </c>
      <c r="G1219" s="16" t="s">
        <v>1326</v>
      </c>
      <c r="H1219" s="107"/>
      <c r="I1219" s="104" t="s">
        <v>2777</v>
      </c>
      <c r="J1219" s="81"/>
      <c r="K1219" s="18">
        <v>74.5</v>
      </c>
      <c r="L1219" s="18">
        <v>149</v>
      </c>
      <c r="M1219" s="18">
        <f>K1219*(1-I1219/100)</f>
        <v>59.6</v>
      </c>
      <c r="N1219" s="18">
        <f>M1219*H1219</f>
        <v>0</v>
      </c>
      <c r="O1219" s="18" t="s">
        <v>8914</v>
      </c>
    </row>
    <row r="1220" spans="2:15" s="9" customFormat="1" ht="17.100000000000001" customHeight="1" x14ac:dyDescent="0.25">
      <c r="B1220" s="15" t="s">
        <v>5854</v>
      </c>
      <c r="C1220" s="81"/>
      <c r="D1220" s="25" t="s">
        <v>3594</v>
      </c>
      <c r="E1220" s="17" t="s">
        <v>2776</v>
      </c>
      <c r="F1220" s="17" t="e">
        <f>VLOOKUP(G1220,#REF!,2,FALSE)</f>
        <v>#REF!</v>
      </c>
      <c r="G1220" s="16" t="s">
        <v>1331</v>
      </c>
      <c r="H1220" s="107"/>
      <c r="I1220" s="104" t="s">
        <v>2777</v>
      </c>
      <c r="J1220" s="81"/>
      <c r="K1220" s="18">
        <v>84.5</v>
      </c>
      <c r="L1220" s="18">
        <v>169</v>
      </c>
      <c r="M1220" s="18">
        <f>K1220*(1-I1220/100)</f>
        <v>67.600000000000009</v>
      </c>
      <c r="N1220" s="18">
        <f>M1220*H1220</f>
        <v>0</v>
      </c>
      <c r="O1220" s="18" t="s">
        <v>8915</v>
      </c>
    </row>
    <row r="1221" spans="2:15" s="9" customFormat="1" ht="17.100000000000001" customHeight="1" x14ac:dyDescent="0.25">
      <c r="B1221" s="49"/>
      <c r="C1221" s="84"/>
      <c r="D1221" s="56"/>
      <c r="E1221" s="67"/>
      <c r="F1221" s="67"/>
      <c r="G1221" s="50"/>
      <c r="H1221" s="109"/>
      <c r="I1221" s="72"/>
      <c r="J1221" s="84"/>
      <c r="K1221" s="51"/>
      <c r="L1221" s="51"/>
      <c r="M1221" s="51"/>
      <c r="N1221" s="51"/>
      <c r="O1221" s="53"/>
    </row>
    <row r="1222" spans="2:15" s="9" customFormat="1" ht="17.100000000000001" customHeight="1" x14ac:dyDescent="0.25">
      <c r="B1222" s="15" t="s">
        <v>5854</v>
      </c>
      <c r="C1222" s="81"/>
      <c r="D1222" s="25" t="s">
        <v>1712</v>
      </c>
      <c r="E1222" s="17" t="s">
        <v>2776</v>
      </c>
      <c r="F1222" s="17" t="e">
        <f>VLOOKUP(G1222,#REF!,2,FALSE)</f>
        <v>#REF!</v>
      </c>
      <c r="G1222" s="16" t="s">
        <v>558</v>
      </c>
      <c r="H1222" s="107"/>
      <c r="I1222" s="104" t="s">
        <v>2777</v>
      </c>
      <c r="J1222" s="81"/>
      <c r="K1222" s="18">
        <v>74.5</v>
      </c>
      <c r="L1222" s="18">
        <v>149</v>
      </c>
      <c r="M1222" s="18">
        <f>K1222*(1-I1222/100)</f>
        <v>59.6</v>
      </c>
      <c r="N1222" s="18">
        <f>M1222*H1222</f>
        <v>0</v>
      </c>
      <c r="O1222" s="18" t="s">
        <v>8916</v>
      </c>
    </row>
    <row r="1223" spans="2:15" s="9" customFormat="1" ht="17.100000000000001" customHeight="1" x14ac:dyDescent="0.25">
      <c r="B1223" s="15" t="s">
        <v>5854</v>
      </c>
      <c r="C1223" s="81"/>
      <c r="D1223" s="25" t="s">
        <v>1713</v>
      </c>
      <c r="E1223" s="17" t="s">
        <v>2776</v>
      </c>
      <c r="F1223" s="17" t="e">
        <f>VLOOKUP(G1223,#REF!,2,FALSE)</f>
        <v>#REF!</v>
      </c>
      <c r="G1223" s="16" t="s">
        <v>559</v>
      </c>
      <c r="H1223" s="107"/>
      <c r="I1223" s="104" t="s">
        <v>2777</v>
      </c>
      <c r="J1223" s="81"/>
      <c r="K1223" s="18">
        <v>79.5</v>
      </c>
      <c r="L1223" s="18">
        <v>159</v>
      </c>
      <c r="M1223" s="18">
        <f>K1223*(1-I1223/100)</f>
        <v>63.6</v>
      </c>
      <c r="N1223" s="18">
        <f>M1223*H1223</f>
        <v>0</v>
      </c>
      <c r="O1223" s="18" t="s">
        <v>8917</v>
      </c>
    </row>
    <row r="1224" spans="2:15" s="9" customFormat="1" ht="17.100000000000001" customHeight="1" x14ac:dyDescent="0.25">
      <c r="B1224" s="15" t="s">
        <v>5854</v>
      </c>
      <c r="C1224" s="81"/>
      <c r="D1224" s="25" t="s">
        <v>1714</v>
      </c>
      <c r="E1224" s="17" t="s">
        <v>2776</v>
      </c>
      <c r="F1224" s="17" t="e">
        <f>VLOOKUP(G1224,#REF!,2,FALSE)</f>
        <v>#REF!</v>
      </c>
      <c r="G1224" s="16" t="s">
        <v>560</v>
      </c>
      <c r="H1224" s="107"/>
      <c r="I1224" s="104" t="s">
        <v>2777</v>
      </c>
      <c r="J1224" s="81"/>
      <c r="K1224" s="18">
        <v>84.5</v>
      </c>
      <c r="L1224" s="18">
        <v>169</v>
      </c>
      <c r="M1224" s="18">
        <f>K1224*(1-I1224/100)</f>
        <v>67.600000000000009</v>
      </c>
      <c r="N1224" s="18">
        <f>M1224*H1224</f>
        <v>0</v>
      </c>
      <c r="O1224" s="18" t="s">
        <v>8918</v>
      </c>
    </row>
    <row r="1225" spans="2:15" s="9" customFormat="1" ht="17.100000000000001" customHeight="1" x14ac:dyDescent="0.25">
      <c r="B1225" s="15" t="s">
        <v>5854</v>
      </c>
      <c r="C1225" s="81"/>
      <c r="D1225" s="25" t="s">
        <v>4242</v>
      </c>
      <c r="E1225" s="17" t="s">
        <v>2776</v>
      </c>
      <c r="F1225" s="17" t="e">
        <f>VLOOKUP(G1225,#REF!,2,FALSE)</f>
        <v>#REF!</v>
      </c>
      <c r="G1225" s="16" t="s">
        <v>564</v>
      </c>
      <c r="H1225" s="107"/>
      <c r="I1225" s="104" t="s">
        <v>2777</v>
      </c>
      <c r="J1225" s="81"/>
      <c r="K1225" s="18">
        <v>74.5</v>
      </c>
      <c r="L1225" s="18">
        <v>149</v>
      </c>
      <c r="M1225" s="18">
        <f>K1225*(1-I1225/100)</f>
        <v>59.6</v>
      </c>
      <c r="N1225" s="18">
        <f>M1225*H1225</f>
        <v>0</v>
      </c>
      <c r="O1225" s="18" t="s">
        <v>8919</v>
      </c>
    </row>
    <row r="1226" spans="2:15" s="9" customFormat="1" ht="17.100000000000001" customHeight="1" x14ac:dyDescent="0.25">
      <c r="B1226" s="15" t="s">
        <v>5854</v>
      </c>
      <c r="C1226" s="81"/>
      <c r="D1226" s="25" t="s">
        <v>1719</v>
      </c>
      <c r="E1226" s="17" t="s">
        <v>2776</v>
      </c>
      <c r="F1226" s="17" t="e">
        <f>VLOOKUP(G1226,#REF!,2,FALSE)</f>
        <v>#REF!</v>
      </c>
      <c r="G1226" s="16" t="s">
        <v>1317</v>
      </c>
      <c r="H1226" s="107"/>
      <c r="I1226" s="104" t="s">
        <v>2777</v>
      </c>
      <c r="J1226" s="81"/>
      <c r="K1226" s="18">
        <v>84.5</v>
      </c>
      <c r="L1226" s="18">
        <v>169</v>
      </c>
      <c r="M1226" s="18">
        <f>K1226*(1-I1226/100)</f>
        <v>67.600000000000009</v>
      </c>
      <c r="N1226" s="18">
        <f>M1226*H1226</f>
        <v>0</v>
      </c>
      <c r="O1226" s="18" t="s">
        <v>8920</v>
      </c>
    </row>
    <row r="1227" spans="2:15" s="9" customFormat="1" ht="17.100000000000001" customHeight="1" x14ac:dyDescent="0.25">
      <c r="B1227" s="15" t="s">
        <v>5854</v>
      </c>
      <c r="C1227" s="81"/>
      <c r="D1227" s="25" t="s">
        <v>1720</v>
      </c>
      <c r="E1227" s="17" t="s">
        <v>2776</v>
      </c>
      <c r="F1227" s="17" t="e">
        <f>VLOOKUP(G1227,#REF!,2,FALSE)</f>
        <v>#REF!</v>
      </c>
      <c r="G1227" s="16" t="s">
        <v>565</v>
      </c>
      <c r="H1227" s="107"/>
      <c r="I1227" s="104" t="s">
        <v>2777</v>
      </c>
      <c r="J1227" s="81"/>
      <c r="K1227" s="18">
        <v>84.5</v>
      </c>
      <c r="L1227" s="18">
        <v>169</v>
      </c>
      <c r="M1227" s="18">
        <f>K1227*(1-I1227/100)</f>
        <v>67.600000000000009</v>
      </c>
      <c r="N1227" s="18">
        <f>M1227*H1227</f>
        <v>0</v>
      </c>
      <c r="O1227" s="18" t="s">
        <v>8921</v>
      </c>
    </row>
    <row r="1228" spans="2:15" s="9" customFormat="1" ht="17.100000000000001" customHeight="1" x14ac:dyDescent="0.25">
      <c r="B1228" s="15" t="s">
        <v>5854</v>
      </c>
      <c r="C1228" s="81"/>
      <c r="D1228" s="25" t="s">
        <v>1721</v>
      </c>
      <c r="E1228" s="17" t="s">
        <v>2776</v>
      </c>
      <c r="F1228" s="17" t="e">
        <f>VLOOKUP(G1228,#REF!,2,FALSE)</f>
        <v>#REF!</v>
      </c>
      <c r="G1228" s="16" t="s">
        <v>566</v>
      </c>
      <c r="H1228" s="107"/>
      <c r="I1228" s="104" t="s">
        <v>2777</v>
      </c>
      <c r="J1228" s="81"/>
      <c r="K1228" s="18">
        <v>84.5</v>
      </c>
      <c r="L1228" s="18">
        <v>169</v>
      </c>
      <c r="M1228" s="18">
        <f>K1228*(1-I1228/100)</f>
        <v>67.600000000000009</v>
      </c>
      <c r="N1228" s="18">
        <f>M1228*H1228</f>
        <v>0</v>
      </c>
      <c r="O1228" s="18" t="s">
        <v>8922</v>
      </c>
    </row>
    <row r="1229" spans="2:15" s="9" customFormat="1" ht="17.100000000000001" customHeight="1" x14ac:dyDescent="0.25">
      <c r="B1229" s="15" t="s">
        <v>5854</v>
      </c>
      <c r="C1229" s="81"/>
      <c r="D1229" s="25" t="s">
        <v>1716</v>
      </c>
      <c r="E1229" s="17" t="s">
        <v>2776</v>
      </c>
      <c r="F1229" s="17" t="e">
        <f>VLOOKUP(G1229,#REF!,2,FALSE)</f>
        <v>#REF!</v>
      </c>
      <c r="G1229" s="16" t="s">
        <v>562</v>
      </c>
      <c r="H1229" s="107"/>
      <c r="I1229" s="104" t="s">
        <v>2777</v>
      </c>
      <c r="J1229" s="81"/>
      <c r="K1229" s="18">
        <v>84.5</v>
      </c>
      <c r="L1229" s="18">
        <v>169</v>
      </c>
      <c r="M1229" s="18">
        <f>K1229*(1-I1229/100)</f>
        <v>67.600000000000009</v>
      </c>
      <c r="N1229" s="18">
        <f>M1229*H1229</f>
        <v>0</v>
      </c>
      <c r="O1229" s="18" t="s">
        <v>8923</v>
      </c>
    </row>
    <row r="1230" spans="2:15" s="9" customFormat="1" ht="17.100000000000001" customHeight="1" x14ac:dyDescent="0.25">
      <c r="B1230" s="15" t="s">
        <v>5854</v>
      </c>
      <c r="C1230" s="81"/>
      <c r="D1230" s="25" t="s">
        <v>1715</v>
      </c>
      <c r="E1230" s="17" t="s">
        <v>2776</v>
      </c>
      <c r="F1230" s="17" t="e">
        <f>VLOOKUP(G1230,#REF!,2,FALSE)</f>
        <v>#REF!</v>
      </c>
      <c r="G1230" s="16" t="s">
        <v>561</v>
      </c>
      <c r="H1230" s="107"/>
      <c r="I1230" s="104" t="s">
        <v>2777</v>
      </c>
      <c r="J1230" s="81"/>
      <c r="K1230" s="18">
        <v>84.5</v>
      </c>
      <c r="L1230" s="18">
        <v>169</v>
      </c>
      <c r="M1230" s="18">
        <f>K1230*(1-I1230/100)</f>
        <v>67.600000000000009</v>
      </c>
      <c r="N1230" s="18">
        <f>M1230*H1230</f>
        <v>0</v>
      </c>
      <c r="O1230" s="18" t="s">
        <v>8924</v>
      </c>
    </row>
    <row r="1231" spans="2:15" s="9" customFormat="1" ht="17.100000000000001" customHeight="1" x14ac:dyDescent="0.25">
      <c r="B1231" s="15" t="s">
        <v>5854</v>
      </c>
      <c r="C1231" s="81"/>
      <c r="D1231" s="25" t="s">
        <v>1718</v>
      </c>
      <c r="E1231" s="17" t="s">
        <v>2776</v>
      </c>
      <c r="F1231" s="17" t="e">
        <f>VLOOKUP(G1231,#REF!,2,FALSE)</f>
        <v>#REF!</v>
      </c>
      <c r="G1231" s="16" t="s">
        <v>563</v>
      </c>
      <c r="H1231" s="107"/>
      <c r="I1231" s="104" t="s">
        <v>2777</v>
      </c>
      <c r="J1231" s="81"/>
      <c r="K1231" s="18">
        <v>84.5</v>
      </c>
      <c r="L1231" s="18">
        <v>169</v>
      </c>
      <c r="M1231" s="18">
        <f>K1231*(1-I1231/100)</f>
        <v>67.600000000000009</v>
      </c>
      <c r="N1231" s="18">
        <f>M1231*H1231</f>
        <v>0</v>
      </c>
      <c r="O1231" s="18" t="s">
        <v>8925</v>
      </c>
    </row>
    <row r="1232" spans="2:15" s="9" customFormat="1" ht="17.100000000000001" customHeight="1" x14ac:dyDescent="0.25">
      <c r="B1232" s="15" t="s">
        <v>5854</v>
      </c>
      <c r="C1232" s="81"/>
      <c r="D1232" s="25" t="s">
        <v>1722</v>
      </c>
      <c r="E1232" s="17" t="s">
        <v>2776</v>
      </c>
      <c r="F1232" s="17" t="e">
        <f>VLOOKUP(G1232,#REF!,2,FALSE)</f>
        <v>#REF!</v>
      </c>
      <c r="G1232" s="16" t="s">
        <v>568</v>
      </c>
      <c r="H1232" s="107"/>
      <c r="I1232" s="104" t="s">
        <v>2777</v>
      </c>
      <c r="J1232" s="81"/>
      <c r="K1232" s="18">
        <v>79.5</v>
      </c>
      <c r="L1232" s="18">
        <v>159</v>
      </c>
      <c r="M1232" s="18">
        <f>K1232*(1-I1232/100)</f>
        <v>63.6</v>
      </c>
      <c r="N1232" s="18">
        <f>M1232*H1232</f>
        <v>0</v>
      </c>
      <c r="O1232" s="18" t="s">
        <v>8926</v>
      </c>
    </row>
    <row r="1233" spans="2:15" s="9" customFormat="1" ht="17.100000000000001" customHeight="1" x14ac:dyDescent="0.25">
      <c r="B1233" s="15" t="s">
        <v>5854</v>
      </c>
      <c r="C1233" s="81"/>
      <c r="D1233" s="25" t="s">
        <v>1723</v>
      </c>
      <c r="E1233" s="17" t="s">
        <v>2776</v>
      </c>
      <c r="F1233" s="17" t="e">
        <f>VLOOKUP(G1233,#REF!,2,FALSE)</f>
        <v>#REF!</v>
      </c>
      <c r="G1233" s="16" t="s">
        <v>569</v>
      </c>
      <c r="H1233" s="107"/>
      <c r="I1233" s="104" t="s">
        <v>2777</v>
      </c>
      <c r="J1233" s="81"/>
      <c r="K1233" s="18">
        <v>84.5</v>
      </c>
      <c r="L1233" s="18">
        <v>169</v>
      </c>
      <c r="M1233" s="18">
        <f>K1233*(1-I1233/100)</f>
        <v>67.600000000000009</v>
      </c>
      <c r="N1233" s="18">
        <f>M1233*H1233</f>
        <v>0</v>
      </c>
      <c r="O1233" s="18" t="s">
        <v>8927</v>
      </c>
    </row>
    <row r="1234" spans="2:15" s="9" customFormat="1" ht="17.100000000000001" customHeight="1" x14ac:dyDescent="0.25">
      <c r="B1234" s="15" t="s">
        <v>5854</v>
      </c>
      <c r="C1234" s="81"/>
      <c r="D1234" s="25" t="s">
        <v>1717</v>
      </c>
      <c r="E1234" s="17" t="s">
        <v>2776</v>
      </c>
      <c r="F1234" s="17" t="e">
        <f>VLOOKUP(G1234,#REF!,2,FALSE)</f>
        <v>#REF!</v>
      </c>
      <c r="G1234" s="16" t="s">
        <v>567</v>
      </c>
      <c r="H1234" s="107"/>
      <c r="I1234" s="104" t="s">
        <v>2777</v>
      </c>
      <c r="J1234" s="81"/>
      <c r="K1234" s="18">
        <v>79.5</v>
      </c>
      <c r="L1234" s="18">
        <v>159</v>
      </c>
      <c r="M1234" s="18">
        <f>K1234*(1-I1234/100)</f>
        <v>63.6</v>
      </c>
      <c r="N1234" s="18">
        <f>M1234*H1234</f>
        <v>0</v>
      </c>
      <c r="O1234" s="18" t="s">
        <v>8928</v>
      </c>
    </row>
    <row r="1235" spans="2:15" s="44" customFormat="1" ht="17.100000000000001" customHeight="1" x14ac:dyDescent="0.25">
      <c r="B1235" s="45"/>
      <c r="C1235" s="82"/>
      <c r="D1235" s="35"/>
      <c r="E1235" s="66"/>
      <c r="F1235" s="66"/>
      <c r="G1235" s="39"/>
      <c r="H1235" s="108"/>
      <c r="I1235" s="69"/>
      <c r="J1235" s="82"/>
      <c r="K1235" s="42"/>
      <c r="L1235" s="42"/>
      <c r="M1235" s="42"/>
      <c r="N1235" s="42"/>
      <c r="O1235" s="43"/>
    </row>
    <row r="1236" spans="2:15" s="9" customFormat="1" ht="17.100000000000001" customHeight="1" x14ac:dyDescent="0.25">
      <c r="B1236" s="15" t="s">
        <v>5855</v>
      </c>
      <c r="C1236" s="81"/>
      <c r="D1236" s="25" t="s">
        <v>1270</v>
      </c>
      <c r="E1236" s="17" t="s">
        <v>2776</v>
      </c>
      <c r="F1236" s="17" t="e">
        <f>VLOOKUP(G1236,#REF!,2,FALSE)</f>
        <v>#REF!</v>
      </c>
      <c r="G1236" s="16" t="s">
        <v>290</v>
      </c>
      <c r="H1236" s="107"/>
      <c r="I1236" s="104" t="s">
        <v>2989</v>
      </c>
      <c r="J1236" s="81"/>
      <c r="K1236" s="18">
        <v>99.5</v>
      </c>
      <c r="L1236" s="18">
        <v>199</v>
      </c>
      <c r="M1236" s="18">
        <f>K1236*(1-I1236/100)</f>
        <v>84.575000000000003</v>
      </c>
      <c r="N1236" s="18">
        <f>M1236*H1236</f>
        <v>0</v>
      </c>
      <c r="O1236" s="18" t="s">
        <v>8929</v>
      </c>
    </row>
    <row r="1237" spans="2:15" s="9" customFormat="1" ht="17.100000000000001" customHeight="1" x14ac:dyDescent="0.25">
      <c r="B1237" s="15" t="s">
        <v>5855</v>
      </c>
      <c r="C1237" s="81"/>
      <c r="D1237" s="25" t="s">
        <v>1752</v>
      </c>
      <c r="E1237" s="17" t="s">
        <v>2776</v>
      </c>
      <c r="F1237" s="17" t="e">
        <f>VLOOKUP(G1237,#REF!,2,FALSE)</f>
        <v>#REF!</v>
      </c>
      <c r="G1237" s="16" t="s">
        <v>289</v>
      </c>
      <c r="H1237" s="107"/>
      <c r="I1237" s="104" t="s">
        <v>2989</v>
      </c>
      <c r="J1237" s="81"/>
      <c r="K1237" s="18">
        <v>99.5</v>
      </c>
      <c r="L1237" s="18">
        <v>199</v>
      </c>
      <c r="M1237" s="18">
        <f>K1237*(1-I1237/100)</f>
        <v>84.575000000000003</v>
      </c>
      <c r="N1237" s="18">
        <f>M1237*H1237</f>
        <v>0</v>
      </c>
      <c r="O1237" s="18" t="s">
        <v>8930</v>
      </c>
    </row>
    <row r="1238" spans="2:15" s="9" customFormat="1" ht="17.100000000000001" customHeight="1" x14ac:dyDescent="0.25">
      <c r="B1238" s="15" t="s">
        <v>5855</v>
      </c>
      <c r="C1238" s="81"/>
      <c r="D1238" s="25" t="s">
        <v>1753</v>
      </c>
      <c r="E1238" s="17" t="s">
        <v>2776</v>
      </c>
      <c r="F1238" s="17" t="e">
        <f>VLOOKUP(G1238,#REF!,2,FALSE)</f>
        <v>#REF!</v>
      </c>
      <c r="G1238" s="16" t="s">
        <v>291</v>
      </c>
      <c r="H1238" s="107"/>
      <c r="I1238" s="104" t="s">
        <v>2989</v>
      </c>
      <c r="J1238" s="81"/>
      <c r="K1238" s="18">
        <v>99.5</v>
      </c>
      <c r="L1238" s="18">
        <v>199</v>
      </c>
      <c r="M1238" s="18">
        <f>K1238*(1-I1238/100)</f>
        <v>84.575000000000003</v>
      </c>
      <c r="N1238" s="18">
        <f>M1238*H1238</f>
        <v>0</v>
      </c>
      <c r="O1238" s="18" t="s">
        <v>8931</v>
      </c>
    </row>
    <row r="1239" spans="2:15" s="9" customFormat="1" ht="17.100000000000001" customHeight="1" x14ac:dyDescent="0.25">
      <c r="B1239" s="15" t="s">
        <v>5855</v>
      </c>
      <c r="C1239" s="81"/>
      <c r="D1239" s="25" t="s">
        <v>1271</v>
      </c>
      <c r="E1239" s="17" t="s">
        <v>2776</v>
      </c>
      <c r="F1239" s="17" t="e">
        <f>VLOOKUP(G1239,#REF!,2,FALSE)</f>
        <v>#REF!</v>
      </c>
      <c r="G1239" s="16" t="s">
        <v>292</v>
      </c>
      <c r="H1239" s="107"/>
      <c r="I1239" s="104" t="s">
        <v>2989</v>
      </c>
      <c r="J1239" s="81"/>
      <c r="K1239" s="18">
        <v>99.5</v>
      </c>
      <c r="L1239" s="18">
        <v>199</v>
      </c>
      <c r="M1239" s="18">
        <f>K1239*(1-I1239/100)</f>
        <v>84.575000000000003</v>
      </c>
      <c r="N1239" s="18">
        <f>M1239*H1239</f>
        <v>0</v>
      </c>
      <c r="O1239" s="18" t="s">
        <v>8932</v>
      </c>
    </row>
    <row r="1240" spans="2:15" s="9" customFormat="1" ht="17.100000000000001" customHeight="1" x14ac:dyDescent="0.25">
      <c r="B1240" s="15" t="s">
        <v>5855</v>
      </c>
      <c r="C1240" s="81"/>
      <c r="D1240" s="25" t="s">
        <v>295</v>
      </c>
      <c r="E1240" s="17" t="s">
        <v>2776</v>
      </c>
      <c r="F1240" s="17" t="e">
        <f>VLOOKUP(G1240,#REF!,2,FALSE)</f>
        <v>#REF!</v>
      </c>
      <c r="G1240" s="16" t="s">
        <v>294</v>
      </c>
      <c r="H1240" s="107"/>
      <c r="I1240" s="104" t="s">
        <v>2989</v>
      </c>
      <c r="J1240" s="81"/>
      <c r="K1240" s="18">
        <v>99.5</v>
      </c>
      <c r="L1240" s="18">
        <v>199</v>
      </c>
      <c r="M1240" s="18">
        <f>K1240*(1-I1240/100)</f>
        <v>84.575000000000003</v>
      </c>
      <c r="N1240" s="18">
        <f>M1240*H1240</f>
        <v>0</v>
      </c>
      <c r="O1240" s="18" t="s">
        <v>8933</v>
      </c>
    </row>
    <row r="1241" spans="2:15" s="9" customFormat="1" ht="17.100000000000001" customHeight="1" x14ac:dyDescent="0.25">
      <c r="B1241" s="15" t="s">
        <v>5855</v>
      </c>
      <c r="C1241" s="81"/>
      <c r="D1241" s="25" t="s">
        <v>1754</v>
      </c>
      <c r="E1241" s="17" t="s">
        <v>2776</v>
      </c>
      <c r="F1241" s="17" t="e">
        <f>VLOOKUP(G1241,#REF!,2,FALSE)</f>
        <v>#REF!</v>
      </c>
      <c r="G1241" s="16" t="s">
        <v>293</v>
      </c>
      <c r="H1241" s="107"/>
      <c r="I1241" s="104" t="s">
        <v>2989</v>
      </c>
      <c r="J1241" s="81"/>
      <c r="K1241" s="18">
        <v>99.5</v>
      </c>
      <c r="L1241" s="18">
        <v>199</v>
      </c>
      <c r="M1241" s="18">
        <f>K1241*(1-I1241/100)</f>
        <v>84.575000000000003</v>
      </c>
      <c r="N1241" s="18">
        <f>M1241*H1241</f>
        <v>0</v>
      </c>
      <c r="O1241" s="18" t="s">
        <v>8934</v>
      </c>
    </row>
    <row r="1242" spans="2:15" s="9" customFormat="1" ht="17.100000000000001" customHeight="1" x14ac:dyDescent="0.25">
      <c r="B1242" s="15" t="s">
        <v>5855</v>
      </c>
      <c r="C1242" s="81"/>
      <c r="D1242" s="25" t="s">
        <v>4069</v>
      </c>
      <c r="E1242" s="17" t="s">
        <v>2776</v>
      </c>
      <c r="F1242" s="17" t="e">
        <f>VLOOKUP(G1242,#REF!,2,FALSE)</f>
        <v>#REF!</v>
      </c>
      <c r="G1242" s="16" t="s">
        <v>4068</v>
      </c>
      <c r="H1242" s="107"/>
      <c r="I1242" s="104" t="s">
        <v>2989</v>
      </c>
      <c r="J1242" s="81"/>
      <c r="K1242" s="18">
        <v>99.5</v>
      </c>
      <c r="L1242" s="18">
        <v>199</v>
      </c>
      <c r="M1242" s="18">
        <f>K1242*(1-I1242/100)</f>
        <v>84.575000000000003</v>
      </c>
      <c r="N1242" s="18">
        <f>M1242*H1242</f>
        <v>0</v>
      </c>
      <c r="O1242" s="18" t="s">
        <v>8935</v>
      </c>
    </row>
    <row r="1243" spans="2:15" s="9" customFormat="1" ht="17.100000000000001" customHeight="1" x14ac:dyDescent="0.25">
      <c r="B1243" s="15" t="s">
        <v>5855</v>
      </c>
      <c r="C1243" s="81"/>
      <c r="D1243" s="25" t="s">
        <v>4067</v>
      </c>
      <c r="E1243" s="17" t="s">
        <v>2776</v>
      </c>
      <c r="F1243" s="17" t="e">
        <f>VLOOKUP(G1243,#REF!,2,FALSE)</f>
        <v>#REF!</v>
      </c>
      <c r="G1243" s="16" t="s">
        <v>4066</v>
      </c>
      <c r="H1243" s="107"/>
      <c r="I1243" s="104" t="s">
        <v>2989</v>
      </c>
      <c r="J1243" s="81"/>
      <c r="K1243" s="18">
        <v>99.5</v>
      </c>
      <c r="L1243" s="18">
        <v>199</v>
      </c>
      <c r="M1243" s="18">
        <f>K1243*(1-I1243/100)</f>
        <v>84.575000000000003</v>
      </c>
      <c r="N1243" s="18">
        <f>M1243*H1243</f>
        <v>0</v>
      </c>
      <c r="O1243" s="18" t="s">
        <v>8936</v>
      </c>
    </row>
    <row r="1244" spans="2:15" s="44" customFormat="1" ht="17.100000000000001" customHeight="1" x14ac:dyDescent="0.25">
      <c r="B1244" s="45"/>
      <c r="C1244" s="82"/>
      <c r="D1244" s="35"/>
      <c r="E1244" s="66"/>
      <c r="F1244" s="66"/>
      <c r="G1244" s="39"/>
      <c r="H1244" s="108"/>
      <c r="I1244" s="69"/>
      <c r="J1244" s="82"/>
      <c r="K1244" s="42"/>
      <c r="L1244" s="42"/>
      <c r="M1244" s="42"/>
      <c r="N1244" s="42"/>
      <c r="O1244" s="43"/>
    </row>
    <row r="1245" spans="2:15" s="9" customFormat="1" ht="17.100000000000001" customHeight="1" x14ac:dyDescent="0.25">
      <c r="B1245" s="15" t="s">
        <v>5856</v>
      </c>
      <c r="C1245" s="81"/>
      <c r="D1245" s="25" t="s">
        <v>4377</v>
      </c>
      <c r="E1245" s="17" t="s">
        <v>2776</v>
      </c>
      <c r="F1245" s="17" t="e">
        <f>VLOOKUP(G1245,#REF!,2,FALSE)</f>
        <v>#REF!</v>
      </c>
      <c r="G1245" s="16" t="s">
        <v>4376</v>
      </c>
      <c r="H1245" s="107"/>
      <c r="I1245" s="104" t="s">
        <v>2989</v>
      </c>
      <c r="J1245" s="81"/>
      <c r="K1245" s="18">
        <v>74.5</v>
      </c>
      <c r="L1245" s="18">
        <v>149</v>
      </c>
      <c r="M1245" s="18">
        <f>K1245*(1-I1245/100)</f>
        <v>63.324999999999996</v>
      </c>
      <c r="N1245" s="18">
        <f>M1245*H1245</f>
        <v>0</v>
      </c>
      <c r="O1245" s="18" t="s">
        <v>8937</v>
      </c>
    </row>
    <row r="1246" spans="2:15" s="9" customFormat="1" ht="17.100000000000001" customHeight="1" x14ac:dyDescent="0.25">
      <c r="B1246" s="15" t="s">
        <v>5856</v>
      </c>
      <c r="C1246" s="81"/>
      <c r="D1246" s="25" t="s">
        <v>4379</v>
      </c>
      <c r="E1246" s="17" t="s">
        <v>2776</v>
      </c>
      <c r="F1246" s="17" t="e">
        <f>VLOOKUP(G1246,#REF!,2,FALSE)</f>
        <v>#REF!</v>
      </c>
      <c r="G1246" s="16" t="s">
        <v>4378</v>
      </c>
      <c r="H1246" s="107"/>
      <c r="I1246" s="104" t="s">
        <v>2989</v>
      </c>
      <c r="J1246" s="81"/>
      <c r="K1246" s="18">
        <v>74.5</v>
      </c>
      <c r="L1246" s="18">
        <v>149</v>
      </c>
      <c r="M1246" s="18">
        <f>K1246*(1-I1246/100)</f>
        <v>63.324999999999996</v>
      </c>
      <c r="N1246" s="18">
        <f>M1246*H1246</f>
        <v>0</v>
      </c>
      <c r="O1246" s="18" t="s">
        <v>8938</v>
      </c>
    </row>
    <row r="1247" spans="2:15" s="9" customFormat="1" ht="17.100000000000001" customHeight="1" x14ac:dyDescent="0.25">
      <c r="B1247" s="15" t="s">
        <v>5856</v>
      </c>
      <c r="C1247" s="81"/>
      <c r="D1247" s="25" t="s">
        <v>4381</v>
      </c>
      <c r="E1247" s="17" t="s">
        <v>2776</v>
      </c>
      <c r="F1247" s="17" t="e">
        <f>VLOOKUP(G1247,#REF!,2,FALSE)</f>
        <v>#REF!</v>
      </c>
      <c r="G1247" s="16" t="s">
        <v>4380</v>
      </c>
      <c r="H1247" s="107"/>
      <c r="I1247" s="104" t="s">
        <v>2989</v>
      </c>
      <c r="J1247" s="81"/>
      <c r="K1247" s="18">
        <v>74.5</v>
      </c>
      <c r="L1247" s="18">
        <v>149</v>
      </c>
      <c r="M1247" s="18">
        <f>K1247*(1-I1247/100)</f>
        <v>63.324999999999996</v>
      </c>
      <c r="N1247" s="18">
        <f>M1247*H1247</f>
        <v>0</v>
      </c>
      <c r="O1247" s="18" t="s">
        <v>8939</v>
      </c>
    </row>
    <row r="1248" spans="2:15" s="9" customFormat="1" ht="17.100000000000001" customHeight="1" x14ac:dyDescent="0.25">
      <c r="B1248" s="15" t="s">
        <v>5856</v>
      </c>
      <c r="C1248" s="81"/>
      <c r="D1248" s="25" t="s">
        <v>4383</v>
      </c>
      <c r="E1248" s="17" t="s">
        <v>2776</v>
      </c>
      <c r="F1248" s="17" t="e">
        <f>VLOOKUP(G1248,#REF!,2,FALSE)</f>
        <v>#REF!</v>
      </c>
      <c r="G1248" s="16" t="s">
        <v>4382</v>
      </c>
      <c r="H1248" s="107"/>
      <c r="I1248" s="104" t="s">
        <v>2989</v>
      </c>
      <c r="J1248" s="81"/>
      <c r="K1248" s="18">
        <v>74.5</v>
      </c>
      <c r="L1248" s="18">
        <v>149</v>
      </c>
      <c r="M1248" s="18">
        <f>K1248*(1-I1248/100)</f>
        <v>63.324999999999996</v>
      </c>
      <c r="N1248" s="18">
        <f>M1248*H1248</f>
        <v>0</v>
      </c>
      <c r="O1248" s="18" t="s">
        <v>8940</v>
      </c>
    </row>
    <row r="1249" spans="2:15" s="9" customFormat="1" ht="17.100000000000001" customHeight="1" x14ac:dyDescent="0.25">
      <c r="B1249" s="49"/>
      <c r="C1249" s="84"/>
      <c r="D1249" s="56"/>
      <c r="E1249" s="67"/>
      <c r="F1249" s="67"/>
      <c r="G1249" s="50"/>
      <c r="H1249" s="109"/>
      <c r="I1249" s="72"/>
      <c r="J1249" s="84"/>
      <c r="K1249" s="51"/>
      <c r="L1249" s="51"/>
      <c r="M1249" s="51"/>
      <c r="N1249" s="51"/>
      <c r="O1249" s="53"/>
    </row>
    <row r="1250" spans="2:15" s="9" customFormat="1" ht="17.100000000000001" customHeight="1" x14ac:dyDescent="0.25">
      <c r="B1250" s="15" t="s">
        <v>5856</v>
      </c>
      <c r="C1250" s="81"/>
      <c r="D1250" s="25" t="s">
        <v>1755</v>
      </c>
      <c r="E1250" s="17" t="s">
        <v>2776</v>
      </c>
      <c r="F1250" s="17" t="e">
        <f>VLOOKUP(G1250,#REF!,2,FALSE)</f>
        <v>#REF!</v>
      </c>
      <c r="G1250" s="16" t="s">
        <v>302</v>
      </c>
      <c r="H1250" s="107"/>
      <c r="I1250" s="104" t="s">
        <v>2989</v>
      </c>
      <c r="J1250" s="81"/>
      <c r="K1250" s="18">
        <v>74.5</v>
      </c>
      <c r="L1250" s="18">
        <v>149</v>
      </c>
      <c r="M1250" s="18">
        <f>K1250*(1-I1250/100)</f>
        <v>63.324999999999996</v>
      </c>
      <c r="N1250" s="18">
        <f>M1250*H1250</f>
        <v>0</v>
      </c>
      <c r="O1250" s="18" t="s">
        <v>8941</v>
      </c>
    </row>
    <row r="1251" spans="2:15" s="9" customFormat="1" ht="17.100000000000001" customHeight="1" x14ac:dyDescent="0.25">
      <c r="B1251" s="15" t="s">
        <v>5856</v>
      </c>
      <c r="C1251" s="81"/>
      <c r="D1251" s="25" t="s">
        <v>1756</v>
      </c>
      <c r="E1251" s="17" t="s">
        <v>2776</v>
      </c>
      <c r="F1251" s="17" t="e">
        <f>VLOOKUP(G1251,#REF!,2,FALSE)</f>
        <v>#REF!</v>
      </c>
      <c r="G1251" s="16" t="s">
        <v>296</v>
      </c>
      <c r="H1251" s="107"/>
      <c r="I1251" s="104" t="s">
        <v>2989</v>
      </c>
      <c r="J1251" s="81"/>
      <c r="K1251" s="18">
        <v>74.5</v>
      </c>
      <c r="L1251" s="18">
        <v>149</v>
      </c>
      <c r="M1251" s="18">
        <f>K1251*(1-I1251/100)</f>
        <v>63.324999999999996</v>
      </c>
      <c r="N1251" s="18">
        <f>M1251*H1251</f>
        <v>0</v>
      </c>
      <c r="O1251" s="18" t="s">
        <v>8942</v>
      </c>
    </row>
    <row r="1252" spans="2:15" s="9" customFormat="1" ht="17.100000000000001" customHeight="1" x14ac:dyDescent="0.25">
      <c r="B1252" s="15" t="s">
        <v>5856</v>
      </c>
      <c r="C1252" s="81"/>
      <c r="D1252" s="25" t="s">
        <v>1757</v>
      </c>
      <c r="E1252" s="17" t="s">
        <v>2776</v>
      </c>
      <c r="F1252" s="17" t="e">
        <f>VLOOKUP(G1252,#REF!,2,FALSE)</f>
        <v>#REF!</v>
      </c>
      <c r="G1252" s="16" t="s">
        <v>305</v>
      </c>
      <c r="H1252" s="107"/>
      <c r="I1252" s="104" t="s">
        <v>2989</v>
      </c>
      <c r="J1252" s="81"/>
      <c r="K1252" s="18">
        <v>74.5</v>
      </c>
      <c r="L1252" s="18">
        <v>149</v>
      </c>
      <c r="M1252" s="18">
        <f>K1252*(1-I1252/100)</f>
        <v>63.324999999999996</v>
      </c>
      <c r="N1252" s="18">
        <f>M1252*H1252</f>
        <v>0</v>
      </c>
      <c r="O1252" s="18" t="s">
        <v>8943</v>
      </c>
    </row>
    <row r="1253" spans="2:15" s="9" customFormat="1" ht="17.100000000000001" customHeight="1" x14ac:dyDescent="0.25">
      <c r="B1253" s="15" t="s">
        <v>5856</v>
      </c>
      <c r="C1253" s="81"/>
      <c r="D1253" s="25" t="s">
        <v>1758</v>
      </c>
      <c r="E1253" s="17" t="s">
        <v>2776</v>
      </c>
      <c r="F1253" s="17" t="e">
        <f>VLOOKUP(G1253,#REF!,2,FALSE)</f>
        <v>#REF!</v>
      </c>
      <c r="G1253" s="16" t="s">
        <v>297</v>
      </c>
      <c r="H1253" s="107"/>
      <c r="I1253" s="104" t="s">
        <v>2989</v>
      </c>
      <c r="J1253" s="81"/>
      <c r="K1253" s="18">
        <v>74.5</v>
      </c>
      <c r="L1253" s="18">
        <v>149</v>
      </c>
      <c r="M1253" s="18">
        <f>K1253*(1-I1253/100)</f>
        <v>63.324999999999996</v>
      </c>
      <c r="N1253" s="18">
        <f>M1253*H1253</f>
        <v>0</v>
      </c>
      <c r="O1253" s="18" t="s">
        <v>8944</v>
      </c>
    </row>
    <row r="1254" spans="2:15" s="9" customFormat="1" ht="17.100000000000001" customHeight="1" x14ac:dyDescent="0.25">
      <c r="B1254" s="15" t="s">
        <v>5856</v>
      </c>
      <c r="C1254" s="81"/>
      <c r="D1254" s="25" t="s">
        <v>1759</v>
      </c>
      <c r="E1254" s="17" t="s">
        <v>2776</v>
      </c>
      <c r="F1254" s="17" t="e">
        <f>VLOOKUP(G1254,#REF!,2,FALSE)</f>
        <v>#REF!</v>
      </c>
      <c r="G1254" s="16" t="s">
        <v>301</v>
      </c>
      <c r="H1254" s="107"/>
      <c r="I1254" s="104" t="s">
        <v>2989</v>
      </c>
      <c r="J1254" s="81"/>
      <c r="K1254" s="18">
        <v>74.5</v>
      </c>
      <c r="L1254" s="18">
        <v>149</v>
      </c>
      <c r="M1254" s="18">
        <f>K1254*(1-I1254/100)</f>
        <v>63.324999999999996</v>
      </c>
      <c r="N1254" s="18">
        <f>M1254*H1254</f>
        <v>0</v>
      </c>
      <c r="O1254" s="18" t="s">
        <v>8945</v>
      </c>
    </row>
    <row r="1255" spans="2:15" s="9" customFormat="1" ht="17.100000000000001" customHeight="1" x14ac:dyDescent="0.25">
      <c r="B1255" s="15" t="s">
        <v>5856</v>
      </c>
      <c r="C1255" s="81"/>
      <c r="D1255" s="25" t="s">
        <v>1760</v>
      </c>
      <c r="E1255" s="17" t="s">
        <v>2776</v>
      </c>
      <c r="F1255" s="17" t="e">
        <f>VLOOKUP(G1255,#REF!,2,FALSE)</f>
        <v>#REF!</v>
      </c>
      <c r="G1255" s="16" t="s">
        <v>298</v>
      </c>
      <c r="H1255" s="107"/>
      <c r="I1255" s="104" t="s">
        <v>2989</v>
      </c>
      <c r="J1255" s="81"/>
      <c r="K1255" s="18">
        <v>74.5</v>
      </c>
      <c r="L1255" s="18">
        <v>149</v>
      </c>
      <c r="M1255" s="18">
        <f>K1255*(1-I1255/100)</f>
        <v>63.324999999999996</v>
      </c>
      <c r="N1255" s="18">
        <f>M1255*H1255</f>
        <v>0</v>
      </c>
      <c r="O1255" s="18" t="s">
        <v>8946</v>
      </c>
    </row>
    <row r="1256" spans="2:15" s="9" customFormat="1" ht="17.100000000000001" customHeight="1" x14ac:dyDescent="0.25">
      <c r="B1256" s="15" t="s">
        <v>5856</v>
      </c>
      <c r="C1256" s="81"/>
      <c r="D1256" s="25" t="s">
        <v>1761</v>
      </c>
      <c r="E1256" s="17" t="s">
        <v>2776</v>
      </c>
      <c r="F1256" s="17" t="e">
        <f>VLOOKUP(G1256,#REF!,2,FALSE)</f>
        <v>#REF!</v>
      </c>
      <c r="G1256" s="16" t="s">
        <v>303</v>
      </c>
      <c r="H1256" s="107"/>
      <c r="I1256" s="104" t="s">
        <v>2989</v>
      </c>
      <c r="J1256" s="81"/>
      <c r="K1256" s="18">
        <v>74.5</v>
      </c>
      <c r="L1256" s="18">
        <v>149</v>
      </c>
      <c r="M1256" s="18">
        <f>K1256*(1-I1256/100)</f>
        <v>63.324999999999996</v>
      </c>
      <c r="N1256" s="18">
        <f>M1256*H1256</f>
        <v>0</v>
      </c>
      <c r="O1256" s="18" t="s">
        <v>8947</v>
      </c>
    </row>
    <row r="1257" spans="2:15" s="9" customFormat="1" ht="17.100000000000001" customHeight="1" x14ac:dyDescent="0.25">
      <c r="B1257" s="15" t="s">
        <v>5856</v>
      </c>
      <c r="C1257" s="81"/>
      <c r="D1257" s="25" t="s">
        <v>1762</v>
      </c>
      <c r="E1257" s="17" t="s">
        <v>2776</v>
      </c>
      <c r="F1257" s="17" t="e">
        <f>VLOOKUP(G1257,#REF!,2,FALSE)</f>
        <v>#REF!</v>
      </c>
      <c r="G1257" s="16" t="s">
        <v>299</v>
      </c>
      <c r="H1257" s="107"/>
      <c r="I1257" s="104" t="s">
        <v>2989</v>
      </c>
      <c r="J1257" s="81"/>
      <c r="K1257" s="18">
        <v>74.5</v>
      </c>
      <c r="L1257" s="18">
        <v>149</v>
      </c>
      <c r="M1257" s="18">
        <f>K1257*(1-I1257/100)</f>
        <v>63.324999999999996</v>
      </c>
      <c r="N1257" s="18">
        <f>M1257*H1257</f>
        <v>0</v>
      </c>
      <c r="O1257" s="18" t="s">
        <v>8948</v>
      </c>
    </row>
    <row r="1258" spans="2:15" s="9" customFormat="1" ht="17.100000000000001" customHeight="1" x14ac:dyDescent="0.25">
      <c r="B1258" s="15" t="s">
        <v>5856</v>
      </c>
      <c r="C1258" s="81"/>
      <c r="D1258" s="25" t="s">
        <v>1763</v>
      </c>
      <c r="E1258" s="17" t="s">
        <v>2776</v>
      </c>
      <c r="F1258" s="17" t="e">
        <f>VLOOKUP(G1258,#REF!,2,FALSE)</f>
        <v>#REF!</v>
      </c>
      <c r="G1258" s="16" t="s">
        <v>304</v>
      </c>
      <c r="H1258" s="107"/>
      <c r="I1258" s="104" t="s">
        <v>2989</v>
      </c>
      <c r="J1258" s="81"/>
      <c r="K1258" s="18">
        <v>74.5</v>
      </c>
      <c r="L1258" s="18">
        <v>149</v>
      </c>
      <c r="M1258" s="18">
        <f>K1258*(1-I1258/100)</f>
        <v>63.324999999999996</v>
      </c>
      <c r="N1258" s="18">
        <f>M1258*H1258</f>
        <v>0</v>
      </c>
      <c r="O1258" s="18" t="s">
        <v>8949</v>
      </c>
    </row>
    <row r="1259" spans="2:15" s="9" customFormat="1" ht="17.100000000000001" customHeight="1" x14ac:dyDescent="0.25">
      <c r="B1259" s="15" t="s">
        <v>5856</v>
      </c>
      <c r="C1259" s="81"/>
      <c r="D1259" s="25" t="s">
        <v>1764</v>
      </c>
      <c r="E1259" s="17" t="s">
        <v>2776</v>
      </c>
      <c r="F1259" s="17" t="e">
        <f>VLOOKUP(G1259,#REF!,2,FALSE)</f>
        <v>#REF!</v>
      </c>
      <c r="G1259" s="16" t="s">
        <v>300</v>
      </c>
      <c r="H1259" s="107"/>
      <c r="I1259" s="104" t="s">
        <v>2989</v>
      </c>
      <c r="J1259" s="81"/>
      <c r="K1259" s="18">
        <v>74.5</v>
      </c>
      <c r="L1259" s="18">
        <v>149</v>
      </c>
      <c r="M1259" s="18">
        <f>K1259*(1-I1259/100)</f>
        <v>63.324999999999996</v>
      </c>
      <c r="N1259" s="18">
        <f>M1259*H1259</f>
        <v>0</v>
      </c>
      <c r="O1259" s="18" t="s">
        <v>8950</v>
      </c>
    </row>
    <row r="1260" spans="2:15" s="44" customFormat="1" ht="17.100000000000001" customHeight="1" x14ac:dyDescent="0.25">
      <c r="B1260" s="45"/>
      <c r="C1260" s="82"/>
      <c r="D1260" s="35"/>
      <c r="E1260" s="66"/>
      <c r="F1260" s="66"/>
      <c r="G1260" s="39"/>
      <c r="H1260" s="108"/>
      <c r="I1260" s="69"/>
      <c r="J1260" s="82"/>
      <c r="K1260" s="42"/>
      <c r="L1260" s="42"/>
      <c r="M1260" s="42"/>
      <c r="N1260" s="42"/>
      <c r="O1260" s="43"/>
    </row>
    <row r="1261" spans="2:15" s="9" customFormat="1" ht="17.100000000000001" customHeight="1" x14ac:dyDescent="0.25">
      <c r="B1261" s="15" t="s">
        <v>5301</v>
      </c>
      <c r="C1261" s="81"/>
      <c r="D1261" s="25" t="s">
        <v>1765</v>
      </c>
      <c r="E1261" s="17" t="s">
        <v>2776</v>
      </c>
      <c r="F1261" s="17" t="e">
        <f>VLOOKUP(G1261,#REF!,2,FALSE)</f>
        <v>#REF!</v>
      </c>
      <c r="G1261" s="16" t="s">
        <v>2218</v>
      </c>
      <c r="H1261" s="107"/>
      <c r="I1261" s="104" t="s">
        <v>2777</v>
      </c>
      <c r="J1261" s="81"/>
      <c r="K1261" s="18">
        <v>69.5</v>
      </c>
      <c r="L1261" s="18">
        <v>139</v>
      </c>
      <c r="M1261" s="18">
        <f>K1261*(1-I1261/100)</f>
        <v>55.6</v>
      </c>
      <c r="N1261" s="18">
        <f>M1261*H1261</f>
        <v>0</v>
      </c>
      <c r="O1261" s="18" t="s">
        <v>8951</v>
      </c>
    </row>
    <row r="1262" spans="2:15" s="9" customFormat="1" ht="17.100000000000001" customHeight="1" x14ac:dyDescent="0.25">
      <c r="B1262" s="15" t="s">
        <v>5301</v>
      </c>
      <c r="C1262" s="81"/>
      <c r="D1262" s="25" t="s">
        <v>1766</v>
      </c>
      <c r="E1262" s="17" t="s">
        <v>2776</v>
      </c>
      <c r="F1262" s="17" t="e">
        <f>VLOOKUP(G1262,#REF!,2,FALSE)</f>
        <v>#REF!</v>
      </c>
      <c r="G1262" s="16" t="s">
        <v>2219</v>
      </c>
      <c r="H1262" s="107"/>
      <c r="I1262" s="104" t="s">
        <v>2777</v>
      </c>
      <c r="J1262" s="81"/>
      <c r="K1262" s="18">
        <v>74.5</v>
      </c>
      <c r="L1262" s="18">
        <v>149</v>
      </c>
      <c r="M1262" s="18">
        <f>K1262*(1-I1262/100)</f>
        <v>59.6</v>
      </c>
      <c r="N1262" s="18">
        <f>M1262*H1262</f>
        <v>0</v>
      </c>
      <c r="O1262" s="18" t="s">
        <v>8952</v>
      </c>
    </row>
    <row r="1263" spans="2:15" s="9" customFormat="1" ht="17.100000000000001" customHeight="1" x14ac:dyDescent="0.25">
      <c r="B1263" s="15" t="s">
        <v>5301</v>
      </c>
      <c r="C1263" s="81"/>
      <c r="D1263" s="25" t="s">
        <v>1767</v>
      </c>
      <c r="E1263" s="17" t="s">
        <v>2776</v>
      </c>
      <c r="F1263" s="17" t="e">
        <f>VLOOKUP(G1263,#REF!,2,FALSE)</f>
        <v>#REF!</v>
      </c>
      <c r="G1263" s="16" t="s">
        <v>2220</v>
      </c>
      <c r="H1263" s="107"/>
      <c r="I1263" s="104" t="s">
        <v>2777</v>
      </c>
      <c r="J1263" s="81"/>
      <c r="K1263" s="18">
        <v>89.5</v>
      </c>
      <c r="L1263" s="18">
        <v>179</v>
      </c>
      <c r="M1263" s="18">
        <f>K1263*(1-I1263/100)</f>
        <v>71.600000000000009</v>
      </c>
      <c r="N1263" s="18">
        <f>M1263*H1263</f>
        <v>0</v>
      </c>
      <c r="O1263" s="18" t="s">
        <v>8953</v>
      </c>
    </row>
    <row r="1264" spans="2:15" s="9" customFormat="1" ht="17.100000000000001" customHeight="1" x14ac:dyDescent="0.25">
      <c r="B1264" s="15" t="s">
        <v>5301</v>
      </c>
      <c r="C1264" s="81"/>
      <c r="D1264" s="25" t="s">
        <v>1768</v>
      </c>
      <c r="E1264" s="17" t="s">
        <v>2776</v>
      </c>
      <c r="F1264" s="17" t="e">
        <f>VLOOKUP(G1264,#REF!,2,FALSE)</f>
        <v>#REF!</v>
      </c>
      <c r="G1264" s="16" t="s">
        <v>2221</v>
      </c>
      <c r="H1264" s="107"/>
      <c r="I1264" s="104" t="s">
        <v>2777</v>
      </c>
      <c r="J1264" s="81"/>
      <c r="K1264" s="18">
        <v>109.5</v>
      </c>
      <c r="L1264" s="18">
        <v>219</v>
      </c>
      <c r="M1264" s="18">
        <f>K1264*(1-I1264/100)</f>
        <v>87.600000000000009</v>
      </c>
      <c r="N1264" s="18">
        <f>M1264*H1264</f>
        <v>0</v>
      </c>
      <c r="O1264" s="18" t="s">
        <v>8954</v>
      </c>
    </row>
    <row r="1265" spans="2:15" s="9" customFormat="1" ht="17.100000000000001" customHeight="1" x14ac:dyDescent="0.25">
      <c r="B1265" s="15" t="s">
        <v>5301</v>
      </c>
      <c r="C1265" s="81"/>
      <c r="D1265" s="25" t="s">
        <v>1769</v>
      </c>
      <c r="E1265" s="17" t="s">
        <v>2776</v>
      </c>
      <c r="F1265" s="17" t="e">
        <f>VLOOKUP(G1265,#REF!,2,FALSE)</f>
        <v>#REF!</v>
      </c>
      <c r="G1265" s="16" t="s">
        <v>2222</v>
      </c>
      <c r="H1265" s="107"/>
      <c r="I1265" s="104" t="s">
        <v>2777</v>
      </c>
      <c r="J1265" s="81"/>
      <c r="K1265" s="18">
        <v>129.5</v>
      </c>
      <c r="L1265" s="18">
        <v>259</v>
      </c>
      <c r="M1265" s="18">
        <f>K1265*(1-I1265/100)</f>
        <v>103.60000000000001</v>
      </c>
      <c r="N1265" s="18">
        <f>M1265*H1265</f>
        <v>0</v>
      </c>
      <c r="O1265" s="18" t="s">
        <v>8955</v>
      </c>
    </row>
    <row r="1266" spans="2:15" s="9" customFormat="1" ht="17.100000000000001" customHeight="1" x14ac:dyDescent="0.25">
      <c r="B1266" s="15" t="s">
        <v>5301</v>
      </c>
      <c r="C1266" s="81"/>
      <c r="D1266" s="25" t="s">
        <v>1770</v>
      </c>
      <c r="E1266" s="17" t="s">
        <v>2776</v>
      </c>
      <c r="F1266" s="17" t="e">
        <f>VLOOKUP(G1266,#REF!,2,FALSE)</f>
        <v>#REF!</v>
      </c>
      <c r="G1266" s="16" t="s">
        <v>2223</v>
      </c>
      <c r="H1266" s="107"/>
      <c r="I1266" s="104" t="s">
        <v>2777</v>
      </c>
      <c r="J1266" s="81"/>
      <c r="K1266" s="18">
        <v>69.5</v>
      </c>
      <c r="L1266" s="18">
        <v>139</v>
      </c>
      <c r="M1266" s="18">
        <f>K1266*(1-I1266/100)</f>
        <v>55.6</v>
      </c>
      <c r="N1266" s="18">
        <f>M1266*H1266</f>
        <v>0</v>
      </c>
      <c r="O1266" s="18" t="s">
        <v>8956</v>
      </c>
    </row>
    <row r="1267" spans="2:15" s="9" customFormat="1" ht="17.100000000000001" customHeight="1" x14ac:dyDescent="0.25">
      <c r="B1267" s="15" t="s">
        <v>5301</v>
      </c>
      <c r="C1267" s="81"/>
      <c r="D1267" s="25" t="s">
        <v>1771</v>
      </c>
      <c r="E1267" s="17" t="s">
        <v>2776</v>
      </c>
      <c r="F1267" s="17" t="e">
        <f>VLOOKUP(G1267,#REF!,2,FALSE)</f>
        <v>#REF!</v>
      </c>
      <c r="G1267" s="16" t="s">
        <v>2224</v>
      </c>
      <c r="H1267" s="107"/>
      <c r="I1267" s="104" t="s">
        <v>2777</v>
      </c>
      <c r="J1267" s="81"/>
      <c r="K1267" s="18">
        <v>74.5</v>
      </c>
      <c r="L1267" s="18">
        <v>149</v>
      </c>
      <c r="M1267" s="18">
        <f>K1267*(1-I1267/100)</f>
        <v>59.6</v>
      </c>
      <c r="N1267" s="18">
        <f>M1267*H1267</f>
        <v>0</v>
      </c>
      <c r="O1267" s="18" t="s">
        <v>8957</v>
      </c>
    </row>
    <row r="1268" spans="2:15" s="9" customFormat="1" ht="17.100000000000001" customHeight="1" x14ac:dyDescent="0.25">
      <c r="B1268" s="15" t="s">
        <v>5301</v>
      </c>
      <c r="C1268" s="81"/>
      <c r="D1268" s="25" t="s">
        <v>1772</v>
      </c>
      <c r="E1268" s="17" t="s">
        <v>2776</v>
      </c>
      <c r="F1268" s="17" t="e">
        <f>VLOOKUP(G1268,#REF!,2,FALSE)</f>
        <v>#REF!</v>
      </c>
      <c r="G1268" s="16" t="s">
        <v>2225</v>
      </c>
      <c r="H1268" s="107"/>
      <c r="I1268" s="104" t="s">
        <v>2777</v>
      </c>
      <c r="J1268" s="81"/>
      <c r="K1268" s="18">
        <v>89.5</v>
      </c>
      <c r="L1268" s="18">
        <v>179</v>
      </c>
      <c r="M1268" s="18">
        <f>K1268*(1-I1268/100)</f>
        <v>71.600000000000009</v>
      </c>
      <c r="N1268" s="18">
        <f>M1268*H1268</f>
        <v>0</v>
      </c>
      <c r="O1268" s="18" t="s">
        <v>8958</v>
      </c>
    </row>
    <row r="1269" spans="2:15" s="9" customFormat="1" ht="17.100000000000001" customHeight="1" x14ac:dyDescent="0.25">
      <c r="B1269" s="15" t="s">
        <v>5301</v>
      </c>
      <c r="C1269" s="81"/>
      <c r="D1269" s="25" t="s">
        <v>1773</v>
      </c>
      <c r="E1269" s="17" t="s">
        <v>2776</v>
      </c>
      <c r="F1269" s="17" t="e">
        <f>VLOOKUP(G1269,#REF!,2,FALSE)</f>
        <v>#REF!</v>
      </c>
      <c r="G1269" s="16" t="s">
        <v>2226</v>
      </c>
      <c r="H1269" s="107"/>
      <c r="I1269" s="104" t="s">
        <v>2777</v>
      </c>
      <c r="J1269" s="81"/>
      <c r="K1269" s="18">
        <v>109.5</v>
      </c>
      <c r="L1269" s="18">
        <v>219</v>
      </c>
      <c r="M1269" s="18">
        <f>K1269*(1-I1269/100)</f>
        <v>87.600000000000009</v>
      </c>
      <c r="N1269" s="18">
        <f>M1269*H1269</f>
        <v>0</v>
      </c>
      <c r="O1269" s="18" t="s">
        <v>8959</v>
      </c>
    </row>
    <row r="1270" spans="2:15" s="9" customFormat="1" ht="17.100000000000001" customHeight="1" x14ac:dyDescent="0.25">
      <c r="B1270" s="15" t="s">
        <v>5301</v>
      </c>
      <c r="C1270" s="81"/>
      <c r="D1270" s="25" t="s">
        <v>1774</v>
      </c>
      <c r="E1270" s="17" t="s">
        <v>2776</v>
      </c>
      <c r="F1270" s="17" t="e">
        <f>VLOOKUP(G1270,#REF!,2,FALSE)</f>
        <v>#REF!</v>
      </c>
      <c r="G1270" s="16" t="s">
        <v>2227</v>
      </c>
      <c r="H1270" s="107"/>
      <c r="I1270" s="104" t="s">
        <v>2777</v>
      </c>
      <c r="J1270" s="81"/>
      <c r="K1270" s="18">
        <v>129.5</v>
      </c>
      <c r="L1270" s="18">
        <v>259</v>
      </c>
      <c r="M1270" s="18">
        <f>K1270*(1-I1270/100)</f>
        <v>103.60000000000001</v>
      </c>
      <c r="N1270" s="18">
        <f>M1270*H1270</f>
        <v>0</v>
      </c>
      <c r="O1270" s="18" t="s">
        <v>8960</v>
      </c>
    </row>
    <row r="1271" spans="2:15" s="9" customFormat="1" ht="17.100000000000001" customHeight="1" x14ac:dyDescent="0.25">
      <c r="B1271" s="15" t="s">
        <v>5301</v>
      </c>
      <c r="C1271" s="81"/>
      <c r="D1271" s="25" t="s">
        <v>1775</v>
      </c>
      <c r="E1271" s="17" t="s">
        <v>2776</v>
      </c>
      <c r="F1271" s="17" t="e">
        <f>VLOOKUP(G1271,#REF!,2,FALSE)</f>
        <v>#REF!</v>
      </c>
      <c r="G1271" s="16" t="s">
        <v>362</v>
      </c>
      <c r="H1271" s="107"/>
      <c r="I1271" s="104" t="s">
        <v>2777</v>
      </c>
      <c r="J1271" s="81"/>
      <c r="K1271" s="18">
        <v>69.5</v>
      </c>
      <c r="L1271" s="18">
        <v>139</v>
      </c>
      <c r="M1271" s="18">
        <f>K1271*(1-I1271/100)</f>
        <v>55.6</v>
      </c>
      <c r="N1271" s="18">
        <f>M1271*H1271</f>
        <v>0</v>
      </c>
      <c r="O1271" s="18" t="s">
        <v>8961</v>
      </c>
    </row>
    <row r="1272" spans="2:15" s="9" customFormat="1" ht="17.100000000000001" customHeight="1" x14ac:dyDescent="0.25">
      <c r="B1272" s="15" t="s">
        <v>5301</v>
      </c>
      <c r="C1272" s="81"/>
      <c r="D1272" s="25" t="s">
        <v>1776</v>
      </c>
      <c r="E1272" s="17" t="s">
        <v>2776</v>
      </c>
      <c r="F1272" s="17" t="e">
        <f>VLOOKUP(G1272,#REF!,2,FALSE)</f>
        <v>#REF!</v>
      </c>
      <c r="G1272" s="16" t="s">
        <v>363</v>
      </c>
      <c r="H1272" s="107"/>
      <c r="I1272" s="104" t="s">
        <v>2777</v>
      </c>
      <c r="J1272" s="81"/>
      <c r="K1272" s="18">
        <v>74.5</v>
      </c>
      <c r="L1272" s="18">
        <v>149</v>
      </c>
      <c r="M1272" s="18">
        <f>K1272*(1-I1272/100)</f>
        <v>59.6</v>
      </c>
      <c r="N1272" s="18">
        <f>M1272*H1272</f>
        <v>0</v>
      </c>
      <c r="O1272" s="18" t="s">
        <v>8962</v>
      </c>
    </row>
    <row r="1273" spans="2:15" s="9" customFormat="1" ht="17.100000000000001" customHeight="1" x14ac:dyDescent="0.25">
      <c r="B1273" s="15" t="s">
        <v>5301</v>
      </c>
      <c r="C1273" s="81"/>
      <c r="D1273" s="25" t="s">
        <v>1777</v>
      </c>
      <c r="E1273" s="17" t="s">
        <v>2776</v>
      </c>
      <c r="F1273" s="17" t="e">
        <f>VLOOKUP(G1273,#REF!,2,FALSE)</f>
        <v>#REF!</v>
      </c>
      <c r="G1273" s="16" t="s">
        <v>364</v>
      </c>
      <c r="H1273" s="107"/>
      <c r="I1273" s="104" t="s">
        <v>2777</v>
      </c>
      <c r="J1273" s="81"/>
      <c r="K1273" s="18">
        <v>89.5</v>
      </c>
      <c r="L1273" s="18">
        <v>179</v>
      </c>
      <c r="M1273" s="18">
        <f>K1273*(1-I1273/100)</f>
        <v>71.600000000000009</v>
      </c>
      <c r="N1273" s="18">
        <f>M1273*H1273</f>
        <v>0</v>
      </c>
      <c r="O1273" s="18" t="s">
        <v>8963</v>
      </c>
    </row>
    <row r="1274" spans="2:15" s="9" customFormat="1" ht="17.100000000000001" customHeight="1" x14ac:dyDescent="0.25">
      <c r="B1274" s="15" t="s">
        <v>5301</v>
      </c>
      <c r="C1274" s="81"/>
      <c r="D1274" s="25" t="s">
        <v>1778</v>
      </c>
      <c r="E1274" s="17" t="s">
        <v>2776</v>
      </c>
      <c r="F1274" s="17" t="e">
        <f>VLOOKUP(G1274,#REF!,2,FALSE)</f>
        <v>#REF!</v>
      </c>
      <c r="G1274" s="16" t="s">
        <v>365</v>
      </c>
      <c r="H1274" s="107"/>
      <c r="I1274" s="104" t="s">
        <v>2777</v>
      </c>
      <c r="J1274" s="81"/>
      <c r="K1274" s="18">
        <v>109.5</v>
      </c>
      <c r="L1274" s="18">
        <v>219</v>
      </c>
      <c r="M1274" s="18">
        <f>K1274*(1-I1274/100)</f>
        <v>87.600000000000009</v>
      </c>
      <c r="N1274" s="18">
        <f>M1274*H1274</f>
        <v>0</v>
      </c>
      <c r="O1274" s="18" t="s">
        <v>8964</v>
      </c>
    </row>
    <row r="1275" spans="2:15" s="9" customFormat="1" ht="17.100000000000001" customHeight="1" x14ac:dyDescent="0.25">
      <c r="B1275" s="15" t="s">
        <v>5301</v>
      </c>
      <c r="C1275" s="81"/>
      <c r="D1275" s="25" t="s">
        <v>1779</v>
      </c>
      <c r="E1275" s="17" t="s">
        <v>2776</v>
      </c>
      <c r="F1275" s="17" t="e">
        <f>VLOOKUP(G1275,#REF!,2,FALSE)</f>
        <v>#REF!</v>
      </c>
      <c r="G1275" s="16" t="s">
        <v>366</v>
      </c>
      <c r="H1275" s="107"/>
      <c r="I1275" s="104" t="s">
        <v>2777</v>
      </c>
      <c r="J1275" s="81"/>
      <c r="K1275" s="18">
        <v>129.5</v>
      </c>
      <c r="L1275" s="18">
        <v>259</v>
      </c>
      <c r="M1275" s="18">
        <f>K1275*(1-I1275/100)</f>
        <v>103.60000000000001</v>
      </c>
      <c r="N1275" s="18">
        <f>M1275*H1275</f>
        <v>0</v>
      </c>
      <c r="O1275" s="18" t="s">
        <v>8965</v>
      </c>
    </row>
    <row r="1276" spans="2:15" s="9" customFormat="1" ht="17.100000000000001" customHeight="1" x14ac:dyDescent="0.25">
      <c r="B1276" s="15" t="s">
        <v>5301</v>
      </c>
      <c r="C1276" s="81"/>
      <c r="D1276" s="25" t="s">
        <v>1780</v>
      </c>
      <c r="E1276" s="17" t="s">
        <v>2776</v>
      </c>
      <c r="F1276" s="17" t="e">
        <f>VLOOKUP(G1276,#REF!,2,FALSE)</f>
        <v>#REF!</v>
      </c>
      <c r="G1276" s="16" t="s">
        <v>377</v>
      </c>
      <c r="H1276" s="107"/>
      <c r="I1276" s="104" t="s">
        <v>2777</v>
      </c>
      <c r="J1276" s="81"/>
      <c r="K1276" s="18">
        <v>69.5</v>
      </c>
      <c r="L1276" s="18">
        <v>139</v>
      </c>
      <c r="M1276" s="18">
        <f>K1276*(1-I1276/100)</f>
        <v>55.6</v>
      </c>
      <c r="N1276" s="18">
        <f>M1276*H1276</f>
        <v>0</v>
      </c>
      <c r="O1276" s="18" t="s">
        <v>8966</v>
      </c>
    </row>
    <row r="1277" spans="2:15" s="9" customFormat="1" ht="17.100000000000001" customHeight="1" x14ac:dyDescent="0.25">
      <c r="B1277" s="15" t="s">
        <v>5301</v>
      </c>
      <c r="C1277" s="81"/>
      <c r="D1277" s="25" t="s">
        <v>1781</v>
      </c>
      <c r="E1277" s="17" t="s">
        <v>2776</v>
      </c>
      <c r="F1277" s="17" t="e">
        <f>VLOOKUP(G1277,#REF!,2,FALSE)</f>
        <v>#REF!</v>
      </c>
      <c r="G1277" s="16" t="s">
        <v>378</v>
      </c>
      <c r="H1277" s="107"/>
      <c r="I1277" s="104" t="s">
        <v>2777</v>
      </c>
      <c r="J1277" s="81"/>
      <c r="K1277" s="18">
        <v>74.5</v>
      </c>
      <c r="L1277" s="18">
        <v>149</v>
      </c>
      <c r="M1277" s="18">
        <f>K1277*(1-I1277/100)</f>
        <v>59.6</v>
      </c>
      <c r="N1277" s="18">
        <f>M1277*H1277</f>
        <v>0</v>
      </c>
      <c r="O1277" s="18" t="s">
        <v>8967</v>
      </c>
    </row>
    <row r="1278" spans="2:15" s="9" customFormat="1" ht="17.100000000000001" customHeight="1" x14ac:dyDescent="0.25">
      <c r="B1278" s="15" t="s">
        <v>5301</v>
      </c>
      <c r="C1278" s="81"/>
      <c r="D1278" s="25" t="s">
        <v>1782</v>
      </c>
      <c r="E1278" s="17" t="s">
        <v>2776</v>
      </c>
      <c r="F1278" s="17" t="e">
        <f>VLOOKUP(G1278,#REF!,2,FALSE)</f>
        <v>#REF!</v>
      </c>
      <c r="G1278" s="16" t="s">
        <v>379</v>
      </c>
      <c r="H1278" s="107"/>
      <c r="I1278" s="104" t="s">
        <v>2777</v>
      </c>
      <c r="J1278" s="81"/>
      <c r="K1278" s="18">
        <v>89.5</v>
      </c>
      <c r="L1278" s="18">
        <v>179</v>
      </c>
      <c r="M1278" s="18">
        <f>K1278*(1-I1278/100)</f>
        <v>71.600000000000009</v>
      </c>
      <c r="N1278" s="18">
        <f>M1278*H1278</f>
        <v>0</v>
      </c>
      <c r="O1278" s="18" t="s">
        <v>8968</v>
      </c>
    </row>
    <row r="1279" spans="2:15" s="9" customFormat="1" ht="17.100000000000001" customHeight="1" x14ac:dyDescent="0.25">
      <c r="B1279" s="15" t="s">
        <v>5301</v>
      </c>
      <c r="C1279" s="81"/>
      <c r="D1279" s="25" t="s">
        <v>1783</v>
      </c>
      <c r="E1279" s="17" t="s">
        <v>2776</v>
      </c>
      <c r="F1279" s="17" t="e">
        <f>VLOOKUP(G1279,#REF!,2,FALSE)</f>
        <v>#REF!</v>
      </c>
      <c r="G1279" s="16" t="s">
        <v>380</v>
      </c>
      <c r="H1279" s="107"/>
      <c r="I1279" s="104" t="s">
        <v>2777</v>
      </c>
      <c r="J1279" s="81"/>
      <c r="K1279" s="18">
        <v>109.5</v>
      </c>
      <c r="L1279" s="18">
        <v>219</v>
      </c>
      <c r="M1279" s="18">
        <f>K1279*(1-I1279/100)</f>
        <v>87.600000000000009</v>
      </c>
      <c r="N1279" s="18">
        <f>M1279*H1279</f>
        <v>0</v>
      </c>
      <c r="O1279" s="18" t="s">
        <v>8969</v>
      </c>
    </row>
    <row r="1280" spans="2:15" s="9" customFormat="1" ht="17.100000000000001" customHeight="1" x14ac:dyDescent="0.25">
      <c r="B1280" s="15" t="s">
        <v>5301</v>
      </c>
      <c r="C1280" s="81"/>
      <c r="D1280" s="25" t="s">
        <v>1784</v>
      </c>
      <c r="E1280" s="17" t="s">
        <v>2776</v>
      </c>
      <c r="F1280" s="17" t="e">
        <f>VLOOKUP(G1280,#REF!,2,FALSE)</f>
        <v>#REF!</v>
      </c>
      <c r="G1280" s="16" t="s">
        <v>381</v>
      </c>
      <c r="H1280" s="107"/>
      <c r="I1280" s="104" t="s">
        <v>2777</v>
      </c>
      <c r="J1280" s="81"/>
      <c r="K1280" s="18">
        <v>129.5</v>
      </c>
      <c r="L1280" s="18">
        <v>259</v>
      </c>
      <c r="M1280" s="18">
        <f>K1280*(1-I1280/100)</f>
        <v>103.60000000000001</v>
      </c>
      <c r="N1280" s="18">
        <f>M1280*H1280</f>
        <v>0</v>
      </c>
      <c r="O1280" s="18" t="s">
        <v>8970</v>
      </c>
    </row>
    <row r="1281" spans="2:15" s="9" customFormat="1" ht="17.100000000000001" customHeight="1" x14ac:dyDescent="0.25">
      <c r="B1281" s="15" t="s">
        <v>5301</v>
      </c>
      <c r="C1281" s="81"/>
      <c r="D1281" s="25" t="s">
        <v>1785</v>
      </c>
      <c r="E1281" s="17" t="s">
        <v>2776</v>
      </c>
      <c r="F1281" s="17" t="e">
        <f>VLOOKUP(G1281,#REF!,2,FALSE)</f>
        <v>#REF!</v>
      </c>
      <c r="G1281" s="16" t="s">
        <v>367</v>
      </c>
      <c r="H1281" s="107"/>
      <c r="I1281" s="104" t="s">
        <v>2777</v>
      </c>
      <c r="J1281" s="81"/>
      <c r="K1281" s="18">
        <v>69.5</v>
      </c>
      <c r="L1281" s="18">
        <v>139</v>
      </c>
      <c r="M1281" s="18">
        <f>K1281*(1-I1281/100)</f>
        <v>55.6</v>
      </c>
      <c r="N1281" s="18">
        <f>M1281*H1281</f>
        <v>0</v>
      </c>
      <c r="O1281" s="18" t="s">
        <v>8971</v>
      </c>
    </row>
    <row r="1282" spans="2:15" s="9" customFormat="1" ht="17.100000000000001" customHeight="1" x14ac:dyDescent="0.25">
      <c r="B1282" s="15" t="s">
        <v>5301</v>
      </c>
      <c r="C1282" s="81"/>
      <c r="D1282" s="25" t="s">
        <v>1786</v>
      </c>
      <c r="E1282" s="17" t="s">
        <v>2776</v>
      </c>
      <c r="F1282" s="17" t="e">
        <f>VLOOKUP(G1282,#REF!,2,FALSE)</f>
        <v>#REF!</v>
      </c>
      <c r="G1282" s="16" t="s">
        <v>368</v>
      </c>
      <c r="H1282" s="107"/>
      <c r="I1282" s="104" t="s">
        <v>2777</v>
      </c>
      <c r="J1282" s="81"/>
      <c r="K1282" s="18">
        <v>74.5</v>
      </c>
      <c r="L1282" s="18">
        <v>149</v>
      </c>
      <c r="M1282" s="18">
        <f>K1282*(1-I1282/100)</f>
        <v>59.6</v>
      </c>
      <c r="N1282" s="18">
        <f>M1282*H1282</f>
        <v>0</v>
      </c>
      <c r="O1282" s="18" t="s">
        <v>8972</v>
      </c>
    </row>
    <row r="1283" spans="2:15" s="9" customFormat="1" ht="17.100000000000001" customHeight="1" x14ac:dyDescent="0.25">
      <c r="B1283" s="15" t="s">
        <v>5301</v>
      </c>
      <c r="C1283" s="81"/>
      <c r="D1283" s="25" t="s">
        <v>1787</v>
      </c>
      <c r="E1283" s="17" t="s">
        <v>2776</v>
      </c>
      <c r="F1283" s="17" t="e">
        <f>VLOOKUP(G1283,#REF!,2,FALSE)</f>
        <v>#REF!</v>
      </c>
      <c r="G1283" s="16" t="s">
        <v>369</v>
      </c>
      <c r="H1283" s="107"/>
      <c r="I1283" s="104" t="s">
        <v>2777</v>
      </c>
      <c r="J1283" s="81"/>
      <c r="K1283" s="18">
        <v>89.5</v>
      </c>
      <c r="L1283" s="18">
        <v>179</v>
      </c>
      <c r="M1283" s="18">
        <f>K1283*(1-I1283/100)</f>
        <v>71.600000000000009</v>
      </c>
      <c r="N1283" s="18">
        <f>M1283*H1283</f>
        <v>0</v>
      </c>
      <c r="O1283" s="18" t="s">
        <v>8973</v>
      </c>
    </row>
    <row r="1284" spans="2:15" s="9" customFormat="1" ht="17.100000000000001" customHeight="1" x14ac:dyDescent="0.25">
      <c r="B1284" s="15" t="s">
        <v>5301</v>
      </c>
      <c r="C1284" s="81"/>
      <c r="D1284" s="25" t="s">
        <v>1788</v>
      </c>
      <c r="E1284" s="17" t="s">
        <v>2776</v>
      </c>
      <c r="F1284" s="17" t="e">
        <f>VLOOKUP(G1284,#REF!,2,FALSE)</f>
        <v>#REF!</v>
      </c>
      <c r="G1284" s="16" t="s">
        <v>370</v>
      </c>
      <c r="H1284" s="107"/>
      <c r="I1284" s="104" t="s">
        <v>2777</v>
      </c>
      <c r="J1284" s="81"/>
      <c r="K1284" s="18">
        <v>109.5</v>
      </c>
      <c r="L1284" s="18">
        <v>219</v>
      </c>
      <c r="M1284" s="18">
        <f>K1284*(1-I1284/100)</f>
        <v>87.600000000000009</v>
      </c>
      <c r="N1284" s="18">
        <f>M1284*H1284</f>
        <v>0</v>
      </c>
      <c r="O1284" s="18" t="s">
        <v>8974</v>
      </c>
    </row>
    <row r="1285" spans="2:15" s="9" customFormat="1" ht="17.100000000000001" customHeight="1" x14ac:dyDescent="0.25">
      <c r="B1285" s="15" t="s">
        <v>5301</v>
      </c>
      <c r="C1285" s="81"/>
      <c r="D1285" s="25" t="s">
        <v>1789</v>
      </c>
      <c r="E1285" s="17" t="s">
        <v>2776</v>
      </c>
      <c r="F1285" s="17" t="e">
        <f>VLOOKUP(G1285,#REF!,2,FALSE)</f>
        <v>#REF!</v>
      </c>
      <c r="G1285" s="16" t="s">
        <v>371</v>
      </c>
      <c r="H1285" s="107"/>
      <c r="I1285" s="104" t="s">
        <v>2777</v>
      </c>
      <c r="J1285" s="81"/>
      <c r="K1285" s="18">
        <v>129.5</v>
      </c>
      <c r="L1285" s="18">
        <v>259</v>
      </c>
      <c r="M1285" s="18">
        <f>K1285*(1-I1285/100)</f>
        <v>103.60000000000001</v>
      </c>
      <c r="N1285" s="18">
        <f>M1285*H1285</f>
        <v>0</v>
      </c>
      <c r="O1285" s="18" t="s">
        <v>8975</v>
      </c>
    </row>
    <row r="1286" spans="2:15" s="9" customFormat="1" ht="17.100000000000001" customHeight="1" x14ac:dyDescent="0.25">
      <c r="B1286" s="15" t="s">
        <v>5301</v>
      </c>
      <c r="C1286" s="81"/>
      <c r="D1286" s="25" t="s">
        <v>1790</v>
      </c>
      <c r="E1286" s="17" t="s">
        <v>2776</v>
      </c>
      <c r="F1286" s="17" t="e">
        <f>VLOOKUP(G1286,#REF!,2,FALSE)</f>
        <v>#REF!</v>
      </c>
      <c r="G1286" s="16" t="s">
        <v>382</v>
      </c>
      <c r="H1286" s="107"/>
      <c r="I1286" s="104" t="s">
        <v>2777</v>
      </c>
      <c r="J1286" s="81"/>
      <c r="K1286" s="18">
        <v>69.5</v>
      </c>
      <c r="L1286" s="18">
        <v>139</v>
      </c>
      <c r="M1286" s="18">
        <f>K1286*(1-I1286/100)</f>
        <v>55.6</v>
      </c>
      <c r="N1286" s="18">
        <f>M1286*H1286</f>
        <v>0</v>
      </c>
      <c r="O1286" s="18" t="s">
        <v>8976</v>
      </c>
    </row>
    <row r="1287" spans="2:15" s="9" customFormat="1" ht="17.100000000000001" customHeight="1" x14ac:dyDescent="0.25">
      <c r="B1287" s="15" t="s">
        <v>5301</v>
      </c>
      <c r="C1287" s="81"/>
      <c r="D1287" s="25" t="s">
        <v>1791</v>
      </c>
      <c r="E1287" s="17" t="s">
        <v>2776</v>
      </c>
      <c r="F1287" s="17" t="e">
        <f>VLOOKUP(G1287,#REF!,2,FALSE)</f>
        <v>#REF!</v>
      </c>
      <c r="G1287" s="16" t="s">
        <v>383</v>
      </c>
      <c r="H1287" s="107"/>
      <c r="I1287" s="104" t="s">
        <v>2777</v>
      </c>
      <c r="J1287" s="81"/>
      <c r="K1287" s="18">
        <v>74.5</v>
      </c>
      <c r="L1287" s="18">
        <v>149</v>
      </c>
      <c r="M1287" s="18">
        <f>K1287*(1-I1287/100)</f>
        <v>59.6</v>
      </c>
      <c r="N1287" s="18">
        <f>M1287*H1287</f>
        <v>0</v>
      </c>
      <c r="O1287" s="18" t="s">
        <v>8977</v>
      </c>
    </row>
    <row r="1288" spans="2:15" s="9" customFormat="1" ht="17.100000000000001" customHeight="1" x14ac:dyDescent="0.25">
      <c r="B1288" s="15" t="s">
        <v>5301</v>
      </c>
      <c r="C1288" s="81"/>
      <c r="D1288" s="25" t="s">
        <v>1792</v>
      </c>
      <c r="E1288" s="17" t="s">
        <v>2776</v>
      </c>
      <c r="F1288" s="17" t="e">
        <f>VLOOKUP(G1288,#REF!,2,FALSE)</f>
        <v>#REF!</v>
      </c>
      <c r="G1288" s="16" t="s">
        <v>384</v>
      </c>
      <c r="H1288" s="107"/>
      <c r="I1288" s="104" t="s">
        <v>2777</v>
      </c>
      <c r="J1288" s="81"/>
      <c r="K1288" s="18">
        <v>89.5</v>
      </c>
      <c r="L1288" s="18">
        <v>179</v>
      </c>
      <c r="M1288" s="18">
        <f>K1288*(1-I1288/100)</f>
        <v>71.600000000000009</v>
      </c>
      <c r="N1288" s="18">
        <f>M1288*H1288</f>
        <v>0</v>
      </c>
      <c r="O1288" s="18" t="s">
        <v>8978</v>
      </c>
    </row>
    <row r="1289" spans="2:15" s="9" customFormat="1" ht="17.100000000000001" customHeight="1" x14ac:dyDescent="0.25">
      <c r="B1289" s="15" t="s">
        <v>5301</v>
      </c>
      <c r="C1289" s="81"/>
      <c r="D1289" s="25" t="s">
        <v>1793</v>
      </c>
      <c r="E1289" s="17" t="s">
        <v>2776</v>
      </c>
      <c r="F1289" s="17" t="e">
        <f>VLOOKUP(G1289,#REF!,2,FALSE)</f>
        <v>#REF!</v>
      </c>
      <c r="G1289" s="16" t="s">
        <v>385</v>
      </c>
      <c r="H1289" s="107"/>
      <c r="I1289" s="104" t="s">
        <v>2777</v>
      </c>
      <c r="J1289" s="81"/>
      <c r="K1289" s="18">
        <v>109.5</v>
      </c>
      <c r="L1289" s="18">
        <v>219</v>
      </c>
      <c r="M1289" s="18">
        <f>K1289*(1-I1289/100)</f>
        <v>87.600000000000009</v>
      </c>
      <c r="N1289" s="18">
        <f>M1289*H1289</f>
        <v>0</v>
      </c>
      <c r="O1289" s="18" t="s">
        <v>8979</v>
      </c>
    </row>
    <row r="1290" spans="2:15" s="9" customFormat="1" ht="17.100000000000001" customHeight="1" x14ac:dyDescent="0.25">
      <c r="B1290" s="15" t="s">
        <v>5301</v>
      </c>
      <c r="C1290" s="81"/>
      <c r="D1290" s="25" t="s">
        <v>1794</v>
      </c>
      <c r="E1290" s="17" t="s">
        <v>2776</v>
      </c>
      <c r="F1290" s="17" t="e">
        <f>VLOOKUP(G1290,#REF!,2,FALSE)</f>
        <v>#REF!</v>
      </c>
      <c r="G1290" s="16" t="s">
        <v>386</v>
      </c>
      <c r="H1290" s="107"/>
      <c r="I1290" s="104" t="s">
        <v>2777</v>
      </c>
      <c r="J1290" s="81"/>
      <c r="K1290" s="18">
        <v>129.5</v>
      </c>
      <c r="L1290" s="18">
        <v>259</v>
      </c>
      <c r="M1290" s="18">
        <f>K1290*(1-I1290/100)</f>
        <v>103.60000000000001</v>
      </c>
      <c r="N1290" s="18">
        <f>M1290*H1290</f>
        <v>0</v>
      </c>
      <c r="O1290" s="18" t="s">
        <v>8980</v>
      </c>
    </row>
    <row r="1291" spans="2:15" s="9" customFormat="1" ht="17.100000000000001" customHeight="1" x14ac:dyDescent="0.25">
      <c r="B1291" s="15" t="s">
        <v>5301</v>
      </c>
      <c r="C1291" s="81"/>
      <c r="D1291" s="25" t="s">
        <v>1795</v>
      </c>
      <c r="E1291" s="17" t="s">
        <v>2776</v>
      </c>
      <c r="F1291" s="17" t="e">
        <f>VLOOKUP(G1291,#REF!,2,FALSE)</f>
        <v>#REF!</v>
      </c>
      <c r="G1291" s="16" t="s">
        <v>372</v>
      </c>
      <c r="H1291" s="107"/>
      <c r="I1291" s="104" t="s">
        <v>2777</v>
      </c>
      <c r="J1291" s="81"/>
      <c r="K1291" s="18">
        <v>69.5</v>
      </c>
      <c r="L1291" s="18">
        <v>139</v>
      </c>
      <c r="M1291" s="18">
        <f>K1291*(1-I1291/100)</f>
        <v>55.6</v>
      </c>
      <c r="N1291" s="18">
        <f>M1291*H1291</f>
        <v>0</v>
      </c>
      <c r="O1291" s="18" t="s">
        <v>8981</v>
      </c>
    </row>
    <row r="1292" spans="2:15" s="9" customFormat="1" ht="17.100000000000001" customHeight="1" x14ac:dyDescent="0.25">
      <c r="B1292" s="15" t="s">
        <v>5301</v>
      </c>
      <c r="C1292" s="81"/>
      <c r="D1292" s="25" t="s">
        <v>1796</v>
      </c>
      <c r="E1292" s="17" t="s">
        <v>2776</v>
      </c>
      <c r="F1292" s="17" t="e">
        <f>VLOOKUP(G1292,#REF!,2,FALSE)</f>
        <v>#REF!</v>
      </c>
      <c r="G1292" s="16" t="s">
        <v>373</v>
      </c>
      <c r="H1292" s="107"/>
      <c r="I1292" s="104" t="s">
        <v>2777</v>
      </c>
      <c r="J1292" s="81"/>
      <c r="K1292" s="18">
        <v>74.5</v>
      </c>
      <c r="L1292" s="18">
        <v>149</v>
      </c>
      <c r="M1292" s="18">
        <f>K1292*(1-I1292/100)</f>
        <v>59.6</v>
      </c>
      <c r="N1292" s="18">
        <f>M1292*H1292</f>
        <v>0</v>
      </c>
      <c r="O1292" s="18" t="s">
        <v>8982</v>
      </c>
    </row>
    <row r="1293" spans="2:15" s="9" customFormat="1" ht="17.100000000000001" customHeight="1" x14ac:dyDescent="0.25">
      <c r="B1293" s="15" t="s">
        <v>5301</v>
      </c>
      <c r="C1293" s="81"/>
      <c r="D1293" s="25" t="s">
        <v>1797</v>
      </c>
      <c r="E1293" s="17" t="s">
        <v>2776</v>
      </c>
      <c r="F1293" s="17" t="e">
        <f>VLOOKUP(G1293,#REF!,2,FALSE)</f>
        <v>#REF!</v>
      </c>
      <c r="G1293" s="16" t="s">
        <v>374</v>
      </c>
      <c r="H1293" s="107"/>
      <c r="I1293" s="104" t="s">
        <v>2777</v>
      </c>
      <c r="J1293" s="81"/>
      <c r="K1293" s="18">
        <v>89.5</v>
      </c>
      <c r="L1293" s="18">
        <v>179</v>
      </c>
      <c r="M1293" s="18">
        <f>K1293*(1-I1293/100)</f>
        <v>71.600000000000009</v>
      </c>
      <c r="N1293" s="18">
        <f>M1293*H1293</f>
        <v>0</v>
      </c>
      <c r="O1293" s="18" t="s">
        <v>8983</v>
      </c>
    </row>
    <row r="1294" spans="2:15" s="9" customFormat="1" ht="17.100000000000001" customHeight="1" x14ac:dyDescent="0.25">
      <c r="B1294" s="15" t="s">
        <v>5301</v>
      </c>
      <c r="C1294" s="81"/>
      <c r="D1294" s="25" t="s">
        <v>1798</v>
      </c>
      <c r="E1294" s="17" t="s">
        <v>2776</v>
      </c>
      <c r="F1294" s="17" t="e">
        <f>VLOOKUP(G1294,#REF!,2,FALSE)</f>
        <v>#REF!</v>
      </c>
      <c r="G1294" s="16" t="s">
        <v>375</v>
      </c>
      <c r="H1294" s="107"/>
      <c r="I1294" s="104" t="s">
        <v>2777</v>
      </c>
      <c r="J1294" s="81"/>
      <c r="K1294" s="18">
        <v>109.5</v>
      </c>
      <c r="L1294" s="18">
        <v>219</v>
      </c>
      <c r="M1294" s="18">
        <f>K1294*(1-I1294/100)</f>
        <v>87.600000000000009</v>
      </c>
      <c r="N1294" s="18">
        <f>M1294*H1294</f>
        <v>0</v>
      </c>
      <c r="O1294" s="18" t="s">
        <v>8984</v>
      </c>
    </row>
    <row r="1295" spans="2:15" s="9" customFormat="1" ht="17.100000000000001" customHeight="1" x14ac:dyDescent="0.25">
      <c r="B1295" s="15" t="s">
        <v>5301</v>
      </c>
      <c r="C1295" s="81"/>
      <c r="D1295" s="25" t="s">
        <v>1799</v>
      </c>
      <c r="E1295" s="17" t="s">
        <v>2776</v>
      </c>
      <c r="F1295" s="17" t="e">
        <f>VLOOKUP(G1295,#REF!,2,FALSE)</f>
        <v>#REF!</v>
      </c>
      <c r="G1295" s="16" t="s">
        <v>376</v>
      </c>
      <c r="H1295" s="107"/>
      <c r="I1295" s="104" t="s">
        <v>2777</v>
      </c>
      <c r="J1295" s="81"/>
      <c r="K1295" s="18">
        <v>129.5</v>
      </c>
      <c r="L1295" s="18">
        <v>259</v>
      </c>
      <c r="M1295" s="18">
        <f>K1295*(1-I1295/100)</f>
        <v>103.60000000000001</v>
      </c>
      <c r="N1295" s="18">
        <f>M1295*H1295</f>
        <v>0</v>
      </c>
      <c r="O1295" s="18" t="s">
        <v>8985</v>
      </c>
    </row>
    <row r="1296" spans="2:15" s="9" customFormat="1" ht="17.100000000000001" customHeight="1" x14ac:dyDescent="0.25">
      <c r="B1296" s="15" t="s">
        <v>5301</v>
      </c>
      <c r="C1296" s="81"/>
      <c r="D1296" s="25" t="s">
        <v>1800</v>
      </c>
      <c r="E1296" s="17" t="s">
        <v>2776</v>
      </c>
      <c r="F1296" s="17" t="e">
        <f>VLOOKUP(G1296,#REF!,2,FALSE)</f>
        <v>#REF!</v>
      </c>
      <c r="G1296" s="16" t="s">
        <v>387</v>
      </c>
      <c r="H1296" s="107"/>
      <c r="I1296" s="104" t="s">
        <v>2777</v>
      </c>
      <c r="J1296" s="81"/>
      <c r="K1296" s="18">
        <v>69.5</v>
      </c>
      <c r="L1296" s="18">
        <v>139</v>
      </c>
      <c r="M1296" s="18">
        <f>K1296*(1-I1296/100)</f>
        <v>55.6</v>
      </c>
      <c r="N1296" s="18">
        <f>M1296*H1296</f>
        <v>0</v>
      </c>
      <c r="O1296" s="18" t="s">
        <v>8986</v>
      </c>
    </row>
    <row r="1297" spans="2:15" s="9" customFormat="1" ht="17.100000000000001" customHeight="1" x14ac:dyDescent="0.25">
      <c r="B1297" s="15" t="s">
        <v>5301</v>
      </c>
      <c r="C1297" s="81"/>
      <c r="D1297" s="25" t="s">
        <v>1801</v>
      </c>
      <c r="E1297" s="17" t="s">
        <v>2776</v>
      </c>
      <c r="F1297" s="17" t="e">
        <f>VLOOKUP(G1297,#REF!,2,FALSE)</f>
        <v>#REF!</v>
      </c>
      <c r="G1297" s="16" t="s">
        <v>388</v>
      </c>
      <c r="H1297" s="107"/>
      <c r="I1297" s="104" t="s">
        <v>2777</v>
      </c>
      <c r="J1297" s="81"/>
      <c r="K1297" s="18">
        <v>74.5</v>
      </c>
      <c r="L1297" s="18">
        <v>149</v>
      </c>
      <c r="M1297" s="18">
        <f>K1297*(1-I1297/100)</f>
        <v>59.6</v>
      </c>
      <c r="N1297" s="18">
        <f>M1297*H1297</f>
        <v>0</v>
      </c>
      <c r="O1297" s="18" t="s">
        <v>8987</v>
      </c>
    </row>
    <row r="1298" spans="2:15" s="9" customFormat="1" ht="17.100000000000001" customHeight="1" x14ac:dyDescent="0.25">
      <c r="B1298" s="15" t="s">
        <v>5301</v>
      </c>
      <c r="C1298" s="81"/>
      <c r="D1298" s="25" t="s">
        <v>1802</v>
      </c>
      <c r="E1298" s="17" t="s">
        <v>2776</v>
      </c>
      <c r="F1298" s="17" t="e">
        <f>VLOOKUP(G1298,#REF!,2,FALSE)</f>
        <v>#REF!</v>
      </c>
      <c r="G1298" s="16" t="s">
        <v>389</v>
      </c>
      <c r="H1298" s="107"/>
      <c r="I1298" s="104" t="s">
        <v>2777</v>
      </c>
      <c r="J1298" s="81"/>
      <c r="K1298" s="18">
        <v>89.5</v>
      </c>
      <c r="L1298" s="18">
        <v>179</v>
      </c>
      <c r="M1298" s="18">
        <f>K1298*(1-I1298/100)</f>
        <v>71.600000000000009</v>
      </c>
      <c r="N1298" s="18">
        <f>M1298*H1298</f>
        <v>0</v>
      </c>
      <c r="O1298" s="18" t="s">
        <v>8988</v>
      </c>
    </row>
    <row r="1299" spans="2:15" s="9" customFormat="1" ht="17.100000000000001" customHeight="1" x14ac:dyDescent="0.25">
      <c r="B1299" s="15" t="s">
        <v>5301</v>
      </c>
      <c r="C1299" s="81"/>
      <c r="D1299" s="25" t="s">
        <v>1803</v>
      </c>
      <c r="E1299" s="17" t="s">
        <v>2776</v>
      </c>
      <c r="F1299" s="17" t="e">
        <f>VLOOKUP(G1299,#REF!,2,FALSE)</f>
        <v>#REF!</v>
      </c>
      <c r="G1299" s="16" t="s">
        <v>390</v>
      </c>
      <c r="H1299" s="107"/>
      <c r="I1299" s="104" t="s">
        <v>2777</v>
      </c>
      <c r="J1299" s="81"/>
      <c r="K1299" s="18">
        <v>109.5</v>
      </c>
      <c r="L1299" s="18">
        <v>219</v>
      </c>
      <c r="M1299" s="18">
        <f>K1299*(1-I1299/100)</f>
        <v>87.600000000000009</v>
      </c>
      <c r="N1299" s="18">
        <f>M1299*H1299</f>
        <v>0</v>
      </c>
      <c r="O1299" s="18" t="s">
        <v>8989</v>
      </c>
    </row>
    <row r="1300" spans="2:15" s="9" customFormat="1" ht="17.100000000000001" customHeight="1" x14ac:dyDescent="0.25">
      <c r="B1300" s="15" t="s">
        <v>5301</v>
      </c>
      <c r="C1300" s="81"/>
      <c r="D1300" s="25" t="s">
        <v>1804</v>
      </c>
      <c r="E1300" s="17" t="s">
        <v>2776</v>
      </c>
      <c r="F1300" s="17" t="e">
        <f>VLOOKUP(G1300,#REF!,2,FALSE)</f>
        <v>#REF!</v>
      </c>
      <c r="G1300" s="16" t="s">
        <v>391</v>
      </c>
      <c r="H1300" s="107"/>
      <c r="I1300" s="104" t="s">
        <v>2777</v>
      </c>
      <c r="J1300" s="81"/>
      <c r="K1300" s="18">
        <v>129.5</v>
      </c>
      <c r="L1300" s="18">
        <v>259</v>
      </c>
      <c r="M1300" s="18">
        <f>K1300*(1-I1300/100)</f>
        <v>103.60000000000001</v>
      </c>
      <c r="N1300" s="18">
        <f>M1300*H1300</f>
        <v>0</v>
      </c>
      <c r="O1300" s="18" t="s">
        <v>8990</v>
      </c>
    </row>
    <row r="1301" spans="2:15" s="44" customFormat="1" ht="17.100000000000001" customHeight="1" x14ac:dyDescent="0.25">
      <c r="B1301" s="45"/>
      <c r="C1301" s="82"/>
      <c r="D1301" s="35"/>
      <c r="E1301" s="66"/>
      <c r="F1301" s="66"/>
      <c r="G1301" s="39"/>
      <c r="H1301" s="108"/>
      <c r="I1301" s="69"/>
      <c r="J1301" s="82"/>
      <c r="K1301" s="42"/>
      <c r="L1301" s="42"/>
      <c r="M1301" s="42"/>
      <c r="N1301" s="42"/>
      <c r="O1301" s="43"/>
    </row>
    <row r="1302" spans="2:15" s="9" customFormat="1" ht="17.100000000000001" customHeight="1" x14ac:dyDescent="0.25">
      <c r="B1302" s="15" t="s">
        <v>2779</v>
      </c>
      <c r="C1302" s="81"/>
      <c r="D1302" s="25" t="s">
        <v>3670</v>
      </c>
      <c r="E1302" s="17" t="s">
        <v>2776</v>
      </c>
      <c r="F1302" s="17" t="e">
        <f>VLOOKUP(G1302,#REF!,2,FALSE)</f>
        <v>#REF!</v>
      </c>
      <c r="G1302" s="16" t="s">
        <v>3043</v>
      </c>
      <c r="H1302" s="107"/>
      <c r="I1302" s="104" t="s">
        <v>2989</v>
      </c>
      <c r="J1302" s="81"/>
      <c r="K1302" s="18">
        <v>109.5</v>
      </c>
      <c r="L1302" s="18">
        <v>219</v>
      </c>
      <c r="M1302" s="18">
        <f>K1302*(1-I1302/100)</f>
        <v>93.075000000000003</v>
      </c>
      <c r="N1302" s="18">
        <f>M1302*H1302</f>
        <v>0</v>
      </c>
      <c r="O1302" s="18" t="s">
        <v>8991</v>
      </c>
    </row>
    <row r="1303" spans="2:15" s="9" customFormat="1" ht="17.100000000000001" customHeight="1" x14ac:dyDescent="0.25">
      <c r="B1303" s="15" t="s">
        <v>2779</v>
      </c>
      <c r="C1303" s="81"/>
      <c r="D1303" s="25" t="s">
        <v>3909</v>
      </c>
      <c r="E1303" s="17" t="s">
        <v>2776</v>
      </c>
      <c r="F1303" s="17" t="e">
        <f>VLOOKUP(G1303,#REF!,2,FALSE)</f>
        <v>#REF!</v>
      </c>
      <c r="G1303" s="16" t="s">
        <v>3123</v>
      </c>
      <c r="H1303" s="107"/>
      <c r="I1303" s="104" t="s">
        <v>2989</v>
      </c>
      <c r="J1303" s="81"/>
      <c r="K1303" s="18">
        <v>129.5</v>
      </c>
      <c r="L1303" s="18">
        <v>259</v>
      </c>
      <c r="M1303" s="18">
        <f>K1303*(1-I1303/100)</f>
        <v>110.075</v>
      </c>
      <c r="N1303" s="18">
        <f>M1303*H1303</f>
        <v>0</v>
      </c>
      <c r="O1303" s="18" t="s">
        <v>8992</v>
      </c>
    </row>
    <row r="1304" spans="2:15" s="9" customFormat="1" ht="17.100000000000001" customHeight="1" x14ac:dyDescent="0.25">
      <c r="B1304" s="15" t="s">
        <v>2779</v>
      </c>
      <c r="C1304" s="81"/>
      <c r="D1304" s="25" t="s">
        <v>3910</v>
      </c>
      <c r="E1304" s="17" t="s">
        <v>2776</v>
      </c>
      <c r="F1304" s="17" t="e">
        <f>VLOOKUP(G1304,#REF!,2,FALSE)</f>
        <v>#REF!</v>
      </c>
      <c r="G1304" s="16" t="s">
        <v>3073</v>
      </c>
      <c r="H1304" s="107"/>
      <c r="I1304" s="104" t="s">
        <v>2989</v>
      </c>
      <c r="J1304" s="81"/>
      <c r="K1304" s="18">
        <v>109.5</v>
      </c>
      <c r="L1304" s="18">
        <v>219</v>
      </c>
      <c r="M1304" s="18">
        <f>K1304*(1-I1304/100)</f>
        <v>93.075000000000003</v>
      </c>
      <c r="N1304" s="18">
        <f>M1304*H1304</f>
        <v>0</v>
      </c>
      <c r="O1304" s="18" t="s">
        <v>8993</v>
      </c>
    </row>
    <row r="1305" spans="2:15" s="9" customFormat="1" ht="17.100000000000001" customHeight="1" x14ac:dyDescent="0.25">
      <c r="B1305" s="15" t="s">
        <v>2779</v>
      </c>
      <c r="C1305" s="81"/>
      <c r="D1305" s="25" t="s">
        <v>3911</v>
      </c>
      <c r="E1305" s="17" t="s">
        <v>2776</v>
      </c>
      <c r="F1305" s="17" t="e">
        <f>VLOOKUP(G1305,#REF!,2,FALSE)</f>
        <v>#REF!</v>
      </c>
      <c r="G1305" s="16" t="s">
        <v>3044</v>
      </c>
      <c r="H1305" s="107"/>
      <c r="I1305" s="104" t="s">
        <v>2989</v>
      </c>
      <c r="J1305" s="81"/>
      <c r="K1305" s="18">
        <v>129.5</v>
      </c>
      <c r="L1305" s="18">
        <v>259</v>
      </c>
      <c r="M1305" s="18">
        <f>K1305*(1-I1305/100)</f>
        <v>110.075</v>
      </c>
      <c r="N1305" s="18">
        <f>M1305*H1305</f>
        <v>0</v>
      </c>
      <c r="O1305" s="18" t="s">
        <v>8994</v>
      </c>
    </row>
    <row r="1306" spans="2:15" s="9" customFormat="1" ht="17.100000000000001" customHeight="1" x14ac:dyDescent="0.25">
      <c r="B1306" s="15" t="s">
        <v>2779</v>
      </c>
      <c r="C1306" s="81"/>
      <c r="D1306" s="25" t="s">
        <v>3669</v>
      </c>
      <c r="E1306" s="17" t="s">
        <v>2776</v>
      </c>
      <c r="F1306" s="17" t="e">
        <f>VLOOKUP(G1306,#REF!,2,FALSE)</f>
        <v>#REF!</v>
      </c>
      <c r="G1306" s="16" t="s">
        <v>3139</v>
      </c>
      <c r="H1306" s="107"/>
      <c r="I1306" s="104" t="s">
        <v>2989</v>
      </c>
      <c r="J1306" s="81"/>
      <c r="K1306" s="18">
        <v>109.5</v>
      </c>
      <c r="L1306" s="18">
        <v>219</v>
      </c>
      <c r="M1306" s="18">
        <f>K1306*(1-I1306/100)</f>
        <v>93.075000000000003</v>
      </c>
      <c r="N1306" s="18">
        <f>M1306*H1306</f>
        <v>0</v>
      </c>
      <c r="O1306" s="18" t="s">
        <v>8995</v>
      </c>
    </row>
    <row r="1307" spans="2:15" s="9" customFormat="1" ht="17.100000000000001" customHeight="1" x14ac:dyDescent="0.25">
      <c r="B1307" s="15" t="s">
        <v>2779</v>
      </c>
      <c r="C1307" s="81"/>
      <c r="D1307" s="25" t="s">
        <v>3908</v>
      </c>
      <c r="E1307" s="17" t="s">
        <v>2776</v>
      </c>
      <c r="F1307" s="17" t="e">
        <f>VLOOKUP(G1307,#REF!,2,FALSE)</f>
        <v>#REF!</v>
      </c>
      <c r="G1307" s="16" t="s">
        <v>3092</v>
      </c>
      <c r="H1307" s="107"/>
      <c r="I1307" s="104" t="s">
        <v>2989</v>
      </c>
      <c r="J1307" s="81"/>
      <c r="K1307" s="18">
        <v>129.5</v>
      </c>
      <c r="L1307" s="18">
        <v>259</v>
      </c>
      <c r="M1307" s="18">
        <f>K1307*(1-I1307/100)</f>
        <v>110.075</v>
      </c>
      <c r="N1307" s="18">
        <f>M1307*H1307</f>
        <v>0</v>
      </c>
      <c r="O1307" s="18" t="s">
        <v>8996</v>
      </c>
    </row>
    <row r="1308" spans="2:15" s="44" customFormat="1" ht="17.100000000000001" customHeight="1" x14ac:dyDescent="0.25">
      <c r="B1308" s="45"/>
      <c r="C1308" s="82"/>
      <c r="D1308" s="35"/>
      <c r="E1308" s="66"/>
      <c r="F1308" s="66"/>
      <c r="G1308" s="39"/>
      <c r="H1308" s="108"/>
      <c r="I1308" s="69"/>
      <c r="J1308" s="82"/>
      <c r="K1308" s="42"/>
      <c r="L1308" s="42"/>
      <c r="M1308" s="42"/>
      <c r="N1308" s="42"/>
      <c r="O1308" s="43"/>
    </row>
    <row r="1309" spans="2:15" s="9" customFormat="1" ht="17.100000000000001" customHeight="1" x14ac:dyDescent="0.25">
      <c r="B1309" s="15" t="s">
        <v>5857</v>
      </c>
      <c r="C1309" s="81"/>
      <c r="D1309" s="25" t="s">
        <v>7184</v>
      </c>
      <c r="E1309" s="17" t="s">
        <v>2776</v>
      </c>
      <c r="F1309" s="17" t="e">
        <f>VLOOKUP(G1309,#REF!,2,FALSE)</f>
        <v>#REF!</v>
      </c>
      <c r="G1309" s="16" t="s">
        <v>2228</v>
      </c>
      <c r="H1309" s="107"/>
      <c r="I1309" s="104" t="s">
        <v>2989</v>
      </c>
      <c r="J1309" s="81"/>
      <c r="K1309" s="18">
        <v>79.5</v>
      </c>
      <c r="L1309" s="18">
        <v>159</v>
      </c>
      <c r="M1309" s="18">
        <f>K1309*(1-I1309/100)</f>
        <v>67.575000000000003</v>
      </c>
      <c r="N1309" s="18">
        <f>M1309*H1309</f>
        <v>0</v>
      </c>
      <c r="O1309" s="18" t="s">
        <v>8997</v>
      </c>
    </row>
    <row r="1310" spans="2:15" s="9" customFormat="1" ht="17.100000000000001" customHeight="1" x14ac:dyDescent="0.25">
      <c r="B1310" s="15" t="s">
        <v>5857</v>
      </c>
      <c r="C1310" s="81"/>
      <c r="D1310" s="25" t="s">
        <v>1825</v>
      </c>
      <c r="E1310" s="17" t="s">
        <v>2776</v>
      </c>
      <c r="F1310" s="17" t="e">
        <f>VLOOKUP(G1310,#REF!,2,FALSE)</f>
        <v>#REF!</v>
      </c>
      <c r="G1310" s="16" t="s">
        <v>2229</v>
      </c>
      <c r="H1310" s="107"/>
      <c r="I1310" s="104" t="s">
        <v>2989</v>
      </c>
      <c r="J1310" s="81"/>
      <c r="K1310" s="18">
        <v>84.5</v>
      </c>
      <c r="L1310" s="18">
        <v>169</v>
      </c>
      <c r="M1310" s="18">
        <f>K1310*(1-I1310/100)</f>
        <v>71.825000000000003</v>
      </c>
      <c r="N1310" s="18">
        <f>M1310*H1310</f>
        <v>0</v>
      </c>
      <c r="O1310" s="18" t="s">
        <v>8998</v>
      </c>
    </row>
    <row r="1311" spans="2:15" s="9" customFormat="1" ht="17.100000000000001" customHeight="1" x14ac:dyDescent="0.25">
      <c r="B1311" s="15" t="s">
        <v>5857</v>
      </c>
      <c r="C1311" s="81"/>
      <c r="D1311" s="25" t="s">
        <v>1826</v>
      </c>
      <c r="E1311" s="17" t="s">
        <v>2776</v>
      </c>
      <c r="F1311" s="17" t="e">
        <f>VLOOKUP(G1311,#REF!,2,FALSE)</f>
        <v>#REF!</v>
      </c>
      <c r="G1311" s="16" t="s">
        <v>2230</v>
      </c>
      <c r="H1311" s="107"/>
      <c r="I1311" s="104" t="s">
        <v>2989</v>
      </c>
      <c r="J1311" s="81"/>
      <c r="K1311" s="18">
        <v>89.5</v>
      </c>
      <c r="L1311" s="18">
        <v>179</v>
      </c>
      <c r="M1311" s="18">
        <f>K1311*(1-I1311/100)</f>
        <v>76.075000000000003</v>
      </c>
      <c r="N1311" s="18">
        <f>M1311*H1311</f>
        <v>0</v>
      </c>
      <c r="O1311" s="18" t="s">
        <v>8999</v>
      </c>
    </row>
    <row r="1312" spans="2:15" s="9" customFormat="1" ht="17.100000000000001" customHeight="1" x14ac:dyDescent="0.25">
      <c r="B1312" s="15" t="s">
        <v>5857</v>
      </c>
      <c r="C1312" s="81"/>
      <c r="D1312" s="25" t="s">
        <v>1289</v>
      </c>
      <c r="E1312" s="17" t="s">
        <v>2776</v>
      </c>
      <c r="F1312" s="17" t="e">
        <f>VLOOKUP(G1312,#REF!,2,FALSE)</f>
        <v>#REF!</v>
      </c>
      <c r="G1312" s="16" t="s">
        <v>1288</v>
      </c>
      <c r="H1312" s="107"/>
      <c r="I1312" s="104" t="s">
        <v>2989</v>
      </c>
      <c r="J1312" s="81"/>
      <c r="K1312" s="18">
        <v>79.5</v>
      </c>
      <c r="L1312" s="18">
        <v>159</v>
      </c>
      <c r="M1312" s="18">
        <f>K1312*(1-I1312/100)</f>
        <v>67.575000000000003</v>
      </c>
      <c r="N1312" s="18">
        <f>M1312*H1312</f>
        <v>0</v>
      </c>
      <c r="O1312" s="18" t="s">
        <v>9000</v>
      </c>
    </row>
    <row r="1313" spans="2:15" s="9" customFormat="1" ht="17.100000000000001" customHeight="1" x14ac:dyDescent="0.25">
      <c r="B1313" s="15" t="s">
        <v>5857</v>
      </c>
      <c r="C1313" s="81"/>
      <c r="D1313" s="25" t="s">
        <v>1291</v>
      </c>
      <c r="E1313" s="17" t="s">
        <v>2776</v>
      </c>
      <c r="F1313" s="17" t="e">
        <f>VLOOKUP(G1313,#REF!,2,FALSE)</f>
        <v>#REF!</v>
      </c>
      <c r="G1313" s="16" t="s">
        <v>1290</v>
      </c>
      <c r="H1313" s="107"/>
      <c r="I1313" s="104" t="s">
        <v>2989</v>
      </c>
      <c r="J1313" s="81"/>
      <c r="K1313" s="18">
        <v>84.5</v>
      </c>
      <c r="L1313" s="18">
        <v>169</v>
      </c>
      <c r="M1313" s="18">
        <f>K1313*(1-I1313/100)</f>
        <v>71.825000000000003</v>
      </c>
      <c r="N1313" s="18">
        <f>M1313*H1313</f>
        <v>0</v>
      </c>
      <c r="O1313" s="18" t="s">
        <v>9001</v>
      </c>
    </row>
    <row r="1314" spans="2:15" s="9" customFormat="1" ht="17.100000000000001" customHeight="1" x14ac:dyDescent="0.25">
      <c r="B1314" s="15" t="s">
        <v>5857</v>
      </c>
      <c r="C1314" s="81"/>
      <c r="D1314" s="25" t="s">
        <v>1293</v>
      </c>
      <c r="E1314" s="17" t="s">
        <v>2776</v>
      </c>
      <c r="F1314" s="17" t="e">
        <f>VLOOKUP(G1314,#REF!,2,FALSE)</f>
        <v>#REF!</v>
      </c>
      <c r="G1314" s="16" t="s">
        <v>1292</v>
      </c>
      <c r="H1314" s="107"/>
      <c r="I1314" s="104" t="s">
        <v>2989</v>
      </c>
      <c r="J1314" s="81"/>
      <c r="K1314" s="18">
        <v>89.5</v>
      </c>
      <c r="L1314" s="18">
        <v>179</v>
      </c>
      <c r="M1314" s="18">
        <f>K1314*(1-I1314/100)</f>
        <v>76.075000000000003</v>
      </c>
      <c r="N1314" s="18">
        <f>M1314*H1314</f>
        <v>0</v>
      </c>
      <c r="O1314" s="18" t="s">
        <v>9002</v>
      </c>
    </row>
    <row r="1315" spans="2:15" s="9" customFormat="1" ht="17.100000000000001" customHeight="1" x14ac:dyDescent="0.25">
      <c r="B1315" s="15" t="s">
        <v>5857</v>
      </c>
      <c r="C1315" s="81"/>
      <c r="D1315" s="25" t="s">
        <v>1298</v>
      </c>
      <c r="E1315" s="17" t="s">
        <v>2776</v>
      </c>
      <c r="F1315" s="17" t="e">
        <f>VLOOKUP(G1315,#REF!,2,FALSE)</f>
        <v>#REF!</v>
      </c>
      <c r="G1315" s="16" t="s">
        <v>1297</v>
      </c>
      <c r="H1315" s="107"/>
      <c r="I1315" s="104" t="s">
        <v>2989</v>
      </c>
      <c r="J1315" s="81"/>
      <c r="K1315" s="18">
        <v>79.5</v>
      </c>
      <c r="L1315" s="18">
        <v>159</v>
      </c>
      <c r="M1315" s="18">
        <f>K1315*(1-I1315/100)</f>
        <v>67.575000000000003</v>
      </c>
      <c r="N1315" s="18">
        <f>M1315*H1315</f>
        <v>0</v>
      </c>
      <c r="O1315" s="18" t="s">
        <v>9003</v>
      </c>
    </row>
    <row r="1316" spans="2:15" s="9" customFormat="1" ht="17.100000000000001" customHeight="1" x14ac:dyDescent="0.25">
      <c r="B1316" s="15" t="s">
        <v>5857</v>
      </c>
      <c r="C1316" s="81"/>
      <c r="D1316" s="25" t="s">
        <v>1300</v>
      </c>
      <c r="E1316" s="17" t="s">
        <v>2776</v>
      </c>
      <c r="F1316" s="17" t="e">
        <f>VLOOKUP(G1316,#REF!,2,FALSE)</f>
        <v>#REF!</v>
      </c>
      <c r="G1316" s="16" t="s">
        <v>1299</v>
      </c>
      <c r="H1316" s="107"/>
      <c r="I1316" s="104" t="s">
        <v>2989</v>
      </c>
      <c r="J1316" s="81"/>
      <c r="K1316" s="18">
        <v>84.5</v>
      </c>
      <c r="L1316" s="18">
        <v>169</v>
      </c>
      <c r="M1316" s="18">
        <f>K1316*(1-I1316/100)</f>
        <v>71.825000000000003</v>
      </c>
      <c r="N1316" s="18">
        <f>M1316*H1316</f>
        <v>0</v>
      </c>
      <c r="O1316" s="18" t="s">
        <v>9004</v>
      </c>
    </row>
    <row r="1317" spans="2:15" s="9" customFormat="1" ht="17.100000000000001" customHeight="1" x14ac:dyDescent="0.25">
      <c r="B1317" s="15" t="s">
        <v>5857</v>
      </c>
      <c r="C1317" s="81"/>
      <c r="D1317" s="25" t="s">
        <v>1302</v>
      </c>
      <c r="E1317" s="17" t="s">
        <v>2776</v>
      </c>
      <c r="F1317" s="17" t="e">
        <f>VLOOKUP(G1317,#REF!,2,FALSE)</f>
        <v>#REF!</v>
      </c>
      <c r="G1317" s="16" t="s">
        <v>1301</v>
      </c>
      <c r="H1317" s="107"/>
      <c r="I1317" s="104" t="s">
        <v>2989</v>
      </c>
      <c r="J1317" s="81"/>
      <c r="K1317" s="18">
        <v>89.5</v>
      </c>
      <c r="L1317" s="18">
        <v>179</v>
      </c>
      <c r="M1317" s="18">
        <f>K1317*(1-I1317/100)</f>
        <v>76.075000000000003</v>
      </c>
      <c r="N1317" s="18">
        <f>M1317*H1317</f>
        <v>0</v>
      </c>
      <c r="O1317" s="18" t="s">
        <v>9005</v>
      </c>
    </row>
    <row r="1318" spans="2:15" s="9" customFormat="1" ht="17.100000000000001" customHeight="1" x14ac:dyDescent="0.25">
      <c r="B1318" s="15" t="s">
        <v>5857</v>
      </c>
      <c r="C1318" s="81"/>
      <c r="D1318" s="25" t="s">
        <v>1827</v>
      </c>
      <c r="E1318" s="17" t="s">
        <v>2776</v>
      </c>
      <c r="F1318" s="17" t="e">
        <f>VLOOKUP(G1318,#REF!,2,FALSE)</f>
        <v>#REF!</v>
      </c>
      <c r="G1318" s="16" t="s">
        <v>1294</v>
      </c>
      <c r="H1318" s="107"/>
      <c r="I1318" s="104" t="s">
        <v>2989</v>
      </c>
      <c r="J1318" s="81"/>
      <c r="K1318" s="18">
        <v>79.5</v>
      </c>
      <c r="L1318" s="18">
        <v>159</v>
      </c>
      <c r="M1318" s="18">
        <f>K1318*(1-I1318/100)</f>
        <v>67.575000000000003</v>
      </c>
      <c r="N1318" s="18">
        <f>M1318*H1318</f>
        <v>0</v>
      </c>
      <c r="O1318" s="18" t="s">
        <v>9006</v>
      </c>
    </row>
    <row r="1319" spans="2:15" s="9" customFormat="1" ht="17.100000000000001" customHeight="1" x14ac:dyDescent="0.25">
      <c r="B1319" s="15" t="s">
        <v>5857</v>
      </c>
      <c r="C1319" s="81"/>
      <c r="D1319" s="25" t="s">
        <v>1828</v>
      </c>
      <c r="E1319" s="17" t="s">
        <v>2776</v>
      </c>
      <c r="F1319" s="17" t="e">
        <f>VLOOKUP(G1319,#REF!,2,FALSE)</f>
        <v>#REF!</v>
      </c>
      <c r="G1319" s="16" t="s">
        <v>1295</v>
      </c>
      <c r="H1319" s="107"/>
      <c r="I1319" s="104" t="s">
        <v>2989</v>
      </c>
      <c r="J1319" s="81"/>
      <c r="K1319" s="18">
        <v>84.5</v>
      </c>
      <c r="L1319" s="18">
        <v>169</v>
      </c>
      <c r="M1319" s="18">
        <f>K1319*(1-I1319/100)</f>
        <v>71.825000000000003</v>
      </c>
      <c r="N1319" s="18">
        <f>M1319*H1319</f>
        <v>0</v>
      </c>
      <c r="O1319" s="18" t="s">
        <v>9007</v>
      </c>
    </row>
    <row r="1320" spans="2:15" s="9" customFormat="1" ht="17.100000000000001" customHeight="1" x14ac:dyDescent="0.25">
      <c r="B1320" s="15" t="s">
        <v>5857</v>
      </c>
      <c r="C1320" s="81"/>
      <c r="D1320" s="25" t="s">
        <v>1829</v>
      </c>
      <c r="E1320" s="17" t="s">
        <v>2776</v>
      </c>
      <c r="F1320" s="17" t="e">
        <f>VLOOKUP(G1320,#REF!,2,FALSE)</f>
        <v>#REF!</v>
      </c>
      <c r="G1320" s="16" t="s">
        <v>1296</v>
      </c>
      <c r="H1320" s="107"/>
      <c r="I1320" s="104" t="s">
        <v>2989</v>
      </c>
      <c r="J1320" s="81"/>
      <c r="K1320" s="18">
        <v>89.5</v>
      </c>
      <c r="L1320" s="18">
        <v>179</v>
      </c>
      <c r="M1320" s="18">
        <f>K1320*(1-I1320/100)</f>
        <v>76.075000000000003</v>
      </c>
      <c r="N1320" s="18">
        <f>M1320*H1320</f>
        <v>0</v>
      </c>
      <c r="O1320" s="18" t="s">
        <v>9008</v>
      </c>
    </row>
    <row r="1321" spans="2:15" s="9" customFormat="1" ht="17.100000000000001" customHeight="1" x14ac:dyDescent="0.25">
      <c r="B1321" s="15" t="s">
        <v>5857</v>
      </c>
      <c r="C1321" s="81"/>
      <c r="D1321" s="25" t="s">
        <v>1830</v>
      </c>
      <c r="E1321" s="17" t="s">
        <v>2776</v>
      </c>
      <c r="F1321" s="17" t="e">
        <f>VLOOKUP(G1321,#REF!,2,FALSE)</f>
        <v>#REF!</v>
      </c>
      <c r="G1321" s="16" t="s">
        <v>424</v>
      </c>
      <c r="H1321" s="107"/>
      <c r="I1321" s="104" t="s">
        <v>2989</v>
      </c>
      <c r="J1321" s="81"/>
      <c r="K1321" s="18">
        <v>47.5</v>
      </c>
      <c r="L1321" s="18">
        <v>95</v>
      </c>
      <c r="M1321" s="18">
        <f>K1321*(1-I1321/100)</f>
        <v>40.375</v>
      </c>
      <c r="N1321" s="18">
        <f>M1321*H1321</f>
        <v>0</v>
      </c>
      <c r="O1321" s="18" t="s">
        <v>9009</v>
      </c>
    </row>
    <row r="1322" spans="2:15" s="9" customFormat="1" ht="17.100000000000001" customHeight="1" x14ac:dyDescent="0.25">
      <c r="B1322" s="15" t="s">
        <v>5857</v>
      </c>
      <c r="C1322" s="81"/>
      <c r="D1322" s="25" t="s">
        <v>1831</v>
      </c>
      <c r="E1322" s="17" t="s">
        <v>2776</v>
      </c>
      <c r="F1322" s="17" t="e">
        <f>VLOOKUP(G1322,#REF!,2,FALSE)</f>
        <v>#REF!</v>
      </c>
      <c r="G1322" s="16" t="s">
        <v>425</v>
      </c>
      <c r="H1322" s="107"/>
      <c r="I1322" s="104" t="s">
        <v>2989</v>
      </c>
      <c r="J1322" s="81"/>
      <c r="K1322" s="18">
        <v>54.5</v>
      </c>
      <c r="L1322" s="18">
        <v>109</v>
      </c>
      <c r="M1322" s="18">
        <f>K1322*(1-I1322/100)</f>
        <v>46.324999999999996</v>
      </c>
      <c r="N1322" s="18">
        <f>M1322*H1322</f>
        <v>0</v>
      </c>
      <c r="O1322" s="18" t="s">
        <v>9010</v>
      </c>
    </row>
    <row r="1323" spans="2:15" s="9" customFormat="1" ht="17.100000000000001" customHeight="1" x14ac:dyDescent="0.25">
      <c r="B1323" s="15" t="s">
        <v>5857</v>
      </c>
      <c r="C1323" s="81"/>
      <c r="D1323" s="25" t="s">
        <v>1832</v>
      </c>
      <c r="E1323" s="17" t="s">
        <v>2776</v>
      </c>
      <c r="F1323" s="17" t="e">
        <f>VLOOKUP(G1323,#REF!,2,FALSE)</f>
        <v>#REF!</v>
      </c>
      <c r="G1323" s="16" t="s">
        <v>426</v>
      </c>
      <c r="H1323" s="107"/>
      <c r="I1323" s="104" t="s">
        <v>2989</v>
      </c>
      <c r="J1323" s="81"/>
      <c r="K1323" s="18">
        <v>57.5</v>
      </c>
      <c r="L1323" s="18">
        <v>115</v>
      </c>
      <c r="M1323" s="18">
        <f>K1323*(1-I1323/100)</f>
        <v>48.875</v>
      </c>
      <c r="N1323" s="18">
        <f>M1323*H1323</f>
        <v>0</v>
      </c>
      <c r="O1323" s="18" t="s">
        <v>9011</v>
      </c>
    </row>
    <row r="1324" spans="2:15" s="9" customFormat="1" ht="17.100000000000001" customHeight="1" x14ac:dyDescent="0.25">
      <c r="B1324" s="15" t="s">
        <v>5857</v>
      </c>
      <c r="C1324" s="81"/>
      <c r="D1324" s="25" t="s">
        <v>1833</v>
      </c>
      <c r="E1324" s="17" t="s">
        <v>2776</v>
      </c>
      <c r="F1324" s="17" t="e">
        <f>VLOOKUP(G1324,#REF!,2,FALSE)</f>
        <v>#REF!</v>
      </c>
      <c r="G1324" s="16" t="s">
        <v>427</v>
      </c>
      <c r="H1324" s="107"/>
      <c r="I1324" s="104" t="s">
        <v>2989</v>
      </c>
      <c r="J1324" s="81"/>
      <c r="K1324" s="18">
        <v>62.5</v>
      </c>
      <c r="L1324" s="18">
        <v>125</v>
      </c>
      <c r="M1324" s="18">
        <f>K1324*(1-I1324/100)</f>
        <v>53.125</v>
      </c>
      <c r="N1324" s="18">
        <f>M1324*H1324</f>
        <v>0</v>
      </c>
      <c r="O1324" s="18" t="s">
        <v>9012</v>
      </c>
    </row>
    <row r="1325" spans="2:15" s="9" customFormat="1" ht="17.100000000000001" customHeight="1" x14ac:dyDescent="0.25">
      <c r="B1325" s="15" t="s">
        <v>5857</v>
      </c>
      <c r="C1325" s="81"/>
      <c r="D1325" s="25" t="s">
        <v>1834</v>
      </c>
      <c r="E1325" s="17" t="s">
        <v>2776</v>
      </c>
      <c r="F1325" s="17" t="e">
        <f>VLOOKUP(G1325,#REF!,2,FALSE)</f>
        <v>#REF!</v>
      </c>
      <c r="G1325" s="16" t="s">
        <v>428</v>
      </c>
      <c r="H1325" s="107"/>
      <c r="I1325" s="104" t="s">
        <v>2989</v>
      </c>
      <c r="J1325" s="81"/>
      <c r="K1325" s="18">
        <v>69.5</v>
      </c>
      <c r="L1325" s="18">
        <v>139</v>
      </c>
      <c r="M1325" s="18">
        <f>K1325*(1-I1325/100)</f>
        <v>59.074999999999996</v>
      </c>
      <c r="N1325" s="18">
        <f>M1325*H1325</f>
        <v>0</v>
      </c>
      <c r="O1325" s="18" t="s">
        <v>9013</v>
      </c>
    </row>
    <row r="1326" spans="2:15" s="9" customFormat="1" ht="17.100000000000001" customHeight="1" x14ac:dyDescent="0.25">
      <c r="B1326" s="15" t="s">
        <v>5857</v>
      </c>
      <c r="C1326" s="81"/>
      <c r="D1326" s="25" t="s">
        <v>1835</v>
      </c>
      <c r="E1326" s="17" t="s">
        <v>2776</v>
      </c>
      <c r="F1326" s="17" t="e">
        <f>VLOOKUP(G1326,#REF!,2,FALSE)</f>
        <v>#REF!</v>
      </c>
      <c r="G1326" s="16" t="s">
        <v>429</v>
      </c>
      <c r="H1326" s="107"/>
      <c r="I1326" s="104" t="s">
        <v>2989</v>
      </c>
      <c r="J1326" s="81"/>
      <c r="K1326" s="18">
        <v>79.5</v>
      </c>
      <c r="L1326" s="18">
        <v>159</v>
      </c>
      <c r="M1326" s="18">
        <f>K1326*(1-I1326/100)</f>
        <v>67.575000000000003</v>
      </c>
      <c r="N1326" s="18">
        <f>M1326*H1326</f>
        <v>0</v>
      </c>
      <c r="O1326" s="18" t="s">
        <v>9014</v>
      </c>
    </row>
    <row r="1327" spans="2:15" s="9" customFormat="1" ht="17.100000000000001" customHeight="1" x14ac:dyDescent="0.25">
      <c r="B1327" s="15" t="s">
        <v>5857</v>
      </c>
      <c r="C1327" s="81"/>
      <c r="D1327" s="25" t="s">
        <v>1836</v>
      </c>
      <c r="E1327" s="17" t="s">
        <v>2776</v>
      </c>
      <c r="F1327" s="17" t="e">
        <f>VLOOKUP(G1327,#REF!,2,FALSE)</f>
        <v>#REF!</v>
      </c>
      <c r="G1327" s="16" t="s">
        <v>430</v>
      </c>
      <c r="H1327" s="107"/>
      <c r="I1327" s="104" t="s">
        <v>2989</v>
      </c>
      <c r="J1327" s="81"/>
      <c r="K1327" s="18">
        <v>47.5</v>
      </c>
      <c r="L1327" s="18">
        <v>95</v>
      </c>
      <c r="M1327" s="18">
        <f>K1327*(1-I1327/100)</f>
        <v>40.375</v>
      </c>
      <c r="N1327" s="18">
        <f>M1327*H1327</f>
        <v>0</v>
      </c>
      <c r="O1327" s="18" t="s">
        <v>9015</v>
      </c>
    </row>
    <row r="1328" spans="2:15" s="9" customFormat="1" ht="17.100000000000001" customHeight="1" x14ac:dyDescent="0.25">
      <c r="B1328" s="15" t="s">
        <v>5857</v>
      </c>
      <c r="C1328" s="81"/>
      <c r="D1328" s="25" t="s">
        <v>1837</v>
      </c>
      <c r="E1328" s="17" t="s">
        <v>2776</v>
      </c>
      <c r="F1328" s="17" t="e">
        <f>VLOOKUP(G1328,#REF!,2,FALSE)</f>
        <v>#REF!</v>
      </c>
      <c r="G1328" s="16" t="s">
        <v>431</v>
      </c>
      <c r="H1328" s="107"/>
      <c r="I1328" s="104" t="s">
        <v>2989</v>
      </c>
      <c r="J1328" s="81"/>
      <c r="K1328" s="18">
        <v>54.5</v>
      </c>
      <c r="L1328" s="18">
        <v>109</v>
      </c>
      <c r="M1328" s="18">
        <f>K1328*(1-I1328/100)</f>
        <v>46.324999999999996</v>
      </c>
      <c r="N1328" s="18">
        <f>M1328*H1328</f>
        <v>0</v>
      </c>
      <c r="O1328" s="18" t="s">
        <v>9016</v>
      </c>
    </row>
    <row r="1329" spans="2:15" s="9" customFormat="1" ht="17.100000000000001" customHeight="1" x14ac:dyDescent="0.25">
      <c r="B1329" s="15" t="s">
        <v>5857</v>
      </c>
      <c r="C1329" s="81"/>
      <c r="D1329" s="25" t="s">
        <v>1838</v>
      </c>
      <c r="E1329" s="17" t="s">
        <v>2776</v>
      </c>
      <c r="F1329" s="17" t="e">
        <f>VLOOKUP(G1329,#REF!,2,FALSE)</f>
        <v>#REF!</v>
      </c>
      <c r="G1329" s="16" t="s">
        <v>432</v>
      </c>
      <c r="H1329" s="107"/>
      <c r="I1329" s="104" t="s">
        <v>2989</v>
      </c>
      <c r="J1329" s="81"/>
      <c r="K1329" s="18">
        <v>57.5</v>
      </c>
      <c r="L1329" s="18">
        <v>115</v>
      </c>
      <c r="M1329" s="18">
        <f>K1329*(1-I1329/100)</f>
        <v>48.875</v>
      </c>
      <c r="N1329" s="18">
        <f>M1329*H1329</f>
        <v>0</v>
      </c>
      <c r="O1329" s="18" t="s">
        <v>9017</v>
      </c>
    </row>
    <row r="1330" spans="2:15" s="9" customFormat="1" ht="17.100000000000001" customHeight="1" x14ac:dyDescent="0.25">
      <c r="B1330" s="15" t="s">
        <v>5857</v>
      </c>
      <c r="C1330" s="81"/>
      <c r="D1330" s="25" t="s">
        <v>1839</v>
      </c>
      <c r="E1330" s="17" t="s">
        <v>2776</v>
      </c>
      <c r="F1330" s="17" t="e">
        <f>VLOOKUP(G1330,#REF!,2,FALSE)</f>
        <v>#REF!</v>
      </c>
      <c r="G1330" s="16" t="s">
        <v>433</v>
      </c>
      <c r="H1330" s="107"/>
      <c r="I1330" s="104" t="s">
        <v>2989</v>
      </c>
      <c r="J1330" s="81"/>
      <c r="K1330" s="18">
        <v>62.5</v>
      </c>
      <c r="L1330" s="18">
        <v>125</v>
      </c>
      <c r="M1330" s="18">
        <f>K1330*(1-I1330/100)</f>
        <v>53.125</v>
      </c>
      <c r="N1330" s="18">
        <f>M1330*H1330</f>
        <v>0</v>
      </c>
      <c r="O1330" s="18" t="s">
        <v>9018</v>
      </c>
    </row>
    <row r="1331" spans="2:15" s="9" customFormat="1" ht="17.100000000000001" customHeight="1" x14ac:dyDescent="0.25">
      <c r="B1331" s="15" t="s">
        <v>5857</v>
      </c>
      <c r="C1331" s="81"/>
      <c r="D1331" s="25" t="s">
        <v>1840</v>
      </c>
      <c r="E1331" s="17" t="s">
        <v>2776</v>
      </c>
      <c r="F1331" s="17" t="e">
        <f>VLOOKUP(G1331,#REF!,2,FALSE)</f>
        <v>#REF!</v>
      </c>
      <c r="G1331" s="16" t="s">
        <v>434</v>
      </c>
      <c r="H1331" s="107"/>
      <c r="I1331" s="104" t="s">
        <v>2989</v>
      </c>
      <c r="J1331" s="81"/>
      <c r="K1331" s="18">
        <v>69.5</v>
      </c>
      <c r="L1331" s="18">
        <v>139</v>
      </c>
      <c r="M1331" s="18">
        <f>K1331*(1-I1331/100)</f>
        <v>59.074999999999996</v>
      </c>
      <c r="N1331" s="18">
        <f>M1331*H1331</f>
        <v>0</v>
      </c>
      <c r="O1331" s="18" t="s">
        <v>9019</v>
      </c>
    </row>
    <row r="1332" spans="2:15" s="9" customFormat="1" ht="17.100000000000001" customHeight="1" x14ac:dyDescent="0.25">
      <c r="B1332" s="15" t="s">
        <v>5857</v>
      </c>
      <c r="C1332" s="81"/>
      <c r="D1332" s="25" t="s">
        <v>1841</v>
      </c>
      <c r="E1332" s="17" t="s">
        <v>2776</v>
      </c>
      <c r="F1332" s="17" t="e">
        <f>VLOOKUP(G1332,#REF!,2,FALSE)</f>
        <v>#REF!</v>
      </c>
      <c r="G1332" s="16" t="s">
        <v>435</v>
      </c>
      <c r="H1332" s="107"/>
      <c r="I1332" s="104" t="s">
        <v>2989</v>
      </c>
      <c r="J1332" s="81"/>
      <c r="K1332" s="18">
        <v>79.5</v>
      </c>
      <c r="L1332" s="18">
        <v>159</v>
      </c>
      <c r="M1332" s="18">
        <f>K1332*(1-I1332/100)</f>
        <v>67.575000000000003</v>
      </c>
      <c r="N1332" s="18">
        <f>M1332*H1332</f>
        <v>0</v>
      </c>
      <c r="O1332" s="18" t="s">
        <v>9020</v>
      </c>
    </row>
    <row r="1333" spans="2:15" s="9" customFormat="1" ht="17.100000000000001" customHeight="1" x14ac:dyDescent="0.25">
      <c r="B1333" s="15" t="s">
        <v>5857</v>
      </c>
      <c r="C1333" s="81"/>
      <c r="D1333" s="25" t="s">
        <v>1842</v>
      </c>
      <c r="E1333" s="17" t="s">
        <v>2776</v>
      </c>
      <c r="F1333" s="17" t="e">
        <f>VLOOKUP(G1333,#REF!,2,FALSE)</f>
        <v>#REF!</v>
      </c>
      <c r="G1333" s="16" t="s">
        <v>2231</v>
      </c>
      <c r="H1333" s="107"/>
      <c r="I1333" s="104" t="s">
        <v>2989</v>
      </c>
      <c r="J1333" s="81"/>
      <c r="K1333" s="18">
        <v>47.5</v>
      </c>
      <c r="L1333" s="18">
        <v>95</v>
      </c>
      <c r="M1333" s="18">
        <f>K1333*(1-I1333/100)</f>
        <v>40.375</v>
      </c>
      <c r="N1333" s="18">
        <f>M1333*H1333</f>
        <v>0</v>
      </c>
      <c r="O1333" s="18" t="s">
        <v>9021</v>
      </c>
    </row>
    <row r="1334" spans="2:15" s="9" customFormat="1" ht="17.100000000000001" customHeight="1" x14ac:dyDescent="0.25">
      <c r="B1334" s="15" t="s">
        <v>5857</v>
      </c>
      <c r="C1334" s="81"/>
      <c r="D1334" s="25" t="s">
        <v>1843</v>
      </c>
      <c r="E1334" s="17" t="s">
        <v>2776</v>
      </c>
      <c r="F1334" s="17" t="e">
        <f>VLOOKUP(G1334,#REF!,2,FALSE)</f>
        <v>#REF!</v>
      </c>
      <c r="G1334" s="16" t="s">
        <v>2232</v>
      </c>
      <c r="H1334" s="107"/>
      <c r="I1334" s="104" t="s">
        <v>2989</v>
      </c>
      <c r="J1334" s="81"/>
      <c r="K1334" s="18">
        <v>54.5</v>
      </c>
      <c r="L1334" s="18">
        <v>109</v>
      </c>
      <c r="M1334" s="18">
        <f>K1334*(1-I1334/100)</f>
        <v>46.324999999999996</v>
      </c>
      <c r="N1334" s="18">
        <f>M1334*H1334</f>
        <v>0</v>
      </c>
      <c r="O1334" s="18" t="s">
        <v>9022</v>
      </c>
    </row>
    <row r="1335" spans="2:15" s="9" customFormat="1" ht="17.100000000000001" customHeight="1" x14ac:dyDescent="0.25">
      <c r="B1335" s="15" t="s">
        <v>5857</v>
      </c>
      <c r="C1335" s="81"/>
      <c r="D1335" s="25" t="s">
        <v>1844</v>
      </c>
      <c r="E1335" s="17" t="s">
        <v>2776</v>
      </c>
      <c r="F1335" s="17" t="e">
        <f>VLOOKUP(G1335,#REF!,2,FALSE)</f>
        <v>#REF!</v>
      </c>
      <c r="G1335" s="16" t="s">
        <v>2233</v>
      </c>
      <c r="H1335" s="107"/>
      <c r="I1335" s="104" t="s">
        <v>2989</v>
      </c>
      <c r="J1335" s="81"/>
      <c r="K1335" s="18">
        <v>57.5</v>
      </c>
      <c r="L1335" s="18">
        <v>115</v>
      </c>
      <c r="M1335" s="18">
        <f>K1335*(1-I1335/100)</f>
        <v>48.875</v>
      </c>
      <c r="N1335" s="18">
        <f>M1335*H1335</f>
        <v>0</v>
      </c>
      <c r="O1335" s="18" t="s">
        <v>9023</v>
      </c>
    </row>
    <row r="1336" spans="2:15" s="9" customFormat="1" ht="17.100000000000001" customHeight="1" x14ac:dyDescent="0.25">
      <c r="B1336" s="15" t="s">
        <v>5857</v>
      </c>
      <c r="C1336" s="81"/>
      <c r="D1336" s="25" t="s">
        <v>1845</v>
      </c>
      <c r="E1336" s="17" t="s">
        <v>2776</v>
      </c>
      <c r="F1336" s="17" t="e">
        <f>VLOOKUP(G1336,#REF!,2,FALSE)</f>
        <v>#REF!</v>
      </c>
      <c r="G1336" s="16" t="s">
        <v>2234</v>
      </c>
      <c r="H1336" s="107"/>
      <c r="I1336" s="104" t="s">
        <v>2989</v>
      </c>
      <c r="J1336" s="81"/>
      <c r="K1336" s="18">
        <v>62.5</v>
      </c>
      <c r="L1336" s="18">
        <v>125</v>
      </c>
      <c r="M1336" s="18">
        <f>K1336*(1-I1336/100)</f>
        <v>53.125</v>
      </c>
      <c r="N1336" s="18">
        <f>M1336*H1336</f>
        <v>0</v>
      </c>
      <c r="O1336" s="18" t="s">
        <v>9024</v>
      </c>
    </row>
    <row r="1337" spans="2:15" s="9" customFormat="1" ht="17.100000000000001" customHeight="1" x14ac:dyDescent="0.25">
      <c r="B1337" s="15" t="s">
        <v>5857</v>
      </c>
      <c r="C1337" s="81"/>
      <c r="D1337" s="25" t="s">
        <v>1846</v>
      </c>
      <c r="E1337" s="17" t="s">
        <v>2776</v>
      </c>
      <c r="F1337" s="17" t="e">
        <f>VLOOKUP(G1337,#REF!,2,FALSE)</f>
        <v>#REF!</v>
      </c>
      <c r="G1337" s="16" t="s">
        <v>2235</v>
      </c>
      <c r="H1337" s="107"/>
      <c r="I1337" s="104" t="s">
        <v>2989</v>
      </c>
      <c r="J1337" s="81"/>
      <c r="K1337" s="18">
        <v>69.5</v>
      </c>
      <c r="L1337" s="18">
        <v>139</v>
      </c>
      <c r="M1337" s="18">
        <f>K1337*(1-I1337/100)</f>
        <v>59.074999999999996</v>
      </c>
      <c r="N1337" s="18">
        <f>M1337*H1337</f>
        <v>0</v>
      </c>
      <c r="O1337" s="18" t="s">
        <v>9025</v>
      </c>
    </row>
    <row r="1338" spans="2:15" s="9" customFormat="1" ht="17.100000000000001" customHeight="1" x14ac:dyDescent="0.25">
      <c r="B1338" s="15" t="s">
        <v>5857</v>
      </c>
      <c r="C1338" s="81"/>
      <c r="D1338" s="25" t="s">
        <v>1847</v>
      </c>
      <c r="E1338" s="17" t="s">
        <v>2776</v>
      </c>
      <c r="F1338" s="17" t="e">
        <f>VLOOKUP(G1338,#REF!,2,FALSE)</f>
        <v>#REF!</v>
      </c>
      <c r="G1338" s="16" t="s">
        <v>2236</v>
      </c>
      <c r="H1338" s="107"/>
      <c r="I1338" s="104" t="s">
        <v>2989</v>
      </c>
      <c r="J1338" s="81"/>
      <c r="K1338" s="18">
        <v>79.5</v>
      </c>
      <c r="L1338" s="18">
        <v>159</v>
      </c>
      <c r="M1338" s="18">
        <f>K1338*(1-I1338/100)</f>
        <v>67.575000000000003</v>
      </c>
      <c r="N1338" s="18">
        <f>M1338*H1338</f>
        <v>0</v>
      </c>
      <c r="O1338" s="18" t="s">
        <v>9026</v>
      </c>
    </row>
    <row r="1339" spans="2:15" s="44" customFormat="1" ht="17.100000000000001" customHeight="1" x14ac:dyDescent="0.25">
      <c r="B1339" s="45"/>
      <c r="C1339" s="82"/>
      <c r="D1339" s="35"/>
      <c r="E1339" s="66"/>
      <c r="F1339" s="66"/>
      <c r="G1339" s="39"/>
      <c r="H1339" s="108"/>
      <c r="I1339" s="69"/>
      <c r="J1339" s="82"/>
      <c r="K1339" s="42"/>
      <c r="L1339" s="42"/>
      <c r="M1339" s="42"/>
      <c r="N1339" s="42"/>
      <c r="O1339" s="43"/>
    </row>
    <row r="1340" spans="2:15" s="9" customFormat="1" ht="17.100000000000001" customHeight="1" x14ac:dyDescent="0.25">
      <c r="B1340" s="15" t="s">
        <v>5866</v>
      </c>
      <c r="C1340" s="81" t="s">
        <v>0</v>
      </c>
      <c r="D1340" s="25" t="s">
        <v>5858</v>
      </c>
      <c r="E1340" s="17" t="s">
        <v>2776</v>
      </c>
      <c r="F1340" s="17" t="e">
        <f>VLOOKUP(G1340,#REF!,2,FALSE)</f>
        <v>#REF!</v>
      </c>
      <c r="G1340" s="16" t="s">
        <v>5859</v>
      </c>
      <c r="H1340" s="107"/>
      <c r="I1340" s="104" t="s">
        <v>2777</v>
      </c>
      <c r="J1340" s="81"/>
      <c r="K1340" s="18">
        <v>74.5</v>
      </c>
      <c r="L1340" s="18">
        <v>149</v>
      </c>
      <c r="M1340" s="18">
        <f>K1340*(1-I1340/100)</f>
        <v>59.6</v>
      </c>
      <c r="N1340" s="18">
        <f>M1340*H1340</f>
        <v>0</v>
      </c>
      <c r="O1340" s="18" t="s">
        <v>9027</v>
      </c>
    </row>
    <row r="1341" spans="2:15" s="9" customFormat="1" ht="17.100000000000001" customHeight="1" x14ac:dyDescent="0.25">
      <c r="B1341" s="15" t="s">
        <v>5866</v>
      </c>
      <c r="C1341" s="81" t="s">
        <v>0</v>
      </c>
      <c r="D1341" s="25" t="s">
        <v>5860</v>
      </c>
      <c r="E1341" s="17" t="s">
        <v>2776</v>
      </c>
      <c r="F1341" s="17" t="e">
        <f>VLOOKUP(G1341,#REF!,2,FALSE)</f>
        <v>#REF!</v>
      </c>
      <c r="G1341" s="16" t="s">
        <v>5861</v>
      </c>
      <c r="H1341" s="107"/>
      <c r="I1341" s="104" t="s">
        <v>2777</v>
      </c>
      <c r="J1341" s="81"/>
      <c r="K1341" s="18">
        <v>89.5</v>
      </c>
      <c r="L1341" s="18">
        <v>179</v>
      </c>
      <c r="M1341" s="18">
        <f>K1341*(1-I1341/100)</f>
        <v>71.600000000000009</v>
      </c>
      <c r="N1341" s="18">
        <f>M1341*H1341</f>
        <v>0</v>
      </c>
      <c r="O1341" s="18" t="s">
        <v>9028</v>
      </c>
    </row>
    <row r="1342" spans="2:15" s="9" customFormat="1" ht="17.100000000000001" customHeight="1" x14ac:dyDescent="0.25">
      <c r="B1342" s="15" t="s">
        <v>5866</v>
      </c>
      <c r="C1342" s="81" t="s">
        <v>0</v>
      </c>
      <c r="D1342" s="25" t="s">
        <v>5862</v>
      </c>
      <c r="E1342" s="17" t="s">
        <v>2776</v>
      </c>
      <c r="F1342" s="17" t="e">
        <f>VLOOKUP(G1342,#REF!,2,FALSE)</f>
        <v>#REF!</v>
      </c>
      <c r="G1342" s="16" t="s">
        <v>5863</v>
      </c>
      <c r="H1342" s="107"/>
      <c r="I1342" s="104" t="s">
        <v>2777</v>
      </c>
      <c r="J1342" s="81"/>
      <c r="K1342" s="18">
        <v>109.5</v>
      </c>
      <c r="L1342" s="18">
        <v>219</v>
      </c>
      <c r="M1342" s="18">
        <f>K1342*(1-I1342/100)</f>
        <v>87.600000000000009</v>
      </c>
      <c r="N1342" s="18">
        <f>M1342*H1342</f>
        <v>0</v>
      </c>
      <c r="O1342" s="18" t="s">
        <v>9029</v>
      </c>
    </row>
    <row r="1343" spans="2:15" s="9" customFormat="1" ht="17.100000000000001" customHeight="1" x14ac:dyDescent="0.25">
      <c r="B1343" s="15" t="s">
        <v>5866</v>
      </c>
      <c r="C1343" s="81" t="s">
        <v>0</v>
      </c>
      <c r="D1343" s="25" t="s">
        <v>5864</v>
      </c>
      <c r="E1343" s="17" t="s">
        <v>2776</v>
      </c>
      <c r="F1343" s="17" t="e">
        <f>VLOOKUP(G1343,#REF!,2,FALSE)</f>
        <v>#REF!</v>
      </c>
      <c r="G1343" s="16" t="s">
        <v>5865</v>
      </c>
      <c r="H1343" s="107"/>
      <c r="I1343" s="104" t="s">
        <v>2777</v>
      </c>
      <c r="J1343" s="81"/>
      <c r="K1343" s="18">
        <v>129.5</v>
      </c>
      <c r="L1343" s="18">
        <v>259</v>
      </c>
      <c r="M1343" s="18">
        <f>K1343*(1-I1343/100)</f>
        <v>103.60000000000001</v>
      </c>
      <c r="N1343" s="18">
        <f>M1343*H1343</f>
        <v>0</v>
      </c>
      <c r="O1343" s="18" t="s">
        <v>9030</v>
      </c>
    </row>
    <row r="1344" spans="2:15" s="9" customFormat="1" ht="17.100000000000001" customHeight="1" x14ac:dyDescent="0.25">
      <c r="B1344" s="15" t="s">
        <v>5866</v>
      </c>
      <c r="C1344" s="81"/>
      <c r="D1344" s="25" t="s">
        <v>1805</v>
      </c>
      <c r="E1344" s="17" t="s">
        <v>2776</v>
      </c>
      <c r="F1344" s="17" t="e">
        <f>VLOOKUP(G1344,#REF!,2,FALSE)</f>
        <v>#REF!</v>
      </c>
      <c r="G1344" s="16" t="s">
        <v>396</v>
      </c>
      <c r="H1344" s="107"/>
      <c r="I1344" s="104" t="s">
        <v>2777</v>
      </c>
      <c r="J1344" s="81"/>
      <c r="K1344" s="18">
        <v>74.5</v>
      </c>
      <c r="L1344" s="18">
        <v>149</v>
      </c>
      <c r="M1344" s="18">
        <f>K1344*(1-I1344/100)</f>
        <v>59.6</v>
      </c>
      <c r="N1344" s="18">
        <f>M1344*H1344</f>
        <v>0</v>
      </c>
      <c r="O1344" s="18" t="s">
        <v>9031</v>
      </c>
    </row>
    <row r="1345" spans="2:15" s="9" customFormat="1" ht="17.100000000000001" customHeight="1" x14ac:dyDescent="0.25">
      <c r="B1345" s="15" t="s">
        <v>5866</v>
      </c>
      <c r="C1345" s="81"/>
      <c r="D1345" s="25" t="s">
        <v>1806</v>
      </c>
      <c r="E1345" s="17" t="s">
        <v>2776</v>
      </c>
      <c r="F1345" s="17" t="e">
        <f>VLOOKUP(G1345,#REF!,2,FALSE)</f>
        <v>#REF!</v>
      </c>
      <c r="G1345" s="16" t="s">
        <v>397</v>
      </c>
      <c r="H1345" s="107"/>
      <c r="I1345" s="104" t="s">
        <v>2777</v>
      </c>
      <c r="J1345" s="81"/>
      <c r="K1345" s="18">
        <v>89.5</v>
      </c>
      <c r="L1345" s="18">
        <v>179</v>
      </c>
      <c r="M1345" s="18">
        <f>K1345*(1-I1345/100)</f>
        <v>71.600000000000009</v>
      </c>
      <c r="N1345" s="18">
        <f>M1345*H1345</f>
        <v>0</v>
      </c>
      <c r="O1345" s="18" t="s">
        <v>9032</v>
      </c>
    </row>
    <row r="1346" spans="2:15" s="9" customFormat="1" ht="17.100000000000001" customHeight="1" x14ac:dyDescent="0.25">
      <c r="B1346" s="15" t="s">
        <v>5866</v>
      </c>
      <c r="C1346" s="81"/>
      <c r="D1346" s="25" t="s">
        <v>1807</v>
      </c>
      <c r="E1346" s="17" t="s">
        <v>2776</v>
      </c>
      <c r="F1346" s="17" t="e">
        <f>VLOOKUP(G1346,#REF!,2,FALSE)</f>
        <v>#REF!</v>
      </c>
      <c r="G1346" s="16" t="s">
        <v>398</v>
      </c>
      <c r="H1346" s="107"/>
      <c r="I1346" s="104" t="s">
        <v>2777</v>
      </c>
      <c r="J1346" s="81"/>
      <c r="K1346" s="18">
        <v>109.5</v>
      </c>
      <c r="L1346" s="18">
        <v>219</v>
      </c>
      <c r="M1346" s="18">
        <f>K1346*(1-I1346/100)</f>
        <v>87.600000000000009</v>
      </c>
      <c r="N1346" s="18">
        <f>M1346*H1346</f>
        <v>0</v>
      </c>
      <c r="O1346" s="18" t="s">
        <v>9033</v>
      </c>
    </row>
    <row r="1347" spans="2:15" s="9" customFormat="1" ht="17.100000000000001" customHeight="1" x14ac:dyDescent="0.25">
      <c r="B1347" s="15" t="s">
        <v>5866</v>
      </c>
      <c r="C1347" s="81"/>
      <c r="D1347" s="25" t="s">
        <v>1808</v>
      </c>
      <c r="E1347" s="17" t="s">
        <v>2776</v>
      </c>
      <c r="F1347" s="17" t="e">
        <f>VLOOKUP(G1347,#REF!,2,FALSE)</f>
        <v>#REF!</v>
      </c>
      <c r="G1347" s="16" t="s">
        <v>399</v>
      </c>
      <c r="H1347" s="107"/>
      <c r="I1347" s="104" t="s">
        <v>2777</v>
      </c>
      <c r="J1347" s="81"/>
      <c r="K1347" s="18">
        <v>129.5</v>
      </c>
      <c r="L1347" s="18">
        <v>259</v>
      </c>
      <c r="M1347" s="18">
        <f>K1347*(1-I1347/100)</f>
        <v>103.60000000000001</v>
      </c>
      <c r="N1347" s="18">
        <f>M1347*H1347</f>
        <v>0</v>
      </c>
      <c r="O1347" s="18" t="s">
        <v>9034</v>
      </c>
    </row>
    <row r="1348" spans="2:15" s="9" customFormat="1" ht="17.100000000000001" customHeight="1" x14ac:dyDescent="0.25">
      <c r="B1348" s="15" t="s">
        <v>5866</v>
      </c>
      <c r="C1348" s="81"/>
      <c r="D1348" s="25" t="s">
        <v>1809</v>
      </c>
      <c r="E1348" s="17" t="s">
        <v>2776</v>
      </c>
      <c r="F1348" s="17" t="e">
        <f>VLOOKUP(G1348,#REF!,2,FALSE)</f>
        <v>#REF!</v>
      </c>
      <c r="G1348" s="16" t="s">
        <v>392</v>
      </c>
      <c r="H1348" s="107"/>
      <c r="I1348" s="104" t="s">
        <v>2777</v>
      </c>
      <c r="J1348" s="81"/>
      <c r="K1348" s="18">
        <v>74.5</v>
      </c>
      <c r="L1348" s="18">
        <v>149</v>
      </c>
      <c r="M1348" s="18">
        <f>K1348*(1-I1348/100)</f>
        <v>59.6</v>
      </c>
      <c r="N1348" s="18">
        <f>M1348*H1348</f>
        <v>0</v>
      </c>
      <c r="O1348" s="18" t="s">
        <v>9035</v>
      </c>
    </row>
    <row r="1349" spans="2:15" s="9" customFormat="1" ht="17.100000000000001" customHeight="1" x14ac:dyDescent="0.25">
      <c r="B1349" s="15" t="s">
        <v>5866</v>
      </c>
      <c r="C1349" s="81"/>
      <c r="D1349" s="25" t="s">
        <v>1810</v>
      </c>
      <c r="E1349" s="17" t="s">
        <v>2776</v>
      </c>
      <c r="F1349" s="17" t="e">
        <f>VLOOKUP(G1349,#REF!,2,FALSE)</f>
        <v>#REF!</v>
      </c>
      <c r="G1349" s="16" t="s">
        <v>393</v>
      </c>
      <c r="H1349" s="107"/>
      <c r="I1349" s="104" t="s">
        <v>2777</v>
      </c>
      <c r="J1349" s="81"/>
      <c r="K1349" s="18">
        <v>89.5</v>
      </c>
      <c r="L1349" s="18">
        <v>179</v>
      </c>
      <c r="M1349" s="18">
        <f>K1349*(1-I1349/100)</f>
        <v>71.600000000000009</v>
      </c>
      <c r="N1349" s="18">
        <f>M1349*H1349</f>
        <v>0</v>
      </c>
      <c r="O1349" s="18" t="s">
        <v>9036</v>
      </c>
    </row>
    <row r="1350" spans="2:15" s="9" customFormat="1" ht="17.100000000000001" customHeight="1" x14ac:dyDescent="0.25">
      <c r="B1350" s="15" t="s">
        <v>5866</v>
      </c>
      <c r="C1350" s="81"/>
      <c r="D1350" s="25" t="s">
        <v>1811</v>
      </c>
      <c r="E1350" s="17" t="s">
        <v>2776</v>
      </c>
      <c r="F1350" s="17" t="e">
        <f>VLOOKUP(G1350,#REF!,2,FALSE)</f>
        <v>#REF!</v>
      </c>
      <c r="G1350" s="16" t="s">
        <v>394</v>
      </c>
      <c r="H1350" s="107"/>
      <c r="I1350" s="104" t="s">
        <v>2777</v>
      </c>
      <c r="J1350" s="81"/>
      <c r="K1350" s="18">
        <v>109.5</v>
      </c>
      <c r="L1350" s="18">
        <v>219</v>
      </c>
      <c r="M1350" s="18">
        <f>K1350*(1-I1350/100)</f>
        <v>87.600000000000009</v>
      </c>
      <c r="N1350" s="18">
        <f>M1350*H1350</f>
        <v>0</v>
      </c>
      <c r="O1350" s="18" t="s">
        <v>9037</v>
      </c>
    </row>
    <row r="1351" spans="2:15" s="9" customFormat="1" ht="17.100000000000001" customHeight="1" x14ac:dyDescent="0.25">
      <c r="B1351" s="15" t="s">
        <v>5866</v>
      </c>
      <c r="C1351" s="81"/>
      <c r="D1351" s="25" t="s">
        <v>1812</v>
      </c>
      <c r="E1351" s="17" t="s">
        <v>2776</v>
      </c>
      <c r="F1351" s="17" t="e">
        <f>VLOOKUP(G1351,#REF!,2,FALSE)</f>
        <v>#REF!</v>
      </c>
      <c r="G1351" s="16" t="s">
        <v>395</v>
      </c>
      <c r="H1351" s="107"/>
      <c r="I1351" s="104" t="s">
        <v>2777</v>
      </c>
      <c r="J1351" s="81"/>
      <c r="K1351" s="18">
        <v>129.5</v>
      </c>
      <c r="L1351" s="18">
        <v>259</v>
      </c>
      <c r="M1351" s="18">
        <f>K1351*(1-I1351/100)</f>
        <v>103.60000000000001</v>
      </c>
      <c r="N1351" s="18">
        <f>M1351*H1351</f>
        <v>0</v>
      </c>
      <c r="O1351" s="18" t="s">
        <v>9038</v>
      </c>
    </row>
    <row r="1352" spans="2:15" s="9" customFormat="1" ht="17.100000000000001" customHeight="1" x14ac:dyDescent="0.25">
      <c r="B1352" s="15" t="s">
        <v>5866</v>
      </c>
      <c r="C1352" s="81"/>
      <c r="D1352" s="25" t="s">
        <v>1281</v>
      </c>
      <c r="E1352" s="17" t="s">
        <v>2776</v>
      </c>
      <c r="F1352" s="17" t="e">
        <f>VLOOKUP(G1352,#REF!,2,FALSE)</f>
        <v>#REF!</v>
      </c>
      <c r="G1352" s="16" t="s">
        <v>1280</v>
      </c>
      <c r="H1352" s="107"/>
      <c r="I1352" s="104" t="s">
        <v>2777</v>
      </c>
      <c r="J1352" s="81"/>
      <c r="K1352" s="18">
        <v>74.5</v>
      </c>
      <c r="L1352" s="18">
        <v>149</v>
      </c>
      <c r="M1352" s="18">
        <f>K1352*(1-I1352/100)</f>
        <v>59.6</v>
      </c>
      <c r="N1352" s="18">
        <f>M1352*H1352</f>
        <v>0</v>
      </c>
      <c r="O1352" s="18" t="s">
        <v>9039</v>
      </c>
    </row>
    <row r="1353" spans="2:15" s="9" customFormat="1" ht="17.100000000000001" customHeight="1" x14ac:dyDescent="0.25">
      <c r="B1353" s="15" t="s">
        <v>5866</v>
      </c>
      <c r="C1353" s="81"/>
      <c r="D1353" s="25" t="s">
        <v>1283</v>
      </c>
      <c r="E1353" s="17" t="s">
        <v>2776</v>
      </c>
      <c r="F1353" s="17" t="e">
        <f>VLOOKUP(G1353,#REF!,2,FALSE)</f>
        <v>#REF!</v>
      </c>
      <c r="G1353" s="16" t="s">
        <v>1282</v>
      </c>
      <c r="H1353" s="107"/>
      <c r="I1353" s="104" t="s">
        <v>2777</v>
      </c>
      <c r="J1353" s="81"/>
      <c r="K1353" s="18">
        <v>89.5</v>
      </c>
      <c r="L1353" s="18">
        <v>179</v>
      </c>
      <c r="M1353" s="18">
        <f>K1353*(1-I1353/100)</f>
        <v>71.600000000000009</v>
      </c>
      <c r="N1353" s="18">
        <f>M1353*H1353</f>
        <v>0</v>
      </c>
      <c r="O1353" s="18" t="s">
        <v>9040</v>
      </c>
    </row>
    <row r="1354" spans="2:15" s="9" customFormat="1" ht="17.100000000000001" customHeight="1" x14ac:dyDescent="0.25">
      <c r="B1354" s="15" t="s">
        <v>5866</v>
      </c>
      <c r="C1354" s="81"/>
      <c r="D1354" s="25" t="s">
        <v>1285</v>
      </c>
      <c r="E1354" s="17" t="s">
        <v>2776</v>
      </c>
      <c r="F1354" s="17" t="e">
        <f>VLOOKUP(G1354,#REF!,2,FALSE)</f>
        <v>#REF!</v>
      </c>
      <c r="G1354" s="16" t="s">
        <v>1284</v>
      </c>
      <c r="H1354" s="107"/>
      <c r="I1354" s="104" t="s">
        <v>2777</v>
      </c>
      <c r="J1354" s="81"/>
      <c r="K1354" s="18">
        <v>109.5</v>
      </c>
      <c r="L1354" s="18">
        <v>219</v>
      </c>
      <c r="M1354" s="18">
        <f>K1354*(1-I1354/100)</f>
        <v>87.600000000000009</v>
      </c>
      <c r="N1354" s="18">
        <f>M1354*H1354</f>
        <v>0</v>
      </c>
      <c r="O1354" s="18" t="s">
        <v>9041</v>
      </c>
    </row>
    <row r="1355" spans="2:15" s="9" customFormat="1" ht="17.100000000000001" customHeight="1" x14ac:dyDescent="0.25">
      <c r="B1355" s="15" t="s">
        <v>5866</v>
      </c>
      <c r="C1355" s="81"/>
      <c r="D1355" s="25" t="s">
        <v>1287</v>
      </c>
      <c r="E1355" s="17" t="s">
        <v>2776</v>
      </c>
      <c r="F1355" s="17" t="e">
        <f>VLOOKUP(G1355,#REF!,2,FALSE)</f>
        <v>#REF!</v>
      </c>
      <c r="G1355" s="16" t="s">
        <v>1286</v>
      </c>
      <c r="H1355" s="107"/>
      <c r="I1355" s="104" t="s">
        <v>2777</v>
      </c>
      <c r="J1355" s="81"/>
      <c r="K1355" s="18">
        <v>129.5</v>
      </c>
      <c r="L1355" s="18">
        <v>259</v>
      </c>
      <c r="M1355" s="18">
        <f>K1355*(1-I1355/100)</f>
        <v>103.60000000000001</v>
      </c>
      <c r="N1355" s="18">
        <f>M1355*H1355</f>
        <v>0</v>
      </c>
      <c r="O1355" s="18" t="s">
        <v>9042</v>
      </c>
    </row>
    <row r="1356" spans="2:15" s="9" customFormat="1" ht="17.100000000000001" customHeight="1" x14ac:dyDescent="0.25">
      <c r="B1356" s="15" t="s">
        <v>5866</v>
      </c>
      <c r="C1356" s="81"/>
      <c r="D1356" s="25" t="s">
        <v>1273</v>
      </c>
      <c r="E1356" s="17" t="s">
        <v>2776</v>
      </c>
      <c r="F1356" s="17" t="e">
        <f>VLOOKUP(G1356,#REF!,2,FALSE)</f>
        <v>#REF!</v>
      </c>
      <c r="G1356" s="16" t="s">
        <v>1272</v>
      </c>
      <c r="H1356" s="107"/>
      <c r="I1356" s="104" t="s">
        <v>2777</v>
      </c>
      <c r="J1356" s="81"/>
      <c r="K1356" s="18">
        <v>74.5</v>
      </c>
      <c r="L1356" s="18">
        <v>149</v>
      </c>
      <c r="M1356" s="18">
        <f>K1356*(1-I1356/100)</f>
        <v>59.6</v>
      </c>
      <c r="N1356" s="18">
        <f>M1356*H1356</f>
        <v>0</v>
      </c>
      <c r="O1356" s="18" t="s">
        <v>9043</v>
      </c>
    </row>
    <row r="1357" spans="2:15" s="9" customFormat="1" ht="17.100000000000001" customHeight="1" x14ac:dyDescent="0.25">
      <c r="B1357" s="15" t="s">
        <v>5866</v>
      </c>
      <c r="C1357" s="81"/>
      <c r="D1357" s="25" t="s">
        <v>1275</v>
      </c>
      <c r="E1357" s="17" t="s">
        <v>2776</v>
      </c>
      <c r="F1357" s="17" t="e">
        <f>VLOOKUP(G1357,#REF!,2,FALSE)</f>
        <v>#REF!</v>
      </c>
      <c r="G1357" s="16" t="s">
        <v>1274</v>
      </c>
      <c r="H1357" s="107"/>
      <c r="I1357" s="104" t="s">
        <v>2777</v>
      </c>
      <c r="J1357" s="81"/>
      <c r="K1357" s="18">
        <v>89.5</v>
      </c>
      <c r="L1357" s="18">
        <v>179</v>
      </c>
      <c r="M1357" s="18">
        <f>K1357*(1-I1357/100)</f>
        <v>71.600000000000009</v>
      </c>
      <c r="N1357" s="18">
        <f>M1357*H1357</f>
        <v>0</v>
      </c>
      <c r="O1357" s="18" t="s">
        <v>9044</v>
      </c>
    </row>
    <row r="1358" spans="2:15" s="9" customFormat="1" ht="17.100000000000001" customHeight="1" x14ac:dyDescent="0.25">
      <c r="B1358" s="15" t="s">
        <v>5866</v>
      </c>
      <c r="C1358" s="81"/>
      <c r="D1358" s="25" t="s">
        <v>1277</v>
      </c>
      <c r="E1358" s="17" t="s">
        <v>2776</v>
      </c>
      <c r="F1358" s="17" t="e">
        <f>VLOOKUP(G1358,#REF!,2,FALSE)</f>
        <v>#REF!</v>
      </c>
      <c r="G1358" s="16" t="s">
        <v>1276</v>
      </c>
      <c r="H1358" s="107"/>
      <c r="I1358" s="104" t="s">
        <v>2777</v>
      </c>
      <c r="J1358" s="81"/>
      <c r="K1358" s="18">
        <v>109.5</v>
      </c>
      <c r="L1358" s="18">
        <v>219</v>
      </c>
      <c r="M1358" s="18">
        <f>K1358*(1-I1358/100)</f>
        <v>87.600000000000009</v>
      </c>
      <c r="N1358" s="18">
        <f>M1358*H1358</f>
        <v>0</v>
      </c>
      <c r="O1358" s="18" t="s">
        <v>9045</v>
      </c>
    </row>
    <row r="1359" spans="2:15" s="9" customFormat="1" ht="17.100000000000001" customHeight="1" x14ac:dyDescent="0.25">
      <c r="B1359" s="15" t="s">
        <v>5866</v>
      </c>
      <c r="C1359" s="81"/>
      <c r="D1359" s="25" t="s">
        <v>1279</v>
      </c>
      <c r="E1359" s="17" t="s">
        <v>2776</v>
      </c>
      <c r="F1359" s="17" t="e">
        <f>VLOOKUP(G1359,#REF!,2,FALSE)</f>
        <v>#REF!</v>
      </c>
      <c r="G1359" s="16" t="s">
        <v>1278</v>
      </c>
      <c r="H1359" s="107"/>
      <c r="I1359" s="104" t="s">
        <v>2777</v>
      </c>
      <c r="J1359" s="81"/>
      <c r="K1359" s="18">
        <v>129.5</v>
      </c>
      <c r="L1359" s="18">
        <v>259</v>
      </c>
      <c r="M1359" s="18">
        <f>K1359*(1-I1359/100)</f>
        <v>103.60000000000001</v>
      </c>
      <c r="N1359" s="18">
        <f>M1359*H1359</f>
        <v>0</v>
      </c>
      <c r="O1359" s="18" t="s">
        <v>9046</v>
      </c>
    </row>
    <row r="1360" spans="2:15" s="9" customFormat="1" ht="17.100000000000001" customHeight="1" x14ac:dyDescent="0.25">
      <c r="B1360" s="49"/>
      <c r="C1360" s="84"/>
      <c r="D1360" s="56"/>
      <c r="E1360" s="67"/>
      <c r="F1360" s="67"/>
      <c r="G1360" s="50"/>
      <c r="H1360" s="109"/>
      <c r="I1360" s="72"/>
      <c r="J1360" s="84"/>
      <c r="K1360" s="51"/>
      <c r="L1360" s="51"/>
      <c r="M1360" s="51"/>
      <c r="N1360" s="51"/>
      <c r="O1360" s="53"/>
    </row>
    <row r="1361" spans="2:15" s="9" customFormat="1" ht="17.100000000000001" customHeight="1" x14ac:dyDescent="0.25">
      <c r="B1361" s="15" t="s">
        <v>5866</v>
      </c>
      <c r="C1361" s="81"/>
      <c r="D1361" s="25" t="s">
        <v>1813</v>
      </c>
      <c r="E1361" s="17" t="s">
        <v>2776</v>
      </c>
      <c r="F1361" s="17" t="e">
        <f>VLOOKUP(G1361,#REF!,2,FALSE)</f>
        <v>#REF!</v>
      </c>
      <c r="G1361" s="16" t="s">
        <v>404</v>
      </c>
      <c r="H1361" s="107"/>
      <c r="I1361" s="104" t="s">
        <v>2989</v>
      </c>
      <c r="J1361" s="81"/>
      <c r="K1361" s="18">
        <v>69.5</v>
      </c>
      <c r="L1361" s="18">
        <v>139</v>
      </c>
      <c r="M1361" s="18">
        <f>K1361*(1-I1361/100)</f>
        <v>59.074999999999996</v>
      </c>
      <c r="N1361" s="18">
        <f>M1361*H1361</f>
        <v>0</v>
      </c>
      <c r="O1361" s="18" t="s">
        <v>9047</v>
      </c>
    </row>
    <row r="1362" spans="2:15" s="9" customFormat="1" ht="17.100000000000001" customHeight="1" x14ac:dyDescent="0.25">
      <c r="B1362" s="15" t="s">
        <v>5866</v>
      </c>
      <c r="C1362" s="81"/>
      <c r="D1362" s="25" t="s">
        <v>1814</v>
      </c>
      <c r="E1362" s="17" t="s">
        <v>2776</v>
      </c>
      <c r="F1362" s="17" t="e">
        <f>VLOOKUP(G1362,#REF!,2,FALSE)</f>
        <v>#REF!</v>
      </c>
      <c r="G1362" s="16" t="s">
        <v>405</v>
      </c>
      <c r="H1362" s="107"/>
      <c r="I1362" s="104" t="s">
        <v>2989</v>
      </c>
      <c r="J1362" s="81"/>
      <c r="K1362" s="18">
        <v>74.5</v>
      </c>
      <c r="L1362" s="18">
        <v>149</v>
      </c>
      <c r="M1362" s="18">
        <f>K1362*(1-I1362/100)</f>
        <v>63.324999999999996</v>
      </c>
      <c r="N1362" s="18">
        <f>M1362*H1362</f>
        <v>0</v>
      </c>
      <c r="O1362" s="18" t="s">
        <v>9048</v>
      </c>
    </row>
    <row r="1363" spans="2:15" s="9" customFormat="1" ht="17.100000000000001" customHeight="1" x14ac:dyDescent="0.25">
      <c r="B1363" s="15" t="s">
        <v>5866</v>
      </c>
      <c r="C1363" s="81"/>
      <c r="D1363" s="25" t="s">
        <v>1815</v>
      </c>
      <c r="E1363" s="17" t="s">
        <v>2776</v>
      </c>
      <c r="F1363" s="17" t="e">
        <f>VLOOKUP(G1363,#REF!,2,FALSE)</f>
        <v>#REF!</v>
      </c>
      <c r="G1363" s="16" t="s">
        <v>406</v>
      </c>
      <c r="H1363" s="107"/>
      <c r="I1363" s="104" t="s">
        <v>2989</v>
      </c>
      <c r="J1363" s="81"/>
      <c r="K1363" s="18">
        <v>89.5</v>
      </c>
      <c r="L1363" s="18">
        <v>179</v>
      </c>
      <c r="M1363" s="18">
        <f>K1363*(1-I1363/100)</f>
        <v>76.075000000000003</v>
      </c>
      <c r="N1363" s="18">
        <f>M1363*H1363</f>
        <v>0</v>
      </c>
      <c r="O1363" s="18" t="s">
        <v>9049</v>
      </c>
    </row>
    <row r="1364" spans="2:15" s="9" customFormat="1" ht="17.100000000000001" customHeight="1" x14ac:dyDescent="0.25">
      <c r="B1364" s="15" t="s">
        <v>5866</v>
      </c>
      <c r="C1364" s="81"/>
      <c r="D1364" s="25" t="s">
        <v>1816</v>
      </c>
      <c r="E1364" s="17" t="s">
        <v>2776</v>
      </c>
      <c r="F1364" s="17" t="e">
        <f>VLOOKUP(G1364,#REF!,2,FALSE)</f>
        <v>#REF!</v>
      </c>
      <c r="G1364" s="16" t="s">
        <v>407</v>
      </c>
      <c r="H1364" s="107"/>
      <c r="I1364" s="104" t="s">
        <v>2989</v>
      </c>
      <c r="J1364" s="81"/>
      <c r="K1364" s="18">
        <v>109.5</v>
      </c>
      <c r="L1364" s="18">
        <v>219</v>
      </c>
      <c r="M1364" s="18">
        <f>K1364*(1-I1364/100)</f>
        <v>93.075000000000003</v>
      </c>
      <c r="N1364" s="18">
        <f>M1364*H1364</f>
        <v>0</v>
      </c>
      <c r="O1364" s="18" t="s">
        <v>9050</v>
      </c>
    </row>
    <row r="1365" spans="2:15" s="9" customFormat="1" ht="17.100000000000001" customHeight="1" x14ac:dyDescent="0.25">
      <c r="B1365" s="15" t="s">
        <v>5866</v>
      </c>
      <c r="C1365" s="81"/>
      <c r="D1365" s="25" t="s">
        <v>1817</v>
      </c>
      <c r="E1365" s="17" t="s">
        <v>2776</v>
      </c>
      <c r="F1365" s="17" t="e">
        <f>VLOOKUP(G1365,#REF!,2,FALSE)</f>
        <v>#REF!</v>
      </c>
      <c r="G1365" s="16" t="s">
        <v>400</v>
      </c>
      <c r="H1365" s="107"/>
      <c r="I1365" s="104" t="s">
        <v>2989</v>
      </c>
      <c r="J1365" s="81"/>
      <c r="K1365" s="18">
        <v>69.5</v>
      </c>
      <c r="L1365" s="18">
        <v>139</v>
      </c>
      <c r="M1365" s="18">
        <f>K1365*(1-I1365/100)</f>
        <v>59.074999999999996</v>
      </c>
      <c r="N1365" s="18">
        <f>M1365*H1365</f>
        <v>0</v>
      </c>
      <c r="O1365" s="18" t="s">
        <v>9051</v>
      </c>
    </row>
    <row r="1366" spans="2:15" s="9" customFormat="1" ht="17.100000000000001" customHeight="1" x14ac:dyDescent="0.25">
      <c r="B1366" s="15" t="s">
        <v>5866</v>
      </c>
      <c r="C1366" s="81"/>
      <c r="D1366" s="25" t="s">
        <v>1818</v>
      </c>
      <c r="E1366" s="17" t="s">
        <v>2776</v>
      </c>
      <c r="F1366" s="17" t="e">
        <f>VLOOKUP(G1366,#REF!,2,FALSE)</f>
        <v>#REF!</v>
      </c>
      <c r="G1366" s="16" t="s">
        <v>401</v>
      </c>
      <c r="H1366" s="107"/>
      <c r="I1366" s="104" t="s">
        <v>2989</v>
      </c>
      <c r="J1366" s="81"/>
      <c r="K1366" s="18">
        <v>74.5</v>
      </c>
      <c r="L1366" s="18">
        <v>149</v>
      </c>
      <c r="M1366" s="18">
        <f>K1366*(1-I1366/100)</f>
        <v>63.324999999999996</v>
      </c>
      <c r="N1366" s="18">
        <f>M1366*H1366</f>
        <v>0</v>
      </c>
      <c r="O1366" s="18" t="s">
        <v>9052</v>
      </c>
    </row>
    <row r="1367" spans="2:15" s="9" customFormat="1" ht="17.100000000000001" customHeight="1" x14ac:dyDescent="0.25">
      <c r="B1367" s="15" t="s">
        <v>5866</v>
      </c>
      <c r="C1367" s="81"/>
      <c r="D1367" s="25" t="s">
        <v>1819</v>
      </c>
      <c r="E1367" s="17" t="s">
        <v>2776</v>
      </c>
      <c r="F1367" s="17" t="e">
        <f>VLOOKUP(G1367,#REF!,2,FALSE)</f>
        <v>#REF!</v>
      </c>
      <c r="G1367" s="16" t="s">
        <v>402</v>
      </c>
      <c r="H1367" s="107"/>
      <c r="I1367" s="104" t="s">
        <v>2989</v>
      </c>
      <c r="J1367" s="81"/>
      <c r="K1367" s="18">
        <v>89.5</v>
      </c>
      <c r="L1367" s="18">
        <v>179</v>
      </c>
      <c r="M1367" s="18">
        <f>K1367*(1-I1367/100)</f>
        <v>76.075000000000003</v>
      </c>
      <c r="N1367" s="18">
        <f>M1367*H1367</f>
        <v>0</v>
      </c>
      <c r="O1367" s="18" t="s">
        <v>9053</v>
      </c>
    </row>
    <row r="1368" spans="2:15" s="9" customFormat="1" ht="17.100000000000001" customHeight="1" x14ac:dyDescent="0.25">
      <c r="B1368" s="15" t="s">
        <v>5866</v>
      </c>
      <c r="C1368" s="81"/>
      <c r="D1368" s="25" t="s">
        <v>1820</v>
      </c>
      <c r="E1368" s="17" t="s">
        <v>2776</v>
      </c>
      <c r="F1368" s="17" t="e">
        <f>VLOOKUP(G1368,#REF!,2,FALSE)</f>
        <v>#REF!</v>
      </c>
      <c r="G1368" s="16" t="s">
        <v>403</v>
      </c>
      <c r="H1368" s="107"/>
      <c r="I1368" s="104" t="s">
        <v>2989</v>
      </c>
      <c r="J1368" s="81"/>
      <c r="K1368" s="18">
        <v>109.5</v>
      </c>
      <c r="L1368" s="18">
        <v>219</v>
      </c>
      <c r="M1368" s="18">
        <f>K1368*(1-I1368/100)</f>
        <v>93.075000000000003</v>
      </c>
      <c r="N1368" s="18">
        <f>M1368*H1368</f>
        <v>0</v>
      </c>
      <c r="O1368" s="18" t="s">
        <v>9054</v>
      </c>
    </row>
    <row r="1369" spans="2:15" s="9" customFormat="1" ht="17.100000000000001" customHeight="1" x14ac:dyDescent="0.25">
      <c r="B1369" s="15" t="s">
        <v>5866</v>
      </c>
      <c r="C1369" s="81"/>
      <c r="D1369" s="25" t="s">
        <v>1821</v>
      </c>
      <c r="E1369" s="17" t="s">
        <v>2776</v>
      </c>
      <c r="F1369" s="17" t="e">
        <f>VLOOKUP(G1369,#REF!,2,FALSE)</f>
        <v>#REF!</v>
      </c>
      <c r="G1369" s="16" t="s">
        <v>408</v>
      </c>
      <c r="H1369" s="107"/>
      <c r="I1369" s="104" t="s">
        <v>2989</v>
      </c>
      <c r="J1369" s="81"/>
      <c r="K1369" s="18">
        <v>69.5</v>
      </c>
      <c r="L1369" s="18">
        <v>139</v>
      </c>
      <c r="M1369" s="18">
        <f>K1369*(1-I1369/100)</f>
        <v>59.074999999999996</v>
      </c>
      <c r="N1369" s="18">
        <f>M1369*H1369</f>
        <v>0</v>
      </c>
      <c r="O1369" s="18" t="s">
        <v>9055</v>
      </c>
    </row>
    <row r="1370" spans="2:15" s="9" customFormat="1" ht="17.100000000000001" customHeight="1" x14ac:dyDescent="0.25">
      <c r="B1370" s="15" t="s">
        <v>5866</v>
      </c>
      <c r="C1370" s="81"/>
      <c r="D1370" s="25" t="s">
        <v>1822</v>
      </c>
      <c r="E1370" s="17" t="s">
        <v>2776</v>
      </c>
      <c r="F1370" s="17" t="e">
        <f>VLOOKUP(G1370,#REF!,2,FALSE)</f>
        <v>#REF!</v>
      </c>
      <c r="G1370" s="16" t="s">
        <v>409</v>
      </c>
      <c r="H1370" s="107"/>
      <c r="I1370" s="104" t="s">
        <v>2989</v>
      </c>
      <c r="J1370" s="81"/>
      <c r="K1370" s="18">
        <v>74.5</v>
      </c>
      <c r="L1370" s="18">
        <v>149</v>
      </c>
      <c r="M1370" s="18">
        <f>K1370*(1-I1370/100)</f>
        <v>63.324999999999996</v>
      </c>
      <c r="N1370" s="18">
        <f>M1370*H1370</f>
        <v>0</v>
      </c>
      <c r="O1370" s="18" t="s">
        <v>9056</v>
      </c>
    </row>
    <row r="1371" spans="2:15" s="9" customFormat="1" ht="17.100000000000001" customHeight="1" x14ac:dyDescent="0.25">
      <c r="B1371" s="15" t="s">
        <v>5866</v>
      </c>
      <c r="C1371" s="81"/>
      <c r="D1371" s="25" t="s">
        <v>1823</v>
      </c>
      <c r="E1371" s="17" t="s">
        <v>2776</v>
      </c>
      <c r="F1371" s="17" t="e">
        <f>VLOOKUP(G1371,#REF!,2,FALSE)</f>
        <v>#REF!</v>
      </c>
      <c r="G1371" s="16" t="s">
        <v>410</v>
      </c>
      <c r="H1371" s="107"/>
      <c r="I1371" s="104" t="s">
        <v>2989</v>
      </c>
      <c r="J1371" s="81"/>
      <c r="K1371" s="18">
        <v>89.5</v>
      </c>
      <c r="L1371" s="18">
        <v>179</v>
      </c>
      <c r="M1371" s="18">
        <f>K1371*(1-I1371/100)</f>
        <v>76.075000000000003</v>
      </c>
      <c r="N1371" s="18">
        <f>M1371*H1371</f>
        <v>0</v>
      </c>
      <c r="O1371" s="18" t="s">
        <v>9057</v>
      </c>
    </row>
    <row r="1372" spans="2:15" s="9" customFormat="1" ht="17.100000000000001" customHeight="1" x14ac:dyDescent="0.25">
      <c r="B1372" s="15" t="s">
        <v>5866</v>
      </c>
      <c r="C1372" s="81"/>
      <c r="D1372" s="25" t="s">
        <v>1824</v>
      </c>
      <c r="E1372" s="17" t="s">
        <v>2776</v>
      </c>
      <c r="F1372" s="17" t="e">
        <f>VLOOKUP(G1372,#REF!,2,FALSE)</f>
        <v>#REF!</v>
      </c>
      <c r="G1372" s="16" t="s">
        <v>411</v>
      </c>
      <c r="H1372" s="107"/>
      <c r="I1372" s="104" t="s">
        <v>2989</v>
      </c>
      <c r="J1372" s="81"/>
      <c r="K1372" s="18">
        <v>109.5</v>
      </c>
      <c r="L1372" s="18">
        <v>219</v>
      </c>
      <c r="M1372" s="18">
        <f>K1372*(1-I1372/100)</f>
        <v>93.075000000000003</v>
      </c>
      <c r="N1372" s="18">
        <f>M1372*H1372</f>
        <v>0</v>
      </c>
      <c r="O1372" s="18" t="s">
        <v>9058</v>
      </c>
    </row>
    <row r="1373" spans="2:15" s="44" customFormat="1" ht="17.100000000000001" customHeight="1" x14ac:dyDescent="0.25">
      <c r="B1373" s="45"/>
      <c r="C1373" s="82"/>
      <c r="D1373" s="35"/>
      <c r="E1373" s="66"/>
      <c r="F1373" s="66"/>
      <c r="G1373" s="39"/>
      <c r="H1373" s="108"/>
      <c r="I1373" s="69"/>
      <c r="J1373" s="82"/>
      <c r="K1373" s="42"/>
      <c r="L1373" s="42"/>
      <c r="M1373" s="42"/>
      <c r="N1373" s="42"/>
      <c r="O1373" s="43"/>
    </row>
    <row r="1374" spans="2:15" s="9" customFormat="1" ht="17.100000000000001" customHeight="1" x14ac:dyDescent="0.25">
      <c r="B1374" s="15" t="s">
        <v>5879</v>
      </c>
      <c r="C1374" s="81" t="s">
        <v>0</v>
      </c>
      <c r="D1374" s="25" t="s">
        <v>5867</v>
      </c>
      <c r="E1374" s="17" t="s">
        <v>2776</v>
      </c>
      <c r="F1374" s="17" t="e">
        <f>VLOOKUP(G1374,#REF!,2,FALSE)</f>
        <v>#REF!</v>
      </c>
      <c r="G1374" s="16" t="s">
        <v>5868</v>
      </c>
      <c r="H1374" s="107"/>
      <c r="I1374" s="104">
        <v>20</v>
      </c>
      <c r="J1374" s="81"/>
      <c r="K1374" s="18">
        <v>39.5</v>
      </c>
      <c r="L1374" s="18">
        <v>79</v>
      </c>
      <c r="M1374" s="18">
        <f>K1374*(1-I1374/100)</f>
        <v>31.6</v>
      </c>
      <c r="N1374" s="18">
        <f>M1374*H1374</f>
        <v>0</v>
      </c>
      <c r="O1374" s="18" t="s">
        <v>9059</v>
      </c>
    </row>
    <row r="1375" spans="2:15" s="9" customFormat="1" ht="17.100000000000001" customHeight="1" x14ac:dyDescent="0.25">
      <c r="B1375" s="15" t="s">
        <v>5879</v>
      </c>
      <c r="C1375" s="81" t="s">
        <v>0</v>
      </c>
      <c r="D1375" s="25" t="s">
        <v>5869</v>
      </c>
      <c r="E1375" s="17" t="s">
        <v>2776</v>
      </c>
      <c r="F1375" s="17" t="e">
        <f>VLOOKUP(G1375,#REF!,2,FALSE)</f>
        <v>#REF!</v>
      </c>
      <c r="G1375" s="16" t="s">
        <v>5870</v>
      </c>
      <c r="H1375" s="107"/>
      <c r="I1375" s="104">
        <v>20</v>
      </c>
      <c r="J1375" s="81"/>
      <c r="K1375" s="18">
        <v>44.5</v>
      </c>
      <c r="L1375" s="18">
        <v>89</v>
      </c>
      <c r="M1375" s="18">
        <f>K1375*(1-I1375/100)</f>
        <v>35.6</v>
      </c>
      <c r="N1375" s="18">
        <f>M1375*H1375</f>
        <v>0</v>
      </c>
      <c r="O1375" s="18" t="s">
        <v>9060</v>
      </c>
    </row>
    <row r="1376" spans="2:15" s="9" customFormat="1" ht="17.100000000000001" customHeight="1" x14ac:dyDescent="0.25">
      <c r="B1376" s="15" t="s">
        <v>5879</v>
      </c>
      <c r="C1376" s="81" t="s">
        <v>0</v>
      </c>
      <c r="D1376" s="25" t="s">
        <v>5871</v>
      </c>
      <c r="E1376" s="17" t="s">
        <v>2776</v>
      </c>
      <c r="F1376" s="17" t="e">
        <f>VLOOKUP(G1376,#REF!,2,FALSE)</f>
        <v>#REF!</v>
      </c>
      <c r="G1376" s="16" t="s">
        <v>5872</v>
      </c>
      <c r="H1376" s="107"/>
      <c r="I1376" s="104">
        <v>20</v>
      </c>
      <c r="J1376" s="81"/>
      <c r="K1376" s="18">
        <v>49.5</v>
      </c>
      <c r="L1376" s="18">
        <v>99</v>
      </c>
      <c r="M1376" s="18">
        <f>K1376*(1-I1376/100)</f>
        <v>39.6</v>
      </c>
      <c r="N1376" s="18">
        <f>M1376*H1376</f>
        <v>0</v>
      </c>
      <c r="O1376" s="18" t="s">
        <v>9061</v>
      </c>
    </row>
    <row r="1377" spans="2:15" s="9" customFormat="1" ht="17.100000000000001" customHeight="1" x14ac:dyDescent="0.25">
      <c r="B1377" s="15" t="s">
        <v>5879</v>
      </c>
      <c r="C1377" s="81" t="s">
        <v>0</v>
      </c>
      <c r="D1377" s="25" t="s">
        <v>5873</v>
      </c>
      <c r="E1377" s="17" t="s">
        <v>2776</v>
      </c>
      <c r="F1377" s="17" t="e">
        <f>VLOOKUP(G1377,#REF!,2,FALSE)</f>
        <v>#REF!</v>
      </c>
      <c r="G1377" s="16" t="s">
        <v>5874</v>
      </c>
      <c r="H1377" s="107"/>
      <c r="I1377" s="104">
        <v>20</v>
      </c>
      <c r="J1377" s="81"/>
      <c r="K1377" s="18">
        <v>39.5</v>
      </c>
      <c r="L1377" s="18">
        <v>79</v>
      </c>
      <c r="M1377" s="18">
        <f>K1377*(1-I1377/100)</f>
        <v>31.6</v>
      </c>
      <c r="N1377" s="18">
        <f>M1377*H1377</f>
        <v>0</v>
      </c>
      <c r="O1377" s="18" t="s">
        <v>9062</v>
      </c>
    </row>
    <row r="1378" spans="2:15" s="9" customFormat="1" ht="17.100000000000001" customHeight="1" x14ac:dyDescent="0.25">
      <c r="B1378" s="15" t="s">
        <v>5879</v>
      </c>
      <c r="C1378" s="81" t="s">
        <v>0</v>
      </c>
      <c r="D1378" s="25" t="s">
        <v>5875</v>
      </c>
      <c r="E1378" s="17" t="s">
        <v>2776</v>
      </c>
      <c r="F1378" s="17" t="e">
        <f>VLOOKUP(G1378,#REF!,2,FALSE)</f>
        <v>#REF!</v>
      </c>
      <c r="G1378" s="16" t="s">
        <v>5876</v>
      </c>
      <c r="H1378" s="107"/>
      <c r="I1378" s="104">
        <v>20</v>
      </c>
      <c r="J1378" s="81"/>
      <c r="K1378" s="18">
        <v>44.5</v>
      </c>
      <c r="L1378" s="18">
        <v>89</v>
      </c>
      <c r="M1378" s="18">
        <f>K1378*(1-I1378/100)</f>
        <v>35.6</v>
      </c>
      <c r="N1378" s="18">
        <f>M1378*H1378</f>
        <v>0</v>
      </c>
      <c r="O1378" s="18" t="s">
        <v>9063</v>
      </c>
    </row>
    <row r="1379" spans="2:15" s="9" customFormat="1" ht="17.100000000000001" customHeight="1" x14ac:dyDescent="0.25">
      <c r="B1379" s="15" t="s">
        <v>5879</v>
      </c>
      <c r="C1379" s="81" t="s">
        <v>0</v>
      </c>
      <c r="D1379" s="25" t="s">
        <v>5877</v>
      </c>
      <c r="E1379" s="17" t="s">
        <v>2776</v>
      </c>
      <c r="F1379" s="17" t="e">
        <f>VLOOKUP(G1379,#REF!,2,FALSE)</f>
        <v>#REF!</v>
      </c>
      <c r="G1379" s="16" t="s">
        <v>5878</v>
      </c>
      <c r="H1379" s="107"/>
      <c r="I1379" s="104">
        <v>20</v>
      </c>
      <c r="J1379" s="81"/>
      <c r="K1379" s="18">
        <v>49.5</v>
      </c>
      <c r="L1379" s="18">
        <v>99</v>
      </c>
      <c r="M1379" s="18">
        <f>K1379*(1-I1379/100)</f>
        <v>39.6</v>
      </c>
      <c r="N1379" s="18">
        <f>M1379*H1379</f>
        <v>0</v>
      </c>
      <c r="O1379" s="18" t="s">
        <v>9064</v>
      </c>
    </row>
    <row r="1380" spans="2:15" s="9" customFormat="1" ht="17.100000000000001" customHeight="1" x14ac:dyDescent="0.25">
      <c r="B1380" s="15" t="s">
        <v>5879</v>
      </c>
      <c r="C1380" s="81"/>
      <c r="D1380" s="25" t="s">
        <v>1857</v>
      </c>
      <c r="E1380" s="17" t="s">
        <v>2776</v>
      </c>
      <c r="F1380" s="17" t="e">
        <f>VLOOKUP(G1380,#REF!,2,FALSE)</f>
        <v>#REF!</v>
      </c>
      <c r="G1380" s="16" t="s">
        <v>415</v>
      </c>
      <c r="H1380" s="107"/>
      <c r="I1380" s="104" t="s">
        <v>2777</v>
      </c>
      <c r="J1380" s="81"/>
      <c r="K1380" s="18">
        <v>39.5</v>
      </c>
      <c r="L1380" s="18">
        <v>79</v>
      </c>
      <c r="M1380" s="18">
        <f>K1380*(1-I1380/100)</f>
        <v>31.6</v>
      </c>
      <c r="N1380" s="18">
        <f>M1380*H1380</f>
        <v>0</v>
      </c>
      <c r="O1380" s="18" t="s">
        <v>9065</v>
      </c>
    </row>
    <row r="1381" spans="2:15" s="9" customFormat="1" ht="17.100000000000001" customHeight="1" x14ac:dyDescent="0.25">
      <c r="B1381" s="15" t="s">
        <v>5879</v>
      </c>
      <c r="C1381" s="81"/>
      <c r="D1381" s="25" t="s">
        <v>1858</v>
      </c>
      <c r="E1381" s="17" t="s">
        <v>2776</v>
      </c>
      <c r="F1381" s="17" t="e">
        <f>VLOOKUP(G1381,#REF!,2,FALSE)</f>
        <v>#REF!</v>
      </c>
      <c r="G1381" s="16" t="s">
        <v>416</v>
      </c>
      <c r="H1381" s="107"/>
      <c r="I1381" s="104" t="s">
        <v>2777</v>
      </c>
      <c r="J1381" s="81"/>
      <c r="K1381" s="18">
        <v>44.5</v>
      </c>
      <c r="L1381" s="18">
        <v>89</v>
      </c>
      <c r="M1381" s="18">
        <f>K1381*(1-I1381/100)</f>
        <v>35.6</v>
      </c>
      <c r="N1381" s="18">
        <f>M1381*H1381</f>
        <v>0</v>
      </c>
      <c r="O1381" s="18" t="s">
        <v>9066</v>
      </c>
    </row>
    <row r="1382" spans="2:15" s="9" customFormat="1" ht="17.100000000000001" customHeight="1" x14ac:dyDescent="0.25">
      <c r="B1382" s="15" t="s">
        <v>5879</v>
      </c>
      <c r="C1382" s="81"/>
      <c r="D1382" s="25" t="s">
        <v>1859</v>
      </c>
      <c r="E1382" s="17" t="s">
        <v>2776</v>
      </c>
      <c r="F1382" s="17" t="e">
        <f>VLOOKUP(G1382,#REF!,2,FALSE)</f>
        <v>#REF!</v>
      </c>
      <c r="G1382" s="16" t="s">
        <v>417</v>
      </c>
      <c r="H1382" s="107"/>
      <c r="I1382" s="104" t="s">
        <v>2777</v>
      </c>
      <c r="J1382" s="81"/>
      <c r="K1382" s="18">
        <v>49.5</v>
      </c>
      <c r="L1382" s="18">
        <v>99</v>
      </c>
      <c r="M1382" s="18">
        <f>K1382*(1-I1382/100)</f>
        <v>39.6</v>
      </c>
      <c r="N1382" s="18">
        <f>M1382*H1382</f>
        <v>0</v>
      </c>
      <c r="O1382" s="18" t="s">
        <v>9067</v>
      </c>
    </row>
    <row r="1383" spans="2:15" s="9" customFormat="1" ht="17.100000000000001" customHeight="1" x14ac:dyDescent="0.25">
      <c r="B1383" s="15" t="s">
        <v>5879</v>
      </c>
      <c r="C1383" s="81"/>
      <c r="D1383" s="25" t="s">
        <v>7185</v>
      </c>
      <c r="E1383" s="17" t="s">
        <v>2776</v>
      </c>
      <c r="F1383" s="17" t="e">
        <f>VLOOKUP(G1383,#REF!,2,FALSE)</f>
        <v>#REF!</v>
      </c>
      <c r="G1383" s="16" t="s">
        <v>421</v>
      </c>
      <c r="H1383" s="107"/>
      <c r="I1383" s="104" t="s">
        <v>2777</v>
      </c>
      <c r="J1383" s="81"/>
      <c r="K1383" s="18">
        <v>39.5</v>
      </c>
      <c r="L1383" s="18">
        <v>79</v>
      </c>
      <c r="M1383" s="18">
        <f>K1383*(1-I1383/100)</f>
        <v>31.6</v>
      </c>
      <c r="N1383" s="18">
        <f>M1383*H1383</f>
        <v>0</v>
      </c>
      <c r="O1383" s="18" t="s">
        <v>9068</v>
      </c>
    </row>
    <row r="1384" spans="2:15" s="9" customFormat="1" ht="17.100000000000001" customHeight="1" x14ac:dyDescent="0.25">
      <c r="B1384" s="15" t="s">
        <v>5879</v>
      </c>
      <c r="C1384" s="81"/>
      <c r="D1384" s="25" t="s">
        <v>7186</v>
      </c>
      <c r="E1384" s="17" t="s">
        <v>2776</v>
      </c>
      <c r="F1384" s="17" t="e">
        <f>VLOOKUP(G1384,#REF!,2,FALSE)</f>
        <v>#REF!</v>
      </c>
      <c r="G1384" s="16" t="s">
        <v>422</v>
      </c>
      <c r="H1384" s="107"/>
      <c r="I1384" s="104" t="s">
        <v>2777</v>
      </c>
      <c r="J1384" s="81"/>
      <c r="K1384" s="18">
        <v>44.5</v>
      </c>
      <c r="L1384" s="18">
        <v>89</v>
      </c>
      <c r="M1384" s="18">
        <f>K1384*(1-I1384/100)</f>
        <v>35.6</v>
      </c>
      <c r="N1384" s="18">
        <f>M1384*H1384</f>
        <v>0</v>
      </c>
      <c r="O1384" s="18" t="s">
        <v>9069</v>
      </c>
    </row>
    <row r="1385" spans="2:15" s="9" customFormat="1" ht="17.100000000000001" customHeight="1" x14ac:dyDescent="0.25">
      <c r="B1385" s="15" t="s">
        <v>5879</v>
      </c>
      <c r="C1385" s="81"/>
      <c r="D1385" s="25" t="s">
        <v>7187</v>
      </c>
      <c r="E1385" s="17" t="s">
        <v>2776</v>
      </c>
      <c r="F1385" s="17" t="e">
        <f>VLOOKUP(G1385,#REF!,2,FALSE)</f>
        <v>#REF!</v>
      </c>
      <c r="G1385" s="16" t="s">
        <v>423</v>
      </c>
      <c r="H1385" s="107"/>
      <c r="I1385" s="104" t="s">
        <v>2777</v>
      </c>
      <c r="J1385" s="81"/>
      <c r="K1385" s="18">
        <v>49.5</v>
      </c>
      <c r="L1385" s="18">
        <v>99</v>
      </c>
      <c r="M1385" s="18">
        <f>K1385*(1-I1385/100)</f>
        <v>39.6</v>
      </c>
      <c r="N1385" s="18">
        <f>M1385*H1385</f>
        <v>0</v>
      </c>
      <c r="O1385" s="18" t="s">
        <v>9070</v>
      </c>
    </row>
    <row r="1386" spans="2:15" s="9" customFormat="1" ht="17.100000000000001" customHeight="1" x14ac:dyDescent="0.25">
      <c r="B1386" s="15" t="s">
        <v>5879</v>
      </c>
      <c r="C1386" s="81"/>
      <c r="D1386" s="25" t="s">
        <v>1860</v>
      </c>
      <c r="E1386" s="17" t="s">
        <v>2776</v>
      </c>
      <c r="F1386" s="17" t="e">
        <f>VLOOKUP(G1386,#REF!,2,FALSE)</f>
        <v>#REF!</v>
      </c>
      <c r="G1386" s="16" t="s">
        <v>412</v>
      </c>
      <c r="H1386" s="107"/>
      <c r="I1386" s="104" t="s">
        <v>2777</v>
      </c>
      <c r="J1386" s="81"/>
      <c r="K1386" s="18">
        <v>39.5</v>
      </c>
      <c r="L1386" s="18">
        <v>79</v>
      </c>
      <c r="M1386" s="18">
        <f>K1386*(1-I1386/100)</f>
        <v>31.6</v>
      </c>
      <c r="N1386" s="18">
        <f>M1386*H1386</f>
        <v>0</v>
      </c>
      <c r="O1386" s="18" t="s">
        <v>9071</v>
      </c>
    </row>
    <row r="1387" spans="2:15" s="9" customFormat="1" ht="17.100000000000001" customHeight="1" x14ac:dyDescent="0.25">
      <c r="B1387" s="15" t="s">
        <v>5879</v>
      </c>
      <c r="C1387" s="81"/>
      <c r="D1387" s="25" t="s">
        <v>1861</v>
      </c>
      <c r="E1387" s="17" t="s">
        <v>2776</v>
      </c>
      <c r="F1387" s="17" t="e">
        <f>VLOOKUP(G1387,#REF!,2,FALSE)</f>
        <v>#REF!</v>
      </c>
      <c r="G1387" s="16" t="s">
        <v>413</v>
      </c>
      <c r="H1387" s="107"/>
      <c r="I1387" s="104" t="s">
        <v>2777</v>
      </c>
      <c r="J1387" s="81"/>
      <c r="K1387" s="18">
        <v>44.5</v>
      </c>
      <c r="L1387" s="18">
        <v>89</v>
      </c>
      <c r="M1387" s="18">
        <f>K1387*(1-I1387/100)</f>
        <v>35.6</v>
      </c>
      <c r="N1387" s="18">
        <f>M1387*H1387</f>
        <v>0</v>
      </c>
      <c r="O1387" s="18" t="s">
        <v>9072</v>
      </c>
    </row>
    <row r="1388" spans="2:15" s="9" customFormat="1" ht="17.100000000000001" customHeight="1" x14ac:dyDescent="0.25">
      <c r="B1388" s="15" t="s">
        <v>5879</v>
      </c>
      <c r="C1388" s="81"/>
      <c r="D1388" s="25" t="s">
        <v>1862</v>
      </c>
      <c r="E1388" s="17" t="s">
        <v>2776</v>
      </c>
      <c r="F1388" s="17" t="e">
        <f>VLOOKUP(G1388,#REF!,2,FALSE)</f>
        <v>#REF!</v>
      </c>
      <c r="G1388" s="16" t="s">
        <v>414</v>
      </c>
      <c r="H1388" s="107"/>
      <c r="I1388" s="104" t="s">
        <v>2777</v>
      </c>
      <c r="J1388" s="81"/>
      <c r="K1388" s="18">
        <v>49.5</v>
      </c>
      <c r="L1388" s="18">
        <v>99</v>
      </c>
      <c r="M1388" s="18">
        <f>K1388*(1-I1388/100)</f>
        <v>39.6</v>
      </c>
      <c r="N1388" s="18">
        <f>M1388*H1388</f>
        <v>0</v>
      </c>
      <c r="O1388" s="18" t="s">
        <v>9073</v>
      </c>
    </row>
    <row r="1389" spans="2:15" s="9" customFormat="1" ht="17.100000000000001" customHeight="1" x14ac:dyDescent="0.25">
      <c r="B1389" s="15" t="s">
        <v>5879</v>
      </c>
      <c r="C1389" s="81"/>
      <c r="D1389" s="25" t="s">
        <v>1863</v>
      </c>
      <c r="E1389" s="17" t="s">
        <v>2776</v>
      </c>
      <c r="F1389" s="17" t="e">
        <f>VLOOKUP(G1389,#REF!,2,FALSE)</f>
        <v>#REF!</v>
      </c>
      <c r="G1389" s="16" t="s">
        <v>418</v>
      </c>
      <c r="H1389" s="107"/>
      <c r="I1389" s="104" t="s">
        <v>2777</v>
      </c>
      <c r="J1389" s="81"/>
      <c r="K1389" s="18">
        <v>39.5</v>
      </c>
      <c r="L1389" s="18">
        <v>79</v>
      </c>
      <c r="M1389" s="18">
        <f>K1389*(1-I1389/100)</f>
        <v>31.6</v>
      </c>
      <c r="N1389" s="18">
        <f>M1389*H1389</f>
        <v>0</v>
      </c>
      <c r="O1389" s="18" t="s">
        <v>9074</v>
      </c>
    </row>
    <row r="1390" spans="2:15" s="9" customFormat="1" ht="17.100000000000001" customHeight="1" x14ac:dyDescent="0.25">
      <c r="B1390" s="15" t="s">
        <v>5879</v>
      </c>
      <c r="C1390" s="81"/>
      <c r="D1390" s="25" t="s">
        <v>1864</v>
      </c>
      <c r="E1390" s="17" t="s">
        <v>2776</v>
      </c>
      <c r="F1390" s="17" t="e">
        <f>VLOOKUP(G1390,#REF!,2,FALSE)</f>
        <v>#REF!</v>
      </c>
      <c r="G1390" s="16" t="s">
        <v>419</v>
      </c>
      <c r="H1390" s="107"/>
      <c r="I1390" s="104" t="s">
        <v>2777</v>
      </c>
      <c r="J1390" s="81"/>
      <c r="K1390" s="18">
        <v>44.5</v>
      </c>
      <c r="L1390" s="18">
        <v>89</v>
      </c>
      <c r="M1390" s="18">
        <f>K1390*(1-I1390/100)</f>
        <v>35.6</v>
      </c>
      <c r="N1390" s="18">
        <f>M1390*H1390</f>
        <v>0</v>
      </c>
      <c r="O1390" s="18" t="s">
        <v>9075</v>
      </c>
    </row>
    <row r="1391" spans="2:15" s="9" customFormat="1" ht="17.100000000000001" customHeight="1" x14ac:dyDescent="0.25">
      <c r="B1391" s="15" t="s">
        <v>5879</v>
      </c>
      <c r="C1391" s="81"/>
      <c r="D1391" s="25" t="s">
        <v>1865</v>
      </c>
      <c r="E1391" s="17" t="s">
        <v>2776</v>
      </c>
      <c r="F1391" s="17" t="e">
        <f>VLOOKUP(G1391,#REF!,2,FALSE)</f>
        <v>#REF!</v>
      </c>
      <c r="G1391" s="16" t="s">
        <v>420</v>
      </c>
      <c r="H1391" s="107"/>
      <c r="I1391" s="104" t="s">
        <v>2777</v>
      </c>
      <c r="J1391" s="81"/>
      <c r="K1391" s="18">
        <v>49.5</v>
      </c>
      <c r="L1391" s="18">
        <v>99</v>
      </c>
      <c r="M1391" s="18">
        <f>K1391*(1-I1391/100)</f>
        <v>39.6</v>
      </c>
      <c r="N1391" s="18">
        <f>M1391*H1391</f>
        <v>0</v>
      </c>
      <c r="O1391" s="18" t="s">
        <v>9076</v>
      </c>
    </row>
    <row r="1392" spans="2:15" s="9" customFormat="1" ht="17.100000000000001" customHeight="1" x14ac:dyDescent="0.25">
      <c r="B1392" s="49"/>
      <c r="C1392" s="84"/>
      <c r="D1392" s="56"/>
      <c r="E1392" s="67"/>
      <c r="F1392" s="67"/>
      <c r="G1392" s="50"/>
      <c r="H1392" s="109"/>
      <c r="I1392" s="72"/>
      <c r="J1392" s="84"/>
      <c r="K1392" s="51"/>
      <c r="L1392" s="51"/>
      <c r="M1392" s="51"/>
      <c r="N1392" s="51"/>
      <c r="O1392" s="53"/>
    </row>
    <row r="1393" spans="2:15" s="9" customFormat="1" ht="17.100000000000001" customHeight="1" x14ac:dyDescent="0.25">
      <c r="B1393" s="15" t="s">
        <v>5879</v>
      </c>
      <c r="C1393" s="81"/>
      <c r="D1393" s="25" t="s">
        <v>1848</v>
      </c>
      <c r="E1393" s="17" t="s">
        <v>2776</v>
      </c>
      <c r="F1393" s="17" t="e">
        <f>VLOOKUP(G1393,#REF!,2,FALSE)</f>
        <v>#REF!</v>
      </c>
      <c r="G1393" s="16" t="s">
        <v>225</v>
      </c>
      <c r="H1393" s="107"/>
      <c r="I1393" s="104" t="s">
        <v>2780</v>
      </c>
      <c r="J1393" s="81"/>
      <c r="K1393" s="18">
        <v>34.5</v>
      </c>
      <c r="L1393" s="18">
        <v>69</v>
      </c>
      <c r="M1393" s="18">
        <f>K1393*(1-I1393/100)</f>
        <v>17.25</v>
      </c>
      <c r="N1393" s="18">
        <f>M1393*H1393</f>
        <v>0</v>
      </c>
      <c r="O1393" s="18" t="s">
        <v>9077</v>
      </c>
    </row>
    <row r="1394" spans="2:15" s="9" customFormat="1" ht="17.100000000000001" customHeight="1" x14ac:dyDescent="0.25">
      <c r="B1394" s="15" t="s">
        <v>5879</v>
      </c>
      <c r="C1394" s="81"/>
      <c r="D1394" s="25" t="s">
        <v>1849</v>
      </c>
      <c r="E1394" s="17" t="s">
        <v>2776</v>
      </c>
      <c r="F1394" s="17" t="e">
        <f>VLOOKUP(G1394,#REF!,2,FALSE)</f>
        <v>#REF!</v>
      </c>
      <c r="G1394" s="16" t="s">
        <v>228</v>
      </c>
      <c r="H1394" s="107"/>
      <c r="I1394" s="104" t="s">
        <v>2780</v>
      </c>
      <c r="J1394" s="81"/>
      <c r="K1394" s="18">
        <v>34.5</v>
      </c>
      <c r="L1394" s="18">
        <v>69</v>
      </c>
      <c r="M1394" s="18">
        <f>K1394*(1-I1394/100)</f>
        <v>17.25</v>
      </c>
      <c r="N1394" s="18">
        <f>M1394*H1394</f>
        <v>0</v>
      </c>
      <c r="O1394" s="18" t="s">
        <v>9078</v>
      </c>
    </row>
    <row r="1395" spans="2:15" s="9" customFormat="1" ht="17.100000000000001" customHeight="1" x14ac:dyDescent="0.25">
      <c r="B1395" s="15" t="s">
        <v>5879</v>
      </c>
      <c r="C1395" s="81"/>
      <c r="D1395" s="25" t="s">
        <v>1850</v>
      </c>
      <c r="E1395" s="17" t="s">
        <v>2776</v>
      </c>
      <c r="F1395" s="17" t="e">
        <f>VLOOKUP(G1395,#REF!,2,FALSE)</f>
        <v>#REF!</v>
      </c>
      <c r="G1395" s="16" t="s">
        <v>231</v>
      </c>
      <c r="H1395" s="107"/>
      <c r="I1395" s="104" t="s">
        <v>2780</v>
      </c>
      <c r="J1395" s="81"/>
      <c r="K1395" s="18">
        <v>34.5</v>
      </c>
      <c r="L1395" s="18">
        <v>69</v>
      </c>
      <c r="M1395" s="18">
        <f>K1395*(1-I1395/100)</f>
        <v>17.25</v>
      </c>
      <c r="N1395" s="18">
        <f>M1395*H1395</f>
        <v>0</v>
      </c>
      <c r="O1395" s="18" t="s">
        <v>9079</v>
      </c>
    </row>
    <row r="1396" spans="2:15" s="9" customFormat="1" ht="17.100000000000001" customHeight="1" x14ac:dyDescent="0.25">
      <c r="B1396" s="15" t="s">
        <v>5879</v>
      </c>
      <c r="C1396" s="81"/>
      <c r="D1396" s="25" t="s">
        <v>1851</v>
      </c>
      <c r="E1396" s="17" t="s">
        <v>2776</v>
      </c>
      <c r="F1396" s="17" t="e">
        <f>VLOOKUP(G1396,#REF!,2,FALSE)</f>
        <v>#REF!</v>
      </c>
      <c r="G1396" s="16" t="s">
        <v>224</v>
      </c>
      <c r="H1396" s="107"/>
      <c r="I1396" s="104" t="s">
        <v>2780</v>
      </c>
      <c r="J1396" s="81"/>
      <c r="K1396" s="18">
        <v>34.5</v>
      </c>
      <c r="L1396" s="18">
        <v>69</v>
      </c>
      <c r="M1396" s="18">
        <f>K1396*(1-I1396/100)</f>
        <v>17.25</v>
      </c>
      <c r="N1396" s="18">
        <f>M1396*H1396</f>
        <v>0</v>
      </c>
      <c r="O1396" s="18" t="s">
        <v>9080</v>
      </c>
    </row>
    <row r="1397" spans="2:15" s="9" customFormat="1" ht="17.100000000000001" customHeight="1" x14ac:dyDescent="0.25">
      <c r="B1397" s="15" t="s">
        <v>5879</v>
      </c>
      <c r="C1397" s="81"/>
      <c r="D1397" s="25" t="s">
        <v>1852</v>
      </c>
      <c r="E1397" s="17" t="s">
        <v>2776</v>
      </c>
      <c r="F1397" s="17" t="e">
        <f>VLOOKUP(G1397,#REF!,2,FALSE)</f>
        <v>#REF!</v>
      </c>
      <c r="G1397" s="16" t="s">
        <v>227</v>
      </c>
      <c r="H1397" s="107"/>
      <c r="I1397" s="104" t="s">
        <v>2780</v>
      </c>
      <c r="J1397" s="81"/>
      <c r="K1397" s="18">
        <v>34.5</v>
      </c>
      <c r="L1397" s="18">
        <v>69</v>
      </c>
      <c r="M1397" s="18">
        <f>K1397*(1-I1397/100)</f>
        <v>17.25</v>
      </c>
      <c r="N1397" s="18">
        <f>M1397*H1397</f>
        <v>0</v>
      </c>
      <c r="O1397" s="18" t="s">
        <v>9081</v>
      </c>
    </row>
    <row r="1398" spans="2:15" s="9" customFormat="1" ht="17.100000000000001" customHeight="1" x14ac:dyDescent="0.25">
      <c r="B1398" s="15" t="s">
        <v>5879</v>
      </c>
      <c r="C1398" s="81"/>
      <c r="D1398" s="25" t="s">
        <v>1853</v>
      </c>
      <c r="E1398" s="17" t="s">
        <v>2776</v>
      </c>
      <c r="F1398" s="17" t="e">
        <f>VLOOKUP(G1398,#REF!,2,FALSE)</f>
        <v>#REF!</v>
      </c>
      <c r="G1398" s="16" t="s">
        <v>230</v>
      </c>
      <c r="H1398" s="107"/>
      <c r="I1398" s="104" t="s">
        <v>2780</v>
      </c>
      <c r="J1398" s="81"/>
      <c r="K1398" s="18">
        <v>34.5</v>
      </c>
      <c r="L1398" s="18">
        <v>69</v>
      </c>
      <c r="M1398" s="18">
        <f>K1398*(1-I1398/100)</f>
        <v>17.25</v>
      </c>
      <c r="N1398" s="18">
        <f>M1398*H1398</f>
        <v>0</v>
      </c>
      <c r="O1398" s="18" t="s">
        <v>9082</v>
      </c>
    </row>
    <row r="1399" spans="2:15" s="9" customFormat="1" ht="17.100000000000001" customHeight="1" x14ac:dyDescent="0.25">
      <c r="B1399" s="15" t="s">
        <v>5879</v>
      </c>
      <c r="C1399" s="81"/>
      <c r="D1399" s="25" t="s">
        <v>1854</v>
      </c>
      <c r="E1399" s="17" t="s">
        <v>2776</v>
      </c>
      <c r="F1399" s="17" t="e">
        <f>VLOOKUP(G1399,#REF!,2,FALSE)</f>
        <v>#REF!</v>
      </c>
      <c r="G1399" s="16" t="s">
        <v>223</v>
      </c>
      <c r="H1399" s="107"/>
      <c r="I1399" s="104" t="s">
        <v>2780</v>
      </c>
      <c r="J1399" s="81"/>
      <c r="K1399" s="18">
        <v>34.5</v>
      </c>
      <c r="L1399" s="18">
        <v>69</v>
      </c>
      <c r="M1399" s="18">
        <f>K1399*(1-I1399/100)</f>
        <v>17.25</v>
      </c>
      <c r="N1399" s="18">
        <f>M1399*H1399</f>
        <v>0</v>
      </c>
      <c r="O1399" s="18" t="s">
        <v>9083</v>
      </c>
    </row>
    <row r="1400" spans="2:15" s="9" customFormat="1" ht="17.100000000000001" customHeight="1" x14ac:dyDescent="0.25">
      <c r="B1400" s="15" t="s">
        <v>5879</v>
      </c>
      <c r="C1400" s="81"/>
      <c r="D1400" s="25" t="s">
        <v>1855</v>
      </c>
      <c r="E1400" s="17" t="s">
        <v>2776</v>
      </c>
      <c r="F1400" s="17" t="e">
        <f>VLOOKUP(G1400,#REF!,2,FALSE)</f>
        <v>#REF!</v>
      </c>
      <c r="G1400" s="16" t="s">
        <v>226</v>
      </c>
      <c r="H1400" s="107"/>
      <c r="I1400" s="104" t="s">
        <v>2780</v>
      </c>
      <c r="J1400" s="81"/>
      <c r="K1400" s="18">
        <v>34.5</v>
      </c>
      <c r="L1400" s="18">
        <v>69</v>
      </c>
      <c r="M1400" s="18">
        <f>K1400*(1-I1400/100)</f>
        <v>17.25</v>
      </c>
      <c r="N1400" s="18">
        <f>M1400*H1400</f>
        <v>0</v>
      </c>
      <c r="O1400" s="18" t="s">
        <v>9084</v>
      </c>
    </row>
    <row r="1401" spans="2:15" s="9" customFormat="1" ht="17.100000000000001" customHeight="1" x14ac:dyDescent="0.25">
      <c r="B1401" s="15" t="s">
        <v>5879</v>
      </c>
      <c r="C1401" s="81"/>
      <c r="D1401" s="25" t="s">
        <v>1856</v>
      </c>
      <c r="E1401" s="17" t="s">
        <v>2776</v>
      </c>
      <c r="F1401" s="17" t="e">
        <f>VLOOKUP(G1401,#REF!,2,FALSE)</f>
        <v>#REF!</v>
      </c>
      <c r="G1401" s="16" t="s">
        <v>229</v>
      </c>
      <c r="H1401" s="107"/>
      <c r="I1401" s="104" t="s">
        <v>2780</v>
      </c>
      <c r="J1401" s="81"/>
      <c r="K1401" s="18">
        <v>34.5</v>
      </c>
      <c r="L1401" s="18">
        <v>69</v>
      </c>
      <c r="M1401" s="18">
        <f>K1401*(1-I1401/100)</f>
        <v>17.25</v>
      </c>
      <c r="N1401" s="18">
        <f>M1401*H1401</f>
        <v>0</v>
      </c>
      <c r="O1401" s="18" t="s">
        <v>9085</v>
      </c>
    </row>
    <row r="1402" spans="2:15" s="44" customFormat="1" ht="17.100000000000001" customHeight="1" x14ac:dyDescent="0.25">
      <c r="B1402" s="45"/>
      <c r="C1402" s="82"/>
      <c r="D1402" s="35"/>
      <c r="E1402" s="66"/>
      <c r="F1402" s="66"/>
      <c r="G1402" s="39"/>
      <c r="H1402" s="108"/>
      <c r="I1402" s="69"/>
      <c r="J1402" s="82"/>
      <c r="K1402" s="42"/>
      <c r="L1402" s="42"/>
      <c r="M1402" s="42"/>
      <c r="N1402" s="42"/>
      <c r="O1402" s="43"/>
    </row>
    <row r="1403" spans="2:15" s="9" customFormat="1" ht="17.100000000000001" customHeight="1" x14ac:dyDescent="0.25">
      <c r="B1403" s="15" t="s">
        <v>5910</v>
      </c>
      <c r="C1403" s="81"/>
      <c r="D1403" s="25" t="s">
        <v>3619</v>
      </c>
      <c r="E1403" s="17" t="s">
        <v>2776</v>
      </c>
      <c r="F1403" s="17" t="e">
        <f>VLOOKUP(G1403,#REF!,2,FALSE)</f>
        <v>#REF!</v>
      </c>
      <c r="G1403" s="16" t="s">
        <v>2356</v>
      </c>
      <c r="H1403" s="107"/>
      <c r="I1403" s="104">
        <v>15</v>
      </c>
      <c r="J1403" s="81"/>
      <c r="K1403" s="18">
        <v>164.5</v>
      </c>
      <c r="L1403" s="18">
        <v>329</v>
      </c>
      <c r="M1403" s="18">
        <f>K1403*(1-I1403/100)</f>
        <v>139.82499999999999</v>
      </c>
      <c r="N1403" s="18">
        <f>M1403*H1403</f>
        <v>0</v>
      </c>
      <c r="O1403" s="18" t="s">
        <v>9086</v>
      </c>
    </row>
    <row r="1404" spans="2:15" s="9" customFormat="1" ht="17.100000000000001" customHeight="1" x14ac:dyDescent="0.25">
      <c r="B1404" s="15" t="s">
        <v>5910</v>
      </c>
      <c r="C1404" s="81"/>
      <c r="D1404" s="25" t="s">
        <v>3620</v>
      </c>
      <c r="E1404" s="17" t="s">
        <v>2776</v>
      </c>
      <c r="F1404" s="17" t="e">
        <f>VLOOKUP(G1404,#REF!,2,FALSE)</f>
        <v>#REF!</v>
      </c>
      <c r="G1404" s="16" t="s">
        <v>2357</v>
      </c>
      <c r="H1404" s="107"/>
      <c r="I1404" s="104">
        <v>15</v>
      </c>
      <c r="J1404" s="81"/>
      <c r="K1404" s="18">
        <v>174.5</v>
      </c>
      <c r="L1404" s="18">
        <v>349</v>
      </c>
      <c r="M1404" s="18">
        <f>K1404*(1-I1404/100)</f>
        <v>148.32499999999999</v>
      </c>
      <c r="N1404" s="18">
        <f>M1404*H1404</f>
        <v>0</v>
      </c>
      <c r="O1404" s="18" t="s">
        <v>9087</v>
      </c>
    </row>
    <row r="1405" spans="2:15" s="9" customFormat="1" ht="17.100000000000001" customHeight="1" x14ac:dyDescent="0.25">
      <c r="B1405" s="15" t="s">
        <v>5910</v>
      </c>
      <c r="C1405" s="81"/>
      <c r="D1405" s="25" t="s">
        <v>3945</v>
      </c>
      <c r="E1405" s="17" t="s">
        <v>2776</v>
      </c>
      <c r="F1405" s="17" t="e">
        <f>VLOOKUP(G1405,#REF!,2,FALSE)</f>
        <v>#REF!</v>
      </c>
      <c r="G1405" s="16" t="s">
        <v>3362</v>
      </c>
      <c r="H1405" s="107"/>
      <c r="I1405" s="104">
        <v>15</v>
      </c>
      <c r="J1405" s="81"/>
      <c r="K1405" s="18">
        <v>34.5</v>
      </c>
      <c r="L1405" s="18">
        <v>69</v>
      </c>
      <c r="M1405" s="18">
        <f>K1405*(1-I1405/100)</f>
        <v>29.324999999999999</v>
      </c>
      <c r="N1405" s="18">
        <f>M1405*H1405</f>
        <v>0</v>
      </c>
      <c r="O1405" s="18" t="s">
        <v>9088</v>
      </c>
    </row>
    <row r="1406" spans="2:15" s="9" customFormat="1" ht="17.100000000000001" customHeight="1" x14ac:dyDescent="0.25">
      <c r="B1406" s="15" t="s">
        <v>5910</v>
      </c>
      <c r="C1406" s="81"/>
      <c r="D1406" s="25" t="s">
        <v>3616</v>
      </c>
      <c r="E1406" s="17" t="s">
        <v>2776</v>
      </c>
      <c r="F1406" s="17" t="e">
        <f>VLOOKUP(G1406,#REF!,2,FALSE)</f>
        <v>#REF!</v>
      </c>
      <c r="G1406" s="16" t="s">
        <v>2358</v>
      </c>
      <c r="H1406" s="107"/>
      <c r="I1406" s="104">
        <v>15</v>
      </c>
      <c r="J1406" s="81"/>
      <c r="K1406" s="18">
        <v>164.5</v>
      </c>
      <c r="L1406" s="18">
        <v>329</v>
      </c>
      <c r="M1406" s="18">
        <f>K1406*(1-I1406/100)</f>
        <v>139.82499999999999</v>
      </c>
      <c r="N1406" s="18">
        <f>M1406*H1406</f>
        <v>0</v>
      </c>
      <c r="O1406" s="18" t="s">
        <v>9089</v>
      </c>
    </row>
    <row r="1407" spans="2:15" s="9" customFormat="1" ht="17.100000000000001" customHeight="1" x14ac:dyDescent="0.25">
      <c r="B1407" s="15" t="s">
        <v>5910</v>
      </c>
      <c r="C1407" s="81"/>
      <c r="D1407" s="25" t="s">
        <v>3893</v>
      </c>
      <c r="E1407" s="17" t="s">
        <v>2776</v>
      </c>
      <c r="F1407" s="17" t="e">
        <f>VLOOKUP(G1407,#REF!,2,FALSE)</f>
        <v>#REF!</v>
      </c>
      <c r="G1407" s="16" t="s">
        <v>2359</v>
      </c>
      <c r="H1407" s="107"/>
      <c r="I1407" s="104">
        <v>15</v>
      </c>
      <c r="J1407" s="81"/>
      <c r="K1407" s="18">
        <v>174.5</v>
      </c>
      <c r="L1407" s="18">
        <v>349</v>
      </c>
      <c r="M1407" s="18">
        <f>K1407*(1-I1407/100)</f>
        <v>148.32499999999999</v>
      </c>
      <c r="N1407" s="18">
        <f>M1407*H1407</f>
        <v>0</v>
      </c>
      <c r="O1407" s="18" t="s">
        <v>9090</v>
      </c>
    </row>
    <row r="1408" spans="2:15" s="9" customFormat="1" ht="17.100000000000001" customHeight="1" x14ac:dyDescent="0.25">
      <c r="B1408" s="15" t="s">
        <v>5910</v>
      </c>
      <c r="C1408" s="81"/>
      <c r="D1408" s="25" t="s">
        <v>3943</v>
      </c>
      <c r="E1408" s="17" t="s">
        <v>2776</v>
      </c>
      <c r="F1408" s="17" t="e">
        <f>VLOOKUP(G1408,#REF!,2,FALSE)</f>
        <v>#REF!</v>
      </c>
      <c r="G1408" s="16" t="s">
        <v>3382</v>
      </c>
      <c r="H1408" s="107"/>
      <c r="I1408" s="104">
        <v>15</v>
      </c>
      <c r="J1408" s="81"/>
      <c r="K1408" s="18">
        <v>34.5</v>
      </c>
      <c r="L1408" s="18">
        <v>69</v>
      </c>
      <c r="M1408" s="18">
        <f>K1408*(1-I1408/100)</f>
        <v>29.324999999999999</v>
      </c>
      <c r="N1408" s="18">
        <f>M1408*H1408</f>
        <v>0</v>
      </c>
      <c r="O1408" s="18" t="s">
        <v>9091</v>
      </c>
    </row>
    <row r="1409" spans="2:15" s="9" customFormat="1" ht="17.100000000000001" customHeight="1" x14ac:dyDescent="0.25">
      <c r="B1409" s="15" t="s">
        <v>5910</v>
      </c>
      <c r="C1409" s="81"/>
      <c r="D1409" s="25" t="s">
        <v>3614</v>
      </c>
      <c r="E1409" s="17" t="s">
        <v>2776</v>
      </c>
      <c r="F1409" s="17" t="e">
        <f>VLOOKUP(G1409,#REF!,2,FALSE)</f>
        <v>#REF!</v>
      </c>
      <c r="G1409" s="16" t="s">
        <v>2362</v>
      </c>
      <c r="H1409" s="107"/>
      <c r="I1409" s="104">
        <v>15</v>
      </c>
      <c r="J1409" s="81"/>
      <c r="K1409" s="18">
        <v>164.5</v>
      </c>
      <c r="L1409" s="18">
        <v>329</v>
      </c>
      <c r="M1409" s="18">
        <f>K1409*(1-I1409/100)</f>
        <v>139.82499999999999</v>
      </c>
      <c r="N1409" s="18">
        <f>M1409*H1409</f>
        <v>0</v>
      </c>
      <c r="O1409" s="18" t="s">
        <v>9092</v>
      </c>
    </row>
    <row r="1410" spans="2:15" s="9" customFormat="1" ht="17.100000000000001" customHeight="1" x14ac:dyDescent="0.25">
      <c r="B1410" s="15" t="s">
        <v>5910</v>
      </c>
      <c r="C1410" s="81"/>
      <c r="D1410" s="25" t="s">
        <v>3615</v>
      </c>
      <c r="E1410" s="17" t="s">
        <v>2776</v>
      </c>
      <c r="F1410" s="17" t="e">
        <f>VLOOKUP(G1410,#REF!,2,FALSE)</f>
        <v>#REF!</v>
      </c>
      <c r="G1410" s="16" t="s">
        <v>2363</v>
      </c>
      <c r="H1410" s="107"/>
      <c r="I1410" s="104">
        <v>15</v>
      </c>
      <c r="J1410" s="81"/>
      <c r="K1410" s="18">
        <v>174.5</v>
      </c>
      <c r="L1410" s="18">
        <v>349</v>
      </c>
      <c r="M1410" s="18">
        <f>K1410*(1-I1410/100)</f>
        <v>148.32499999999999</v>
      </c>
      <c r="N1410" s="18">
        <f>M1410*H1410</f>
        <v>0</v>
      </c>
      <c r="O1410" s="18" t="s">
        <v>9093</v>
      </c>
    </row>
    <row r="1411" spans="2:15" s="9" customFormat="1" ht="17.100000000000001" customHeight="1" x14ac:dyDescent="0.25">
      <c r="B1411" s="15" t="s">
        <v>5910</v>
      </c>
      <c r="C1411" s="81"/>
      <c r="D1411" s="25" t="s">
        <v>3942</v>
      </c>
      <c r="E1411" s="17" t="s">
        <v>2776</v>
      </c>
      <c r="F1411" s="17" t="e">
        <f>VLOOKUP(G1411,#REF!,2,FALSE)</f>
        <v>#REF!</v>
      </c>
      <c r="G1411" s="16" t="s">
        <v>3366</v>
      </c>
      <c r="H1411" s="107"/>
      <c r="I1411" s="104">
        <v>15</v>
      </c>
      <c r="J1411" s="81"/>
      <c r="K1411" s="18">
        <v>34.5</v>
      </c>
      <c r="L1411" s="18">
        <v>69</v>
      </c>
      <c r="M1411" s="18">
        <f>K1411*(1-I1411/100)</f>
        <v>29.324999999999999</v>
      </c>
      <c r="N1411" s="18">
        <f>M1411*H1411</f>
        <v>0</v>
      </c>
      <c r="O1411" s="18" t="s">
        <v>9094</v>
      </c>
    </row>
    <row r="1412" spans="2:15" s="9" customFormat="1" ht="17.100000000000001" customHeight="1" x14ac:dyDescent="0.25">
      <c r="B1412" s="15" t="s">
        <v>5910</v>
      </c>
      <c r="C1412" s="81"/>
      <c r="D1412" s="25" t="s">
        <v>3617</v>
      </c>
      <c r="E1412" s="17" t="s">
        <v>2776</v>
      </c>
      <c r="F1412" s="17" t="e">
        <f>VLOOKUP(G1412,#REF!,2,FALSE)</f>
        <v>#REF!</v>
      </c>
      <c r="G1412" s="16" t="s">
        <v>2360</v>
      </c>
      <c r="H1412" s="107"/>
      <c r="I1412" s="104">
        <v>15</v>
      </c>
      <c r="J1412" s="81"/>
      <c r="K1412" s="18">
        <v>164.5</v>
      </c>
      <c r="L1412" s="18">
        <v>329</v>
      </c>
      <c r="M1412" s="18">
        <f>K1412*(1-I1412/100)</f>
        <v>139.82499999999999</v>
      </c>
      <c r="N1412" s="18">
        <f>M1412*H1412</f>
        <v>0</v>
      </c>
      <c r="O1412" s="18" t="s">
        <v>9095</v>
      </c>
    </row>
    <row r="1413" spans="2:15" s="9" customFormat="1" ht="17.100000000000001" customHeight="1" x14ac:dyDescent="0.25">
      <c r="B1413" s="15" t="s">
        <v>5910</v>
      </c>
      <c r="C1413" s="81"/>
      <c r="D1413" s="25" t="s">
        <v>3618</v>
      </c>
      <c r="E1413" s="17" t="s">
        <v>2776</v>
      </c>
      <c r="F1413" s="17" t="e">
        <f>VLOOKUP(G1413,#REF!,2,FALSE)</f>
        <v>#REF!</v>
      </c>
      <c r="G1413" s="16" t="s">
        <v>2361</v>
      </c>
      <c r="H1413" s="107"/>
      <c r="I1413" s="104">
        <v>15</v>
      </c>
      <c r="J1413" s="81"/>
      <c r="K1413" s="18">
        <v>174.5</v>
      </c>
      <c r="L1413" s="18">
        <v>349</v>
      </c>
      <c r="M1413" s="18">
        <f>K1413*(1-I1413/100)</f>
        <v>148.32499999999999</v>
      </c>
      <c r="N1413" s="18">
        <f>M1413*H1413</f>
        <v>0</v>
      </c>
      <c r="O1413" s="18" t="s">
        <v>9096</v>
      </c>
    </row>
    <row r="1414" spans="2:15" s="9" customFormat="1" ht="17.100000000000001" customHeight="1" x14ac:dyDescent="0.25">
      <c r="B1414" s="15" t="s">
        <v>5910</v>
      </c>
      <c r="C1414" s="81"/>
      <c r="D1414" s="25" t="s">
        <v>3944</v>
      </c>
      <c r="E1414" s="17" t="s">
        <v>2776</v>
      </c>
      <c r="F1414" s="17" t="e">
        <f>VLOOKUP(G1414,#REF!,2,FALSE)</f>
        <v>#REF!</v>
      </c>
      <c r="G1414" s="16" t="s">
        <v>3372</v>
      </c>
      <c r="H1414" s="107"/>
      <c r="I1414" s="104">
        <v>15</v>
      </c>
      <c r="J1414" s="81"/>
      <c r="K1414" s="18">
        <v>34.5</v>
      </c>
      <c r="L1414" s="18">
        <v>69</v>
      </c>
      <c r="M1414" s="18">
        <f>K1414*(1-I1414/100)</f>
        <v>29.324999999999999</v>
      </c>
      <c r="N1414" s="18">
        <f>M1414*H1414</f>
        <v>0</v>
      </c>
      <c r="O1414" s="18" t="s">
        <v>9097</v>
      </c>
    </row>
    <row r="1415" spans="2:15" s="9" customFormat="1" ht="17.100000000000001" customHeight="1" x14ac:dyDescent="0.25">
      <c r="B1415" s="15" t="s">
        <v>5910</v>
      </c>
      <c r="C1415" s="81"/>
      <c r="D1415" s="25" t="s">
        <v>3623</v>
      </c>
      <c r="E1415" s="17" t="s">
        <v>2776</v>
      </c>
      <c r="F1415" s="17" t="e">
        <f>VLOOKUP(G1415,#REF!,2,FALSE)</f>
        <v>#REF!</v>
      </c>
      <c r="G1415" s="16" t="s">
        <v>2366</v>
      </c>
      <c r="H1415" s="107"/>
      <c r="I1415" s="104">
        <v>15</v>
      </c>
      <c r="J1415" s="81"/>
      <c r="K1415" s="18">
        <v>164.5</v>
      </c>
      <c r="L1415" s="18">
        <v>329</v>
      </c>
      <c r="M1415" s="18">
        <f>K1415*(1-I1415/100)</f>
        <v>139.82499999999999</v>
      </c>
      <c r="N1415" s="18">
        <f>M1415*H1415</f>
        <v>0</v>
      </c>
      <c r="O1415" s="18" t="s">
        <v>9098</v>
      </c>
    </row>
    <row r="1416" spans="2:15" s="9" customFormat="1" ht="17.100000000000001" customHeight="1" x14ac:dyDescent="0.25">
      <c r="B1416" s="15" t="s">
        <v>5910</v>
      </c>
      <c r="C1416" s="81"/>
      <c r="D1416" s="25" t="s">
        <v>3624</v>
      </c>
      <c r="E1416" s="17" t="s">
        <v>2776</v>
      </c>
      <c r="F1416" s="17" t="e">
        <f>VLOOKUP(G1416,#REF!,2,FALSE)</f>
        <v>#REF!</v>
      </c>
      <c r="G1416" s="16" t="s">
        <v>2367</v>
      </c>
      <c r="H1416" s="107"/>
      <c r="I1416" s="104">
        <v>15</v>
      </c>
      <c r="J1416" s="81"/>
      <c r="K1416" s="18">
        <v>174.5</v>
      </c>
      <c r="L1416" s="18">
        <v>349</v>
      </c>
      <c r="M1416" s="18">
        <f>K1416*(1-I1416/100)</f>
        <v>148.32499999999999</v>
      </c>
      <c r="N1416" s="18">
        <f>M1416*H1416</f>
        <v>0</v>
      </c>
      <c r="O1416" s="18" t="s">
        <v>9099</v>
      </c>
    </row>
    <row r="1417" spans="2:15" s="9" customFormat="1" ht="17.100000000000001" customHeight="1" x14ac:dyDescent="0.25">
      <c r="B1417" s="15" t="s">
        <v>5910</v>
      </c>
      <c r="C1417" s="81"/>
      <c r="D1417" s="25" t="s">
        <v>3946</v>
      </c>
      <c r="E1417" s="17" t="s">
        <v>2776</v>
      </c>
      <c r="F1417" s="17" t="e">
        <f>VLOOKUP(G1417,#REF!,2,FALSE)</f>
        <v>#REF!</v>
      </c>
      <c r="G1417" s="16" t="s">
        <v>3373</v>
      </c>
      <c r="H1417" s="107"/>
      <c r="I1417" s="104">
        <v>15</v>
      </c>
      <c r="J1417" s="81"/>
      <c r="K1417" s="18">
        <v>34.5</v>
      </c>
      <c r="L1417" s="18">
        <v>69</v>
      </c>
      <c r="M1417" s="18">
        <f>K1417*(1-I1417/100)</f>
        <v>29.324999999999999</v>
      </c>
      <c r="N1417" s="18">
        <f>M1417*H1417</f>
        <v>0</v>
      </c>
      <c r="O1417" s="18" t="s">
        <v>9100</v>
      </c>
    </row>
    <row r="1418" spans="2:15" s="9" customFormat="1" ht="17.100000000000001" customHeight="1" x14ac:dyDescent="0.25">
      <c r="B1418" s="15" t="s">
        <v>5910</v>
      </c>
      <c r="C1418" s="81"/>
      <c r="D1418" s="25" t="s">
        <v>3621</v>
      </c>
      <c r="E1418" s="17" t="s">
        <v>2776</v>
      </c>
      <c r="F1418" s="17" t="e">
        <f>VLOOKUP(G1418,#REF!,2,FALSE)</f>
        <v>#REF!</v>
      </c>
      <c r="G1418" s="16" t="s">
        <v>2364</v>
      </c>
      <c r="H1418" s="107"/>
      <c r="I1418" s="104">
        <v>15</v>
      </c>
      <c r="J1418" s="81"/>
      <c r="K1418" s="18">
        <v>164.5</v>
      </c>
      <c r="L1418" s="18">
        <v>329</v>
      </c>
      <c r="M1418" s="18">
        <f>K1418*(1-I1418/100)</f>
        <v>139.82499999999999</v>
      </c>
      <c r="N1418" s="18">
        <f>M1418*H1418</f>
        <v>0</v>
      </c>
      <c r="O1418" s="18" t="s">
        <v>9101</v>
      </c>
    </row>
    <row r="1419" spans="2:15" s="9" customFormat="1" ht="17.100000000000001" customHeight="1" x14ac:dyDescent="0.25">
      <c r="B1419" s="15" t="s">
        <v>5910</v>
      </c>
      <c r="C1419" s="81"/>
      <c r="D1419" s="25" t="s">
        <v>3622</v>
      </c>
      <c r="E1419" s="17" t="s">
        <v>2776</v>
      </c>
      <c r="F1419" s="17" t="e">
        <f>VLOOKUP(G1419,#REF!,2,FALSE)</f>
        <v>#REF!</v>
      </c>
      <c r="G1419" s="16" t="s">
        <v>2365</v>
      </c>
      <c r="H1419" s="107"/>
      <c r="I1419" s="104">
        <v>15</v>
      </c>
      <c r="J1419" s="81"/>
      <c r="K1419" s="18">
        <v>174.5</v>
      </c>
      <c r="L1419" s="18">
        <v>349</v>
      </c>
      <c r="M1419" s="18">
        <f>K1419*(1-I1419/100)</f>
        <v>148.32499999999999</v>
      </c>
      <c r="N1419" s="18">
        <f>M1419*H1419</f>
        <v>0</v>
      </c>
      <c r="O1419" s="18" t="s">
        <v>9102</v>
      </c>
    </row>
    <row r="1420" spans="2:15" s="9" customFormat="1" ht="17.100000000000001" customHeight="1" x14ac:dyDescent="0.25">
      <c r="B1420" s="15" t="s">
        <v>5910</v>
      </c>
      <c r="C1420" s="81"/>
      <c r="D1420" s="25" t="s">
        <v>3799</v>
      </c>
      <c r="E1420" s="17" t="s">
        <v>2776</v>
      </c>
      <c r="F1420" s="17" t="e">
        <f>VLOOKUP(G1420,#REF!,2,FALSE)</f>
        <v>#REF!</v>
      </c>
      <c r="G1420" s="16" t="s">
        <v>3380</v>
      </c>
      <c r="H1420" s="107"/>
      <c r="I1420" s="104">
        <v>15</v>
      </c>
      <c r="J1420" s="81"/>
      <c r="K1420" s="18">
        <v>34.5</v>
      </c>
      <c r="L1420" s="18">
        <v>69</v>
      </c>
      <c r="M1420" s="18">
        <f>K1420*(1-I1420/100)</f>
        <v>29.324999999999999</v>
      </c>
      <c r="N1420" s="18">
        <f>M1420*H1420</f>
        <v>0</v>
      </c>
      <c r="O1420" s="18" t="s">
        <v>9103</v>
      </c>
    </row>
    <row r="1421" spans="2:15" s="44" customFormat="1" ht="17.100000000000001" customHeight="1" x14ac:dyDescent="0.25">
      <c r="B1421" s="45"/>
      <c r="C1421" s="82"/>
      <c r="D1421" s="35"/>
      <c r="E1421" s="66"/>
      <c r="F1421" s="66"/>
      <c r="G1421" s="39"/>
      <c r="H1421" s="108"/>
      <c r="I1421" s="69"/>
      <c r="J1421" s="82"/>
      <c r="K1421" s="42"/>
      <c r="L1421" s="42"/>
      <c r="M1421" s="42"/>
      <c r="N1421" s="42"/>
      <c r="O1421" s="43"/>
    </row>
    <row r="1422" spans="2:15" s="9" customFormat="1" ht="17.100000000000001" customHeight="1" x14ac:dyDescent="0.25">
      <c r="B1422" s="15" t="s">
        <v>5911</v>
      </c>
      <c r="C1422" s="81" t="s">
        <v>0</v>
      </c>
      <c r="D1422" s="25" t="s">
        <v>5880</v>
      </c>
      <c r="E1422" s="17" t="s">
        <v>2776</v>
      </c>
      <c r="F1422" s="17" t="e">
        <f>VLOOKUP(G1422,#REF!,2,FALSE)</f>
        <v>#REF!</v>
      </c>
      <c r="G1422" s="16" t="s">
        <v>5881</v>
      </c>
      <c r="H1422" s="107"/>
      <c r="I1422" s="104">
        <v>15</v>
      </c>
      <c r="J1422" s="81"/>
      <c r="K1422" s="18">
        <v>164.5</v>
      </c>
      <c r="L1422" s="18">
        <v>329</v>
      </c>
      <c r="M1422" s="18">
        <f>K1422*(1-I1422/100)</f>
        <v>139.82499999999999</v>
      </c>
      <c r="N1422" s="18">
        <f>M1422*H1422</f>
        <v>0</v>
      </c>
      <c r="O1422" s="18" t="s">
        <v>9104</v>
      </c>
    </row>
    <row r="1423" spans="2:15" s="9" customFormat="1" ht="17.100000000000001" customHeight="1" x14ac:dyDescent="0.25">
      <c r="B1423" s="15" t="s">
        <v>5911</v>
      </c>
      <c r="C1423" s="81" t="s">
        <v>0</v>
      </c>
      <c r="D1423" s="25" t="s">
        <v>5882</v>
      </c>
      <c r="E1423" s="17" t="s">
        <v>2776</v>
      </c>
      <c r="F1423" s="17" t="e">
        <f>VLOOKUP(G1423,#REF!,2,FALSE)</f>
        <v>#REF!</v>
      </c>
      <c r="G1423" s="16" t="s">
        <v>5883</v>
      </c>
      <c r="H1423" s="107"/>
      <c r="I1423" s="104">
        <v>15</v>
      </c>
      <c r="J1423" s="81"/>
      <c r="K1423" s="18">
        <v>174.5</v>
      </c>
      <c r="L1423" s="18">
        <v>349</v>
      </c>
      <c r="M1423" s="18">
        <f>K1423*(1-I1423/100)</f>
        <v>148.32499999999999</v>
      </c>
      <c r="N1423" s="18">
        <f>M1423*H1423</f>
        <v>0</v>
      </c>
      <c r="O1423" s="18" t="s">
        <v>9105</v>
      </c>
    </row>
    <row r="1424" spans="2:15" s="9" customFormat="1" ht="17.100000000000001" customHeight="1" x14ac:dyDescent="0.25">
      <c r="B1424" s="15" t="s">
        <v>5911</v>
      </c>
      <c r="C1424" s="81" t="s">
        <v>0</v>
      </c>
      <c r="D1424" s="25" t="s">
        <v>5884</v>
      </c>
      <c r="E1424" s="17" t="s">
        <v>2776</v>
      </c>
      <c r="F1424" s="17" t="e">
        <f>VLOOKUP(G1424,#REF!,2,FALSE)</f>
        <v>#REF!</v>
      </c>
      <c r="G1424" s="16" t="s">
        <v>5885</v>
      </c>
      <c r="H1424" s="107"/>
      <c r="I1424" s="104">
        <v>15</v>
      </c>
      <c r="J1424" s="81"/>
      <c r="K1424" s="18">
        <v>189.5</v>
      </c>
      <c r="L1424" s="18">
        <v>379</v>
      </c>
      <c r="M1424" s="18">
        <f>K1424*(1-I1424/100)</f>
        <v>161.07499999999999</v>
      </c>
      <c r="N1424" s="18">
        <f>M1424*H1424</f>
        <v>0</v>
      </c>
      <c r="O1424" s="18" t="s">
        <v>9106</v>
      </c>
    </row>
    <row r="1425" spans="2:15" s="9" customFormat="1" ht="17.100000000000001" customHeight="1" x14ac:dyDescent="0.25">
      <c r="B1425" s="15" t="s">
        <v>5911</v>
      </c>
      <c r="C1425" s="81" t="s">
        <v>0</v>
      </c>
      <c r="D1425" s="25" t="s">
        <v>5886</v>
      </c>
      <c r="E1425" s="17" t="s">
        <v>2776</v>
      </c>
      <c r="F1425" s="17" t="e">
        <f>VLOOKUP(G1425,#REF!,2,FALSE)</f>
        <v>#REF!</v>
      </c>
      <c r="G1425" s="16" t="s">
        <v>5887</v>
      </c>
      <c r="H1425" s="107"/>
      <c r="I1425" s="104">
        <v>15</v>
      </c>
      <c r="J1425" s="81"/>
      <c r="K1425" s="18">
        <v>164.5</v>
      </c>
      <c r="L1425" s="18">
        <v>329</v>
      </c>
      <c r="M1425" s="18">
        <f>K1425*(1-I1425/100)</f>
        <v>139.82499999999999</v>
      </c>
      <c r="N1425" s="18">
        <f>M1425*H1425</f>
        <v>0</v>
      </c>
      <c r="O1425" s="18" t="s">
        <v>9107</v>
      </c>
    </row>
    <row r="1426" spans="2:15" s="9" customFormat="1" ht="17.100000000000001" customHeight="1" x14ac:dyDescent="0.25">
      <c r="B1426" s="15" t="s">
        <v>5911</v>
      </c>
      <c r="C1426" s="81" t="s">
        <v>0</v>
      </c>
      <c r="D1426" s="25" t="s">
        <v>5888</v>
      </c>
      <c r="E1426" s="17" t="s">
        <v>2776</v>
      </c>
      <c r="F1426" s="17" t="e">
        <f>VLOOKUP(G1426,#REF!,2,FALSE)</f>
        <v>#REF!</v>
      </c>
      <c r="G1426" s="16" t="s">
        <v>5889</v>
      </c>
      <c r="H1426" s="107"/>
      <c r="I1426" s="104">
        <v>15</v>
      </c>
      <c r="J1426" s="81"/>
      <c r="K1426" s="18">
        <v>174.5</v>
      </c>
      <c r="L1426" s="18">
        <v>349</v>
      </c>
      <c r="M1426" s="18">
        <f>K1426*(1-I1426/100)</f>
        <v>148.32499999999999</v>
      </c>
      <c r="N1426" s="18">
        <f>M1426*H1426</f>
        <v>0</v>
      </c>
      <c r="O1426" s="18" t="s">
        <v>9108</v>
      </c>
    </row>
    <row r="1427" spans="2:15" s="9" customFormat="1" ht="17.100000000000001" customHeight="1" x14ac:dyDescent="0.25">
      <c r="B1427" s="15" t="s">
        <v>5911</v>
      </c>
      <c r="C1427" s="81" t="s">
        <v>0</v>
      </c>
      <c r="D1427" s="25" t="s">
        <v>5890</v>
      </c>
      <c r="E1427" s="17" t="s">
        <v>2776</v>
      </c>
      <c r="F1427" s="17" t="e">
        <f>VLOOKUP(G1427,#REF!,2,FALSE)</f>
        <v>#REF!</v>
      </c>
      <c r="G1427" s="16" t="s">
        <v>5891</v>
      </c>
      <c r="H1427" s="107"/>
      <c r="I1427" s="104">
        <v>15</v>
      </c>
      <c r="J1427" s="81"/>
      <c r="K1427" s="18">
        <v>189.5</v>
      </c>
      <c r="L1427" s="18">
        <v>379</v>
      </c>
      <c r="M1427" s="18">
        <f>K1427*(1-I1427/100)</f>
        <v>161.07499999999999</v>
      </c>
      <c r="N1427" s="18">
        <f>M1427*H1427</f>
        <v>0</v>
      </c>
      <c r="O1427" s="18" t="s">
        <v>9109</v>
      </c>
    </row>
    <row r="1428" spans="2:15" s="9" customFormat="1" ht="17.100000000000001" customHeight="1" x14ac:dyDescent="0.25">
      <c r="B1428" s="15" t="s">
        <v>5911</v>
      </c>
      <c r="C1428" s="81" t="s">
        <v>0</v>
      </c>
      <c r="D1428" s="25" t="s">
        <v>5898</v>
      </c>
      <c r="E1428" s="17" t="s">
        <v>2776</v>
      </c>
      <c r="F1428" s="17" t="e">
        <f>VLOOKUP(G1428,#REF!,2,FALSE)</f>
        <v>#REF!</v>
      </c>
      <c r="G1428" s="16" t="s">
        <v>5899</v>
      </c>
      <c r="H1428" s="107"/>
      <c r="I1428" s="104">
        <v>15</v>
      </c>
      <c r="J1428" s="81"/>
      <c r="K1428" s="18">
        <v>164.5</v>
      </c>
      <c r="L1428" s="18">
        <v>329</v>
      </c>
      <c r="M1428" s="18">
        <f>K1428*(1-I1428/100)</f>
        <v>139.82499999999999</v>
      </c>
      <c r="N1428" s="18">
        <f>M1428*H1428</f>
        <v>0</v>
      </c>
      <c r="O1428" s="18" t="s">
        <v>9110</v>
      </c>
    </row>
    <row r="1429" spans="2:15" s="9" customFormat="1" ht="17.100000000000001" customHeight="1" x14ac:dyDescent="0.25">
      <c r="B1429" s="15" t="s">
        <v>5911</v>
      </c>
      <c r="C1429" s="81" t="s">
        <v>0</v>
      </c>
      <c r="D1429" s="25" t="s">
        <v>5900</v>
      </c>
      <c r="E1429" s="17" t="s">
        <v>2776</v>
      </c>
      <c r="F1429" s="17" t="e">
        <f>VLOOKUP(G1429,#REF!,2,FALSE)</f>
        <v>#REF!</v>
      </c>
      <c r="G1429" s="16" t="s">
        <v>5901</v>
      </c>
      <c r="H1429" s="107"/>
      <c r="I1429" s="104">
        <v>15</v>
      </c>
      <c r="J1429" s="81"/>
      <c r="K1429" s="18">
        <v>174.5</v>
      </c>
      <c r="L1429" s="18">
        <v>349</v>
      </c>
      <c r="M1429" s="18">
        <f>K1429*(1-I1429/100)</f>
        <v>148.32499999999999</v>
      </c>
      <c r="N1429" s="18">
        <f>M1429*H1429</f>
        <v>0</v>
      </c>
      <c r="O1429" s="18" t="s">
        <v>9111</v>
      </c>
    </row>
    <row r="1430" spans="2:15" s="9" customFormat="1" ht="17.100000000000001" customHeight="1" x14ac:dyDescent="0.25">
      <c r="B1430" s="15" t="s">
        <v>5911</v>
      </c>
      <c r="C1430" s="81" t="s">
        <v>0</v>
      </c>
      <c r="D1430" s="25" t="s">
        <v>5902</v>
      </c>
      <c r="E1430" s="17" t="s">
        <v>2776</v>
      </c>
      <c r="F1430" s="17" t="e">
        <f>VLOOKUP(G1430,#REF!,2,FALSE)</f>
        <v>#REF!</v>
      </c>
      <c r="G1430" s="16" t="s">
        <v>5903</v>
      </c>
      <c r="H1430" s="107"/>
      <c r="I1430" s="104">
        <v>15</v>
      </c>
      <c r="J1430" s="81"/>
      <c r="K1430" s="18">
        <v>189.5</v>
      </c>
      <c r="L1430" s="18">
        <v>379</v>
      </c>
      <c r="M1430" s="18">
        <f>K1430*(1-I1430/100)</f>
        <v>161.07499999999999</v>
      </c>
      <c r="N1430" s="18">
        <f>M1430*H1430</f>
        <v>0</v>
      </c>
      <c r="O1430" s="18" t="s">
        <v>9112</v>
      </c>
    </row>
    <row r="1431" spans="2:15" s="9" customFormat="1" ht="17.100000000000001" customHeight="1" x14ac:dyDescent="0.25">
      <c r="B1431" s="15" t="s">
        <v>5911</v>
      </c>
      <c r="C1431" s="81" t="s">
        <v>0</v>
      </c>
      <c r="D1431" s="25" t="s">
        <v>5892</v>
      </c>
      <c r="E1431" s="17" t="s">
        <v>2776</v>
      </c>
      <c r="F1431" s="17" t="e">
        <f>VLOOKUP(G1431,#REF!,2,FALSE)</f>
        <v>#REF!</v>
      </c>
      <c r="G1431" s="16" t="s">
        <v>5893</v>
      </c>
      <c r="H1431" s="107"/>
      <c r="I1431" s="104">
        <v>15</v>
      </c>
      <c r="J1431" s="81"/>
      <c r="K1431" s="18">
        <v>164.5</v>
      </c>
      <c r="L1431" s="18">
        <v>329</v>
      </c>
      <c r="M1431" s="18">
        <f>K1431*(1-I1431/100)</f>
        <v>139.82499999999999</v>
      </c>
      <c r="N1431" s="18">
        <f>M1431*H1431</f>
        <v>0</v>
      </c>
      <c r="O1431" s="18" t="s">
        <v>9113</v>
      </c>
    </row>
    <row r="1432" spans="2:15" s="9" customFormat="1" ht="17.100000000000001" customHeight="1" x14ac:dyDescent="0.25">
      <c r="B1432" s="15" t="s">
        <v>5911</v>
      </c>
      <c r="C1432" s="81" t="s">
        <v>0</v>
      </c>
      <c r="D1432" s="25" t="s">
        <v>5894</v>
      </c>
      <c r="E1432" s="17" t="s">
        <v>2776</v>
      </c>
      <c r="F1432" s="17" t="e">
        <f>VLOOKUP(G1432,#REF!,2,FALSE)</f>
        <v>#REF!</v>
      </c>
      <c r="G1432" s="16" t="s">
        <v>5895</v>
      </c>
      <c r="H1432" s="107"/>
      <c r="I1432" s="104">
        <v>15</v>
      </c>
      <c r="J1432" s="81"/>
      <c r="K1432" s="18">
        <v>174.5</v>
      </c>
      <c r="L1432" s="18">
        <v>349</v>
      </c>
      <c r="M1432" s="18">
        <f>K1432*(1-I1432/100)</f>
        <v>148.32499999999999</v>
      </c>
      <c r="N1432" s="18">
        <f>M1432*H1432</f>
        <v>0</v>
      </c>
      <c r="O1432" s="18" t="s">
        <v>9114</v>
      </c>
    </row>
    <row r="1433" spans="2:15" s="9" customFormat="1" ht="17.100000000000001" customHeight="1" x14ac:dyDescent="0.25">
      <c r="B1433" s="15" t="s">
        <v>5911</v>
      </c>
      <c r="C1433" s="81" t="s">
        <v>0</v>
      </c>
      <c r="D1433" s="25" t="s">
        <v>5896</v>
      </c>
      <c r="E1433" s="17" t="s">
        <v>2776</v>
      </c>
      <c r="F1433" s="17" t="e">
        <f>VLOOKUP(G1433,#REF!,2,FALSE)</f>
        <v>#REF!</v>
      </c>
      <c r="G1433" s="16" t="s">
        <v>5897</v>
      </c>
      <c r="H1433" s="107"/>
      <c r="I1433" s="104">
        <v>15</v>
      </c>
      <c r="J1433" s="81"/>
      <c r="K1433" s="18">
        <v>189.5</v>
      </c>
      <c r="L1433" s="18">
        <v>379</v>
      </c>
      <c r="M1433" s="18">
        <f>K1433*(1-I1433/100)</f>
        <v>161.07499999999999</v>
      </c>
      <c r="N1433" s="18">
        <f>M1433*H1433</f>
        <v>0</v>
      </c>
      <c r="O1433" s="18" t="s">
        <v>9115</v>
      </c>
    </row>
    <row r="1434" spans="2:15" s="9" customFormat="1" ht="17.100000000000001" customHeight="1" x14ac:dyDescent="0.25">
      <c r="B1434" s="15" t="s">
        <v>5911</v>
      </c>
      <c r="C1434" s="81" t="s">
        <v>0</v>
      </c>
      <c r="D1434" s="25" t="s">
        <v>5904</v>
      </c>
      <c r="E1434" s="17" t="s">
        <v>2776</v>
      </c>
      <c r="F1434" s="17" t="e">
        <f>VLOOKUP(G1434,#REF!,2,FALSE)</f>
        <v>#REF!</v>
      </c>
      <c r="G1434" s="16" t="s">
        <v>5905</v>
      </c>
      <c r="H1434" s="107"/>
      <c r="I1434" s="104">
        <v>15</v>
      </c>
      <c r="J1434" s="81"/>
      <c r="K1434" s="18">
        <v>164.5</v>
      </c>
      <c r="L1434" s="18">
        <v>329</v>
      </c>
      <c r="M1434" s="18">
        <f>K1434*(1-I1434/100)</f>
        <v>139.82499999999999</v>
      </c>
      <c r="N1434" s="18">
        <f>M1434*H1434</f>
        <v>0</v>
      </c>
      <c r="O1434" s="18" t="s">
        <v>9116</v>
      </c>
    </row>
    <row r="1435" spans="2:15" s="9" customFormat="1" ht="17.100000000000001" customHeight="1" x14ac:dyDescent="0.25">
      <c r="B1435" s="15" t="s">
        <v>5911</v>
      </c>
      <c r="C1435" s="81" t="s">
        <v>0</v>
      </c>
      <c r="D1435" s="25" t="s">
        <v>5906</v>
      </c>
      <c r="E1435" s="17" t="s">
        <v>2776</v>
      </c>
      <c r="F1435" s="17" t="e">
        <f>VLOOKUP(G1435,#REF!,2,FALSE)</f>
        <v>#REF!</v>
      </c>
      <c r="G1435" s="16" t="s">
        <v>5907</v>
      </c>
      <c r="H1435" s="107"/>
      <c r="I1435" s="104">
        <v>15</v>
      </c>
      <c r="J1435" s="81"/>
      <c r="K1435" s="18">
        <v>174.5</v>
      </c>
      <c r="L1435" s="18">
        <v>349</v>
      </c>
      <c r="M1435" s="18">
        <f>K1435*(1-I1435/100)</f>
        <v>148.32499999999999</v>
      </c>
      <c r="N1435" s="18">
        <f>M1435*H1435</f>
        <v>0</v>
      </c>
      <c r="O1435" s="18" t="s">
        <v>9117</v>
      </c>
    </row>
    <row r="1436" spans="2:15" s="9" customFormat="1" ht="17.100000000000001" customHeight="1" x14ac:dyDescent="0.25">
      <c r="B1436" s="15" t="s">
        <v>5911</v>
      </c>
      <c r="C1436" s="81" t="s">
        <v>0</v>
      </c>
      <c r="D1436" s="25" t="s">
        <v>5908</v>
      </c>
      <c r="E1436" s="17" t="s">
        <v>2776</v>
      </c>
      <c r="F1436" s="17" t="e">
        <f>VLOOKUP(G1436,#REF!,2,FALSE)</f>
        <v>#REF!</v>
      </c>
      <c r="G1436" s="16" t="s">
        <v>5909</v>
      </c>
      <c r="H1436" s="107"/>
      <c r="I1436" s="104">
        <v>15</v>
      </c>
      <c r="J1436" s="81"/>
      <c r="K1436" s="18">
        <v>189.5</v>
      </c>
      <c r="L1436" s="18">
        <v>379</v>
      </c>
      <c r="M1436" s="18">
        <f>K1436*(1-I1436/100)</f>
        <v>161.07499999999999</v>
      </c>
      <c r="N1436" s="18">
        <f>M1436*H1436</f>
        <v>0</v>
      </c>
      <c r="O1436" s="18" t="s">
        <v>9118</v>
      </c>
    </row>
    <row r="1437" spans="2:15" s="44" customFormat="1" ht="17.100000000000001" customHeight="1" x14ac:dyDescent="0.25">
      <c r="B1437" s="45"/>
      <c r="C1437" s="82"/>
      <c r="D1437" s="35"/>
      <c r="E1437" s="66"/>
      <c r="F1437" s="66"/>
      <c r="G1437" s="39"/>
      <c r="H1437" s="108"/>
      <c r="I1437" s="69"/>
      <c r="J1437" s="82"/>
      <c r="K1437" s="42"/>
      <c r="L1437" s="42"/>
      <c r="M1437" s="42"/>
      <c r="N1437" s="42"/>
      <c r="O1437" s="43"/>
    </row>
    <row r="1438" spans="2:15" s="9" customFormat="1" ht="17.100000000000001" customHeight="1" x14ac:dyDescent="0.25">
      <c r="B1438" s="15" t="s">
        <v>5912</v>
      </c>
      <c r="C1438" s="81"/>
      <c r="D1438" s="25" t="s">
        <v>1878</v>
      </c>
      <c r="E1438" s="17" t="s">
        <v>2776</v>
      </c>
      <c r="F1438" s="17" t="e">
        <f>VLOOKUP(G1438,#REF!,2,FALSE)</f>
        <v>#REF!</v>
      </c>
      <c r="G1438" s="16" t="s">
        <v>2249</v>
      </c>
      <c r="H1438" s="107"/>
      <c r="I1438" s="104">
        <v>15</v>
      </c>
      <c r="J1438" s="81"/>
      <c r="K1438" s="18">
        <v>69.5</v>
      </c>
      <c r="L1438" s="18">
        <v>139</v>
      </c>
      <c r="M1438" s="18">
        <f>K1438*(1-I1438/100)</f>
        <v>59.074999999999996</v>
      </c>
      <c r="N1438" s="18">
        <f>M1438*H1438</f>
        <v>0</v>
      </c>
      <c r="O1438" s="18" t="s">
        <v>9119</v>
      </c>
    </row>
    <row r="1439" spans="2:15" s="9" customFormat="1" ht="17.100000000000001" customHeight="1" x14ac:dyDescent="0.25">
      <c r="B1439" s="15" t="s">
        <v>5912</v>
      </c>
      <c r="C1439" s="81"/>
      <c r="D1439" s="25" t="s">
        <v>1879</v>
      </c>
      <c r="E1439" s="17" t="s">
        <v>2776</v>
      </c>
      <c r="F1439" s="17" t="e">
        <f>VLOOKUP(G1439,#REF!,2,FALSE)</f>
        <v>#REF!</v>
      </c>
      <c r="G1439" s="16" t="s">
        <v>2250</v>
      </c>
      <c r="H1439" s="107"/>
      <c r="I1439" s="104">
        <v>15</v>
      </c>
      <c r="J1439" s="81"/>
      <c r="K1439" s="18">
        <v>84.5</v>
      </c>
      <c r="L1439" s="18">
        <v>169</v>
      </c>
      <c r="M1439" s="18">
        <f>K1439*(1-I1439/100)</f>
        <v>71.825000000000003</v>
      </c>
      <c r="N1439" s="18">
        <f>M1439*H1439</f>
        <v>0</v>
      </c>
      <c r="O1439" s="18" t="s">
        <v>9120</v>
      </c>
    </row>
    <row r="1440" spans="2:15" s="9" customFormat="1" ht="17.100000000000001" customHeight="1" x14ac:dyDescent="0.25">
      <c r="B1440" s="15" t="s">
        <v>5912</v>
      </c>
      <c r="C1440" s="81"/>
      <c r="D1440" s="25" t="s">
        <v>1880</v>
      </c>
      <c r="E1440" s="17" t="s">
        <v>2776</v>
      </c>
      <c r="F1440" s="17" t="e">
        <f>VLOOKUP(G1440,#REF!,2,FALSE)</f>
        <v>#REF!</v>
      </c>
      <c r="G1440" s="16" t="s">
        <v>2251</v>
      </c>
      <c r="H1440" s="107"/>
      <c r="I1440" s="104">
        <v>15</v>
      </c>
      <c r="J1440" s="81"/>
      <c r="K1440" s="18">
        <v>94.5</v>
      </c>
      <c r="L1440" s="18">
        <v>189</v>
      </c>
      <c r="M1440" s="18">
        <f>K1440*(1-I1440/100)</f>
        <v>80.325000000000003</v>
      </c>
      <c r="N1440" s="18">
        <f>M1440*H1440</f>
        <v>0</v>
      </c>
      <c r="O1440" s="18" t="s">
        <v>9121</v>
      </c>
    </row>
    <row r="1441" spans="2:15" s="9" customFormat="1" ht="17.100000000000001" customHeight="1" x14ac:dyDescent="0.25">
      <c r="B1441" s="15" t="s">
        <v>5912</v>
      </c>
      <c r="C1441" s="81"/>
      <c r="D1441" s="25" t="s">
        <v>1881</v>
      </c>
      <c r="E1441" s="17" t="s">
        <v>2776</v>
      </c>
      <c r="F1441" s="17" t="e">
        <f>VLOOKUP(G1441,#REF!,2,FALSE)</f>
        <v>#REF!</v>
      </c>
      <c r="G1441" s="16" t="s">
        <v>2252</v>
      </c>
      <c r="H1441" s="107"/>
      <c r="I1441" s="104">
        <v>15</v>
      </c>
      <c r="J1441" s="81"/>
      <c r="K1441" s="18">
        <v>109.5</v>
      </c>
      <c r="L1441" s="18">
        <v>219</v>
      </c>
      <c r="M1441" s="18">
        <f>K1441*(1-I1441/100)</f>
        <v>93.075000000000003</v>
      </c>
      <c r="N1441" s="18">
        <f>M1441*H1441</f>
        <v>0</v>
      </c>
      <c r="O1441" s="18" t="s">
        <v>9122</v>
      </c>
    </row>
    <row r="1442" spans="2:15" s="9" customFormat="1" ht="17.100000000000001" customHeight="1" x14ac:dyDescent="0.25">
      <c r="B1442" s="15" t="s">
        <v>5912</v>
      </c>
      <c r="C1442" s="81"/>
      <c r="D1442" s="25" t="s">
        <v>1882</v>
      </c>
      <c r="E1442" s="17" t="s">
        <v>2776</v>
      </c>
      <c r="F1442" s="17" t="e">
        <f>VLOOKUP(G1442,#REF!,2,FALSE)</f>
        <v>#REF!</v>
      </c>
      <c r="G1442" s="16" t="s">
        <v>2253</v>
      </c>
      <c r="H1442" s="107"/>
      <c r="I1442" s="104">
        <v>15</v>
      </c>
      <c r="J1442" s="81"/>
      <c r="K1442" s="18">
        <v>114.5</v>
      </c>
      <c r="L1442" s="18">
        <v>229</v>
      </c>
      <c r="M1442" s="18">
        <f>K1442*(1-I1442/100)</f>
        <v>97.325000000000003</v>
      </c>
      <c r="N1442" s="18">
        <f>M1442*H1442</f>
        <v>0</v>
      </c>
      <c r="O1442" s="18" t="s">
        <v>9123</v>
      </c>
    </row>
    <row r="1443" spans="2:15" s="9" customFormat="1" ht="17.100000000000001" customHeight="1" x14ac:dyDescent="0.25">
      <c r="B1443" s="15" t="s">
        <v>5912</v>
      </c>
      <c r="C1443" s="81"/>
      <c r="D1443" s="25" t="s">
        <v>1883</v>
      </c>
      <c r="E1443" s="17" t="s">
        <v>2776</v>
      </c>
      <c r="F1443" s="17" t="e">
        <f>VLOOKUP(G1443,#REF!,2,FALSE)</f>
        <v>#REF!</v>
      </c>
      <c r="G1443" s="16" t="s">
        <v>2254</v>
      </c>
      <c r="H1443" s="107"/>
      <c r="I1443" s="104">
        <v>15</v>
      </c>
      <c r="J1443" s="81"/>
      <c r="K1443" s="18">
        <v>144.5</v>
      </c>
      <c r="L1443" s="18">
        <v>289</v>
      </c>
      <c r="M1443" s="18">
        <f>K1443*(1-I1443/100)</f>
        <v>122.825</v>
      </c>
      <c r="N1443" s="18">
        <f>M1443*H1443</f>
        <v>0</v>
      </c>
      <c r="O1443" s="18" t="s">
        <v>9124</v>
      </c>
    </row>
    <row r="1444" spans="2:15" s="9" customFormat="1" ht="17.100000000000001" customHeight="1" x14ac:dyDescent="0.25">
      <c r="B1444" s="15" t="s">
        <v>5912</v>
      </c>
      <c r="C1444" s="81"/>
      <c r="D1444" s="25" t="s">
        <v>3999</v>
      </c>
      <c r="E1444" s="17" t="s">
        <v>2776</v>
      </c>
      <c r="F1444" s="17" t="e">
        <f>VLOOKUP(G1444,#REF!,2,FALSE)</f>
        <v>#REF!</v>
      </c>
      <c r="G1444" s="16" t="s">
        <v>3364</v>
      </c>
      <c r="H1444" s="107"/>
      <c r="I1444" s="104">
        <v>15</v>
      </c>
      <c r="J1444" s="81"/>
      <c r="K1444" s="18">
        <v>14.5</v>
      </c>
      <c r="L1444" s="18">
        <v>29</v>
      </c>
      <c r="M1444" s="18">
        <f>K1444*(1-I1444/100)</f>
        <v>12.324999999999999</v>
      </c>
      <c r="N1444" s="18">
        <f>M1444*H1444</f>
        <v>0</v>
      </c>
      <c r="O1444" s="18" t="s">
        <v>9125</v>
      </c>
    </row>
    <row r="1445" spans="2:15" s="9" customFormat="1" ht="17.100000000000001" customHeight="1" x14ac:dyDescent="0.25">
      <c r="B1445" s="15" t="s">
        <v>5912</v>
      </c>
      <c r="C1445" s="81"/>
      <c r="D1445" s="25" t="s">
        <v>4000</v>
      </c>
      <c r="E1445" s="17" t="s">
        <v>2776</v>
      </c>
      <c r="F1445" s="17" t="e">
        <f>VLOOKUP(G1445,#REF!,2,FALSE)</f>
        <v>#REF!</v>
      </c>
      <c r="G1445" s="16" t="s">
        <v>3386</v>
      </c>
      <c r="H1445" s="107"/>
      <c r="I1445" s="104">
        <v>15</v>
      </c>
      <c r="J1445" s="81"/>
      <c r="K1445" s="18">
        <v>19.5</v>
      </c>
      <c r="L1445" s="18">
        <v>39</v>
      </c>
      <c r="M1445" s="18">
        <f>K1445*(1-I1445/100)</f>
        <v>16.574999999999999</v>
      </c>
      <c r="N1445" s="18">
        <f>M1445*H1445</f>
        <v>0</v>
      </c>
      <c r="O1445" s="18" t="s">
        <v>9126</v>
      </c>
    </row>
    <row r="1446" spans="2:15" s="9" customFormat="1" ht="17.100000000000001" customHeight="1" x14ac:dyDescent="0.25">
      <c r="B1446" s="15" t="s">
        <v>5912</v>
      </c>
      <c r="C1446" s="81"/>
      <c r="D1446" s="25" t="s">
        <v>4001</v>
      </c>
      <c r="E1446" s="17" t="s">
        <v>2776</v>
      </c>
      <c r="F1446" s="17" t="e">
        <f>VLOOKUP(G1446,#REF!,2,FALSE)</f>
        <v>#REF!</v>
      </c>
      <c r="G1446" s="16" t="s">
        <v>3377</v>
      </c>
      <c r="H1446" s="107"/>
      <c r="I1446" s="104">
        <v>15</v>
      </c>
      <c r="J1446" s="81"/>
      <c r="K1446" s="18">
        <v>24.5</v>
      </c>
      <c r="L1446" s="18">
        <v>49</v>
      </c>
      <c r="M1446" s="18">
        <f>K1446*(1-I1446/100)</f>
        <v>20.824999999999999</v>
      </c>
      <c r="N1446" s="18">
        <f>M1446*H1446</f>
        <v>0</v>
      </c>
      <c r="O1446" s="18" t="s">
        <v>9127</v>
      </c>
    </row>
    <row r="1447" spans="2:15" s="9" customFormat="1" ht="17.100000000000001" customHeight="1" x14ac:dyDescent="0.25">
      <c r="B1447" s="15" t="s">
        <v>5912</v>
      </c>
      <c r="C1447" s="81"/>
      <c r="D1447" s="25" t="s">
        <v>1890</v>
      </c>
      <c r="E1447" s="17" t="s">
        <v>2776</v>
      </c>
      <c r="F1447" s="17" t="e">
        <f>VLOOKUP(G1447,#REF!,2,FALSE)</f>
        <v>#REF!</v>
      </c>
      <c r="G1447" s="16" t="s">
        <v>2261</v>
      </c>
      <c r="H1447" s="107"/>
      <c r="I1447" s="104">
        <v>15</v>
      </c>
      <c r="J1447" s="81"/>
      <c r="K1447" s="18">
        <v>69.5</v>
      </c>
      <c r="L1447" s="18">
        <v>139</v>
      </c>
      <c r="M1447" s="18">
        <f>K1447*(1-I1447/100)</f>
        <v>59.074999999999996</v>
      </c>
      <c r="N1447" s="18">
        <f>M1447*H1447</f>
        <v>0</v>
      </c>
      <c r="O1447" s="18" t="s">
        <v>9128</v>
      </c>
    </row>
    <row r="1448" spans="2:15" s="9" customFormat="1" ht="17.100000000000001" customHeight="1" x14ac:dyDescent="0.25">
      <c r="B1448" s="15" t="s">
        <v>5912</v>
      </c>
      <c r="C1448" s="81"/>
      <c r="D1448" s="25" t="s">
        <v>1891</v>
      </c>
      <c r="E1448" s="17" t="s">
        <v>2776</v>
      </c>
      <c r="F1448" s="17" t="e">
        <f>VLOOKUP(G1448,#REF!,2,FALSE)</f>
        <v>#REF!</v>
      </c>
      <c r="G1448" s="16" t="s">
        <v>2262</v>
      </c>
      <c r="H1448" s="107"/>
      <c r="I1448" s="104">
        <v>15</v>
      </c>
      <c r="J1448" s="81"/>
      <c r="K1448" s="18">
        <v>84.5</v>
      </c>
      <c r="L1448" s="18">
        <v>169</v>
      </c>
      <c r="M1448" s="18">
        <f>K1448*(1-I1448/100)</f>
        <v>71.825000000000003</v>
      </c>
      <c r="N1448" s="18">
        <f>M1448*H1448</f>
        <v>0</v>
      </c>
      <c r="O1448" s="18" t="s">
        <v>9129</v>
      </c>
    </row>
    <row r="1449" spans="2:15" s="9" customFormat="1" ht="17.100000000000001" customHeight="1" x14ac:dyDescent="0.25">
      <c r="B1449" s="15" t="s">
        <v>5912</v>
      </c>
      <c r="C1449" s="81"/>
      <c r="D1449" s="25" t="s">
        <v>1892</v>
      </c>
      <c r="E1449" s="17" t="s">
        <v>2776</v>
      </c>
      <c r="F1449" s="17" t="e">
        <f>VLOOKUP(G1449,#REF!,2,FALSE)</f>
        <v>#REF!</v>
      </c>
      <c r="G1449" s="16" t="s">
        <v>2263</v>
      </c>
      <c r="H1449" s="107"/>
      <c r="I1449" s="104">
        <v>15</v>
      </c>
      <c r="J1449" s="81"/>
      <c r="K1449" s="18">
        <v>94.5</v>
      </c>
      <c r="L1449" s="18">
        <v>189</v>
      </c>
      <c r="M1449" s="18">
        <f>K1449*(1-I1449/100)</f>
        <v>80.325000000000003</v>
      </c>
      <c r="N1449" s="18">
        <f>M1449*H1449</f>
        <v>0</v>
      </c>
      <c r="O1449" s="18" t="s">
        <v>9130</v>
      </c>
    </row>
    <row r="1450" spans="2:15" s="9" customFormat="1" ht="17.100000000000001" customHeight="1" x14ac:dyDescent="0.25">
      <c r="B1450" s="15" t="s">
        <v>5912</v>
      </c>
      <c r="C1450" s="81"/>
      <c r="D1450" s="25" t="s">
        <v>1893</v>
      </c>
      <c r="E1450" s="17" t="s">
        <v>2776</v>
      </c>
      <c r="F1450" s="17" t="e">
        <f>VLOOKUP(G1450,#REF!,2,FALSE)</f>
        <v>#REF!</v>
      </c>
      <c r="G1450" s="16" t="s">
        <v>2264</v>
      </c>
      <c r="H1450" s="107"/>
      <c r="I1450" s="104">
        <v>15</v>
      </c>
      <c r="J1450" s="81"/>
      <c r="K1450" s="18">
        <v>109.5</v>
      </c>
      <c r="L1450" s="18">
        <v>219</v>
      </c>
      <c r="M1450" s="18">
        <f>K1450*(1-I1450/100)</f>
        <v>93.075000000000003</v>
      </c>
      <c r="N1450" s="18">
        <f>M1450*H1450</f>
        <v>0</v>
      </c>
      <c r="O1450" s="18" t="s">
        <v>9131</v>
      </c>
    </row>
    <row r="1451" spans="2:15" s="9" customFormat="1" ht="17.100000000000001" customHeight="1" x14ac:dyDescent="0.25">
      <c r="B1451" s="15" t="s">
        <v>5912</v>
      </c>
      <c r="C1451" s="81"/>
      <c r="D1451" s="25" t="s">
        <v>1894</v>
      </c>
      <c r="E1451" s="17" t="s">
        <v>2776</v>
      </c>
      <c r="F1451" s="17" t="e">
        <f>VLOOKUP(G1451,#REF!,2,FALSE)</f>
        <v>#REF!</v>
      </c>
      <c r="G1451" s="16" t="s">
        <v>2265</v>
      </c>
      <c r="H1451" s="107"/>
      <c r="I1451" s="104">
        <v>15</v>
      </c>
      <c r="J1451" s="81"/>
      <c r="K1451" s="18">
        <v>114.5</v>
      </c>
      <c r="L1451" s="18">
        <v>229</v>
      </c>
      <c r="M1451" s="18">
        <f>K1451*(1-I1451/100)</f>
        <v>97.325000000000003</v>
      </c>
      <c r="N1451" s="18">
        <f>M1451*H1451</f>
        <v>0</v>
      </c>
      <c r="O1451" s="18" t="s">
        <v>9132</v>
      </c>
    </row>
    <row r="1452" spans="2:15" s="9" customFormat="1" ht="17.100000000000001" customHeight="1" x14ac:dyDescent="0.25">
      <c r="B1452" s="15" t="s">
        <v>5912</v>
      </c>
      <c r="C1452" s="81"/>
      <c r="D1452" s="25" t="s">
        <v>1895</v>
      </c>
      <c r="E1452" s="17" t="s">
        <v>2776</v>
      </c>
      <c r="F1452" s="17" t="e">
        <f>VLOOKUP(G1452,#REF!,2,FALSE)</f>
        <v>#REF!</v>
      </c>
      <c r="G1452" s="16" t="s">
        <v>2266</v>
      </c>
      <c r="H1452" s="107"/>
      <c r="I1452" s="104">
        <v>15</v>
      </c>
      <c r="J1452" s="81"/>
      <c r="K1452" s="18">
        <v>144.5</v>
      </c>
      <c r="L1452" s="18">
        <v>289</v>
      </c>
      <c r="M1452" s="18">
        <f>K1452*(1-I1452/100)</f>
        <v>122.825</v>
      </c>
      <c r="N1452" s="18">
        <f>M1452*H1452</f>
        <v>0</v>
      </c>
      <c r="O1452" s="18" t="s">
        <v>9133</v>
      </c>
    </row>
    <row r="1453" spans="2:15" s="9" customFormat="1" ht="17.100000000000001" customHeight="1" x14ac:dyDescent="0.25">
      <c r="B1453" s="15" t="s">
        <v>5912</v>
      </c>
      <c r="C1453" s="81"/>
      <c r="D1453" s="25" t="s">
        <v>4002</v>
      </c>
      <c r="E1453" s="17" t="s">
        <v>2776</v>
      </c>
      <c r="F1453" s="17" t="e">
        <f>VLOOKUP(G1453,#REF!,2,FALSE)</f>
        <v>#REF!</v>
      </c>
      <c r="G1453" s="16" t="s">
        <v>3365</v>
      </c>
      <c r="H1453" s="107"/>
      <c r="I1453" s="104">
        <v>15</v>
      </c>
      <c r="J1453" s="81"/>
      <c r="K1453" s="18">
        <v>14.5</v>
      </c>
      <c r="L1453" s="18">
        <v>29</v>
      </c>
      <c r="M1453" s="18">
        <f>K1453*(1-I1453/100)</f>
        <v>12.324999999999999</v>
      </c>
      <c r="N1453" s="18">
        <f>M1453*H1453</f>
        <v>0</v>
      </c>
      <c r="O1453" s="18" t="s">
        <v>9134</v>
      </c>
    </row>
    <row r="1454" spans="2:15" s="9" customFormat="1" ht="17.100000000000001" customHeight="1" x14ac:dyDescent="0.25">
      <c r="B1454" s="15" t="s">
        <v>5912</v>
      </c>
      <c r="C1454" s="81"/>
      <c r="D1454" s="25" t="s">
        <v>4003</v>
      </c>
      <c r="E1454" s="17" t="s">
        <v>2776</v>
      </c>
      <c r="F1454" s="17" t="e">
        <f>VLOOKUP(G1454,#REF!,2,FALSE)</f>
        <v>#REF!</v>
      </c>
      <c r="G1454" s="16" t="s">
        <v>3381</v>
      </c>
      <c r="H1454" s="107"/>
      <c r="I1454" s="104">
        <v>15</v>
      </c>
      <c r="J1454" s="81"/>
      <c r="K1454" s="18">
        <v>19.5</v>
      </c>
      <c r="L1454" s="18">
        <v>39</v>
      </c>
      <c r="M1454" s="18">
        <f>K1454*(1-I1454/100)</f>
        <v>16.574999999999999</v>
      </c>
      <c r="N1454" s="18">
        <f>M1454*H1454</f>
        <v>0</v>
      </c>
      <c r="O1454" s="18" t="s">
        <v>9135</v>
      </c>
    </row>
    <row r="1455" spans="2:15" s="9" customFormat="1" ht="17.100000000000001" customHeight="1" x14ac:dyDescent="0.25">
      <c r="B1455" s="15" t="s">
        <v>5912</v>
      </c>
      <c r="C1455" s="81"/>
      <c r="D1455" s="25" t="s">
        <v>3941</v>
      </c>
      <c r="E1455" s="17" t="s">
        <v>2776</v>
      </c>
      <c r="F1455" s="17" t="e">
        <f>VLOOKUP(G1455,#REF!,2,FALSE)</f>
        <v>#REF!</v>
      </c>
      <c r="G1455" s="16" t="s">
        <v>3371</v>
      </c>
      <c r="H1455" s="107"/>
      <c r="I1455" s="104">
        <v>15</v>
      </c>
      <c r="J1455" s="81"/>
      <c r="K1455" s="18">
        <v>24.5</v>
      </c>
      <c r="L1455" s="18">
        <v>49</v>
      </c>
      <c r="M1455" s="18">
        <f>K1455*(1-I1455/100)</f>
        <v>20.824999999999999</v>
      </c>
      <c r="N1455" s="18">
        <f>M1455*H1455</f>
        <v>0</v>
      </c>
      <c r="O1455" s="18" t="s">
        <v>9136</v>
      </c>
    </row>
    <row r="1456" spans="2:15" s="9" customFormat="1" ht="17.100000000000001" customHeight="1" x14ac:dyDescent="0.25">
      <c r="B1456" s="15" t="s">
        <v>5912</v>
      </c>
      <c r="C1456" s="81"/>
      <c r="D1456" s="25" t="s">
        <v>1884</v>
      </c>
      <c r="E1456" s="17" t="s">
        <v>2776</v>
      </c>
      <c r="F1456" s="17" t="e">
        <f>VLOOKUP(G1456,#REF!,2,FALSE)</f>
        <v>#REF!</v>
      </c>
      <c r="G1456" s="16" t="s">
        <v>2255</v>
      </c>
      <c r="H1456" s="107"/>
      <c r="I1456" s="104">
        <v>15</v>
      </c>
      <c r="J1456" s="81"/>
      <c r="K1456" s="18">
        <v>69.5</v>
      </c>
      <c r="L1456" s="18">
        <v>139</v>
      </c>
      <c r="M1456" s="18">
        <f>K1456*(1-I1456/100)</f>
        <v>59.074999999999996</v>
      </c>
      <c r="N1456" s="18">
        <f>M1456*H1456</f>
        <v>0</v>
      </c>
      <c r="O1456" s="18" t="s">
        <v>9137</v>
      </c>
    </row>
    <row r="1457" spans="2:15" s="9" customFormat="1" ht="17.100000000000001" customHeight="1" x14ac:dyDescent="0.25">
      <c r="B1457" s="15" t="s">
        <v>5912</v>
      </c>
      <c r="C1457" s="81"/>
      <c r="D1457" s="25" t="s">
        <v>1885</v>
      </c>
      <c r="E1457" s="17" t="s">
        <v>2776</v>
      </c>
      <c r="F1457" s="17" t="e">
        <f>VLOOKUP(G1457,#REF!,2,FALSE)</f>
        <v>#REF!</v>
      </c>
      <c r="G1457" s="16" t="s">
        <v>2256</v>
      </c>
      <c r="H1457" s="107"/>
      <c r="I1457" s="104">
        <v>15</v>
      </c>
      <c r="J1457" s="81"/>
      <c r="K1457" s="18">
        <v>84.5</v>
      </c>
      <c r="L1457" s="18">
        <v>169</v>
      </c>
      <c r="M1457" s="18">
        <f>K1457*(1-I1457/100)</f>
        <v>71.825000000000003</v>
      </c>
      <c r="N1457" s="18">
        <f>M1457*H1457</f>
        <v>0</v>
      </c>
      <c r="O1457" s="18" t="s">
        <v>9138</v>
      </c>
    </row>
    <row r="1458" spans="2:15" s="9" customFormat="1" ht="17.100000000000001" customHeight="1" x14ac:dyDescent="0.25">
      <c r="B1458" s="15" t="s">
        <v>5912</v>
      </c>
      <c r="C1458" s="81"/>
      <c r="D1458" s="25" t="s">
        <v>1886</v>
      </c>
      <c r="E1458" s="17" t="s">
        <v>2776</v>
      </c>
      <c r="F1458" s="17" t="e">
        <f>VLOOKUP(G1458,#REF!,2,FALSE)</f>
        <v>#REF!</v>
      </c>
      <c r="G1458" s="16" t="s">
        <v>2257</v>
      </c>
      <c r="H1458" s="107"/>
      <c r="I1458" s="104">
        <v>15</v>
      </c>
      <c r="J1458" s="81"/>
      <c r="K1458" s="18">
        <v>94.5</v>
      </c>
      <c r="L1458" s="18">
        <v>189</v>
      </c>
      <c r="M1458" s="18">
        <f>K1458*(1-I1458/100)</f>
        <v>80.325000000000003</v>
      </c>
      <c r="N1458" s="18">
        <f>M1458*H1458</f>
        <v>0</v>
      </c>
      <c r="O1458" s="18" t="s">
        <v>9139</v>
      </c>
    </row>
    <row r="1459" spans="2:15" s="9" customFormat="1" ht="17.100000000000001" customHeight="1" x14ac:dyDescent="0.25">
      <c r="B1459" s="15" t="s">
        <v>5912</v>
      </c>
      <c r="C1459" s="81"/>
      <c r="D1459" s="25" t="s">
        <v>1887</v>
      </c>
      <c r="E1459" s="17" t="s">
        <v>2776</v>
      </c>
      <c r="F1459" s="17" t="e">
        <f>VLOOKUP(G1459,#REF!,2,FALSE)</f>
        <v>#REF!</v>
      </c>
      <c r="G1459" s="16" t="s">
        <v>2258</v>
      </c>
      <c r="H1459" s="107"/>
      <c r="I1459" s="104">
        <v>15</v>
      </c>
      <c r="J1459" s="81"/>
      <c r="K1459" s="18">
        <v>109.5</v>
      </c>
      <c r="L1459" s="18">
        <v>219</v>
      </c>
      <c r="M1459" s="18">
        <f>K1459*(1-I1459/100)</f>
        <v>93.075000000000003</v>
      </c>
      <c r="N1459" s="18">
        <f>M1459*H1459</f>
        <v>0</v>
      </c>
      <c r="O1459" s="18" t="s">
        <v>9140</v>
      </c>
    </row>
    <row r="1460" spans="2:15" s="9" customFormat="1" ht="17.100000000000001" customHeight="1" x14ac:dyDescent="0.25">
      <c r="B1460" s="15" t="s">
        <v>5912</v>
      </c>
      <c r="C1460" s="81"/>
      <c r="D1460" s="25" t="s">
        <v>1888</v>
      </c>
      <c r="E1460" s="17" t="s">
        <v>2776</v>
      </c>
      <c r="F1460" s="17" t="e">
        <f>VLOOKUP(G1460,#REF!,2,FALSE)</f>
        <v>#REF!</v>
      </c>
      <c r="G1460" s="16" t="s">
        <v>2259</v>
      </c>
      <c r="H1460" s="107"/>
      <c r="I1460" s="104">
        <v>15</v>
      </c>
      <c r="J1460" s="81"/>
      <c r="K1460" s="18">
        <v>114.5</v>
      </c>
      <c r="L1460" s="18">
        <v>229</v>
      </c>
      <c r="M1460" s="18">
        <f>K1460*(1-I1460/100)</f>
        <v>97.325000000000003</v>
      </c>
      <c r="N1460" s="18">
        <f>M1460*H1460</f>
        <v>0</v>
      </c>
      <c r="O1460" s="18" t="s">
        <v>9141</v>
      </c>
    </row>
    <row r="1461" spans="2:15" s="9" customFormat="1" ht="17.100000000000001" customHeight="1" x14ac:dyDescent="0.25">
      <c r="B1461" s="15" t="s">
        <v>5912</v>
      </c>
      <c r="C1461" s="81"/>
      <c r="D1461" s="25" t="s">
        <v>1889</v>
      </c>
      <c r="E1461" s="17" t="s">
        <v>2776</v>
      </c>
      <c r="F1461" s="17" t="e">
        <f>VLOOKUP(G1461,#REF!,2,FALSE)</f>
        <v>#REF!</v>
      </c>
      <c r="G1461" s="16" t="s">
        <v>2260</v>
      </c>
      <c r="H1461" s="107"/>
      <c r="I1461" s="104">
        <v>15</v>
      </c>
      <c r="J1461" s="81"/>
      <c r="K1461" s="18">
        <v>144.5</v>
      </c>
      <c r="L1461" s="18">
        <v>289</v>
      </c>
      <c r="M1461" s="18">
        <f>K1461*(1-I1461/100)</f>
        <v>122.825</v>
      </c>
      <c r="N1461" s="18">
        <f>M1461*H1461</f>
        <v>0</v>
      </c>
      <c r="O1461" s="18" t="s">
        <v>9142</v>
      </c>
    </row>
    <row r="1462" spans="2:15" s="9" customFormat="1" ht="17.100000000000001" customHeight="1" x14ac:dyDescent="0.25">
      <c r="B1462" s="15" t="s">
        <v>5912</v>
      </c>
      <c r="C1462" s="81"/>
      <c r="D1462" s="25" t="s">
        <v>3996</v>
      </c>
      <c r="E1462" s="17" t="s">
        <v>2776</v>
      </c>
      <c r="F1462" s="17" t="e">
        <f>VLOOKUP(G1462,#REF!,2,FALSE)</f>
        <v>#REF!</v>
      </c>
      <c r="G1462" s="16" t="s">
        <v>3369</v>
      </c>
      <c r="H1462" s="107"/>
      <c r="I1462" s="104">
        <v>15</v>
      </c>
      <c r="J1462" s="81"/>
      <c r="K1462" s="18">
        <v>14.5</v>
      </c>
      <c r="L1462" s="18">
        <v>29</v>
      </c>
      <c r="M1462" s="18">
        <f>K1462*(1-I1462/100)</f>
        <v>12.324999999999999</v>
      </c>
      <c r="N1462" s="18">
        <f>M1462*H1462</f>
        <v>0</v>
      </c>
      <c r="O1462" s="18" t="s">
        <v>9143</v>
      </c>
    </row>
    <row r="1463" spans="2:15" s="9" customFormat="1" ht="17.100000000000001" customHeight="1" x14ac:dyDescent="0.25">
      <c r="B1463" s="15" t="s">
        <v>5912</v>
      </c>
      <c r="C1463" s="81"/>
      <c r="D1463" s="25" t="s">
        <v>3997</v>
      </c>
      <c r="E1463" s="17" t="s">
        <v>2776</v>
      </c>
      <c r="F1463" s="17" t="e">
        <f>VLOOKUP(G1463,#REF!,2,FALSE)</f>
        <v>#REF!</v>
      </c>
      <c r="G1463" s="16" t="s">
        <v>3385</v>
      </c>
      <c r="H1463" s="107"/>
      <c r="I1463" s="104">
        <v>15</v>
      </c>
      <c r="J1463" s="81"/>
      <c r="K1463" s="18">
        <v>19.5</v>
      </c>
      <c r="L1463" s="18">
        <v>39</v>
      </c>
      <c r="M1463" s="18">
        <f>K1463*(1-I1463/100)</f>
        <v>16.574999999999999</v>
      </c>
      <c r="N1463" s="18">
        <f>M1463*H1463</f>
        <v>0</v>
      </c>
      <c r="O1463" s="18" t="s">
        <v>9144</v>
      </c>
    </row>
    <row r="1464" spans="2:15" s="9" customFormat="1" ht="17.100000000000001" customHeight="1" x14ac:dyDescent="0.25">
      <c r="B1464" s="15" t="s">
        <v>5912</v>
      </c>
      <c r="C1464" s="81"/>
      <c r="D1464" s="25" t="s">
        <v>3998</v>
      </c>
      <c r="E1464" s="17" t="s">
        <v>2776</v>
      </c>
      <c r="F1464" s="17" t="e">
        <f>VLOOKUP(G1464,#REF!,2,FALSE)</f>
        <v>#REF!</v>
      </c>
      <c r="G1464" s="16" t="s">
        <v>3376</v>
      </c>
      <c r="H1464" s="107"/>
      <c r="I1464" s="104">
        <v>15</v>
      </c>
      <c r="J1464" s="81"/>
      <c r="K1464" s="18">
        <v>24.5</v>
      </c>
      <c r="L1464" s="18">
        <v>49</v>
      </c>
      <c r="M1464" s="18">
        <f>K1464*(1-I1464/100)</f>
        <v>20.824999999999999</v>
      </c>
      <c r="N1464" s="18">
        <f>M1464*H1464</f>
        <v>0</v>
      </c>
      <c r="O1464" s="18" t="s">
        <v>9145</v>
      </c>
    </row>
    <row r="1465" spans="2:15" s="9" customFormat="1" ht="17.100000000000001" customHeight="1" x14ac:dyDescent="0.25">
      <c r="B1465" s="15" t="s">
        <v>5912</v>
      </c>
      <c r="C1465" s="81"/>
      <c r="D1465" s="25" t="s">
        <v>1902</v>
      </c>
      <c r="E1465" s="17" t="s">
        <v>2776</v>
      </c>
      <c r="F1465" s="17" t="e">
        <f>VLOOKUP(G1465,#REF!,2,FALSE)</f>
        <v>#REF!</v>
      </c>
      <c r="G1465" s="16" t="s">
        <v>2273</v>
      </c>
      <c r="H1465" s="107"/>
      <c r="I1465" s="104">
        <v>15</v>
      </c>
      <c r="J1465" s="81"/>
      <c r="K1465" s="18">
        <v>69.5</v>
      </c>
      <c r="L1465" s="18">
        <v>139</v>
      </c>
      <c r="M1465" s="18">
        <f>K1465*(1-I1465/100)</f>
        <v>59.074999999999996</v>
      </c>
      <c r="N1465" s="18">
        <f>M1465*H1465</f>
        <v>0</v>
      </c>
      <c r="O1465" s="18" t="s">
        <v>9146</v>
      </c>
    </row>
    <row r="1466" spans="2:15" s="9" customFormat="1" ht="17.100000000000001" customHeight="1" x14ac:dyDescent="0.25">
      <c r="B1466" s="15" t="s">
        <v>5912</v>
      </c>
      <c r="C1466" s="81"/>
      <c r="D1466" s="25" t="s">
        <v>1903</v>
      </c>
      <c r="E1466" s="17" t="s">
        <v>2776</v>
      </c>
      <c r="F1466" s="17" t="e">
        <f>VLOOKUP(G1466,#REF!,2,FALSE)</f>
        <v>#REF!</v>
      </c>
      <c r="G1466" s="16" t="s">
        <v>2274</v>
      </c>
      <c r="H1466" s="107"/>
      <c r="I1466" s="104">
        <v>15</v>
      </c>
      <c r="J1466" s="81"/>
      <c r="K1466" s="18">
        <v>84.5</v>
      </c>
      <c r="L1466" s="18">
        <v>169</v>
      </c>
      <c r="M1466" s="18">
        <f>K1466*(1-I1466/100)</f>
        <v>71.825000000000003</v>
      </c>
      <c r="N1466" s="18">
        <f>M1466*H1466</f>
        <v>0</v>
      </c>
      <c r="O1466" s="18" t="s">
        <v>9147</v>
      </c>
    </row>
    <row r="1467" spans="2:15" s="9" customFormat="1" ht="17.100000000000001" customHeight="1" x14ac:dyDescent="0.25">
      <c r="B1467" s="15" t="s">
        <v>5912</v>
      </c>
      <c r="C1467" s="81"/>
      <c r="D1467" s="25" t="s">
        <v>1904</v>
      </c>
      <c r="E1467" s="17" t="s">
        <v>2776</v>
      </c>
      <c r="F1467" s="17" t="e">
        <f>VLOOKUP(G1467,#REF!,2,FALSE)</f>
        <v>#REF!</v>
      </c>
      <c r="G1467" s="16" t="s">
        <v>2275</v>
      </c>
      <c r="H1467" s="107"/>
      <c r="I1467" s="104">
        <v>15</v>
      </c>
      <c r="J1467" s="81"/>
      <c r="K1467" s="18">
        <v>94.5</v>
      </c>
      <c r="L1467" s="18">
        <v>189</v>
      </c>
      <c r="M1467" s="18">
        <f>K1467*(1-I1467/100)</f>
        <v>80.325000000000003</v>
      </c>
      <c r="N1467" s="18">
        <f>M1467*H1467</f>
        <v>0</v>
      </c>
      <c r="O1467" s="18" t="s">
        <v>9148</v>
      </c>
    </row>
    <row r="1468" spans="2:15" s="9" customFormat="1" ht="17.100000000000001" customHeight="1" x14ac:dyDescent="0.25">
      <c r="B1468" s="15" t="s">
        <v>5912</v>
      </c>
      <c r="C1468" s="81"/>
      <c r="D1468" s="25" t="s">
        <v>1905</v>
      </c>
      <c r="E1468" s="17" t="s">
        <v>2776</v>
      </c>
      <c r="F1468" s="17" t="e">
        <f>VLOOKUP(G1468,#REF!,2,FALSE)</f>
        <v>#REF!</v>
      </c>
      <c r="G1468" s="16" t="s">
        <v>2276</v>
      </c>
      <c r="H1468" s="107"/>
      <c r="I1468" s="104">
        <v>15</v>
      </c>
      <c r="J1468" s="81"/>
      <c r="K1468" s="18">
        <v>109.5</v>
      </c>
      <c r="L1468" s="18">
        <v>219</v>
      </c>
      <c r="M1468" s="18">
        <f>K1468*(1-I1468/100)</f>
        <v>93.075000000000003</v>
      </c>
      <c r="N1468" s="18">
        <f>M1468*H1468</f>
        <v>0</v>
      </c>
      <c r="O1468" s="18" t="s">
        <v>9149</v>
      </c>
    </row>
    <row r="1469" spans="2:15" s="9" customFormat="1" ht="17.100000000000001" customHeight="1" x14ac:dyDescent="0.25">
      <c r="B1469" s="15" t="s">
        <v>5912</v>
      </c>
      <c r="C1469" s="81"/>
      <c r="D1469" s="25" t="s">
        <v>1906</v>
      </c>
      <c r="E1469" s="17" t="s">
        <v>2776</v>
      </c>
      <c r="F1469" s="17" t="e">
        <f>VLOOKUP(G1469,#REF!,2,FALSE)</f>
        <v>#REF!</v>
      </c>
      <c r="G1469" s="16" t="s">
        <v>2277</v>
      </c>
      <c r="H1469" s="107"/>
      <c r="I1469" s="104">
        <v>15</v>
      </c>
      <c r="J1469" s="81"/>
      <c r="K1469" s="18">
        <v>114.5</v>
      </c>
      <c r="L1469" s="18">
        <v>229</v>
      </c>
      <c r="M1469" s="18">
        <f>K1469*(1-I1469/100)</f>
        <v>97.325000000000003</v>
      </c>
      <c r="N1469" s="18">
        <f>M1469*H1469</f>
        <v>0</v>
      </c>
      <c r="O1469" s="18" t="s">
        <v>9150</v>
      </c>
    </row>
    <row r="1470" spans="2:15" s="9" customFormat="1" ht="17.100000000000001" customHeight="1" x14ac:dyDescent="0.25">
      <c r="B1470" s="15" t="s">
        <v>5912</v>
      </c>
      <c r="C1470" s="81"/>
      <c r="D1470" s="25" t="s">
        <v>1907</v>
      </c>
      <c r="E1470" s="17" t="s">
        <v>2776</v>
      </c>
      <c r="F1470" s="17" t="e">
        <f>VLOOKUP(G1470,#REF!,2,FALSE)</f>
        <v>#REF!</v>
      </c>
      <c r="G1470" s="16" t="s">
        <v>2278</v>
      </c>
      <c r="H1470" s="107"/>
      <c r="I1470" s="104">
        <v>15</v>
      </c>
      <c r="J1470" s="81"/>
      <c r="K1470" s="18">
        <v>144.5</v>
      </c>
      <c r="L1470" s="18">
        <v>289</v>
      </c>
      <c r="M1470" s="18">
        <f>K1470*(1-I1470/100)</f>
        <v>122.825</v>
      </c>
      <c r="N1470" s="18">
        <f>M1470*H1470</f>
        <v>0</v>
      </c>
      <c r="O1470" s="18" t="s">
        <v>9151</v>
      </c>
    </row>
    <row r="1471" spans="2:15" s="9" customFormat="1" ht="17.100000000000001" customHeight="1" x14ac:dyDescent="0.25">
      <c r="B1471" s="15" t="s">
        <v>5912</v>
      </c>
      <c r="C1471" s="81"/>
      <c r="D1471" s="25" t="s">
        <v>3989</v>
      </c>
      <c r="E1471" s="17" t="s">
        <v>2776</v>
      </c>
      <c r="F1471" s="17" t="e">
        <f>VLOOKUP(G1471,#REF!,2,FALSE)</f>
        <v>#REF!</v>
      </c>
      <c r="G1471" s="16" t="s">
        <v>3370</v>
      </c>
      <c r="H1471" s="107"/>
      <c r="I1471" s="104">
        <v>15</v>
      </c>
      <c r="J1471" s="81"/>
      <c r="K1471" s="18">
        <v>14.5</v>
      </c>
      <c r="L1471" s="18">
        <v>29</v>
      </c>
      <c r="M1471" s="18">
        <f>K1471*(1-I1471/100)</f>
        <v>12.324999999999999</v>
      </c>
      <c r="N1471" s="18">
        <f>M1471*H1471</f>
        <v>0</v>
      </c>
      <c r="O1471" s="18" t="s">
        <v>9152</v>
      </c>
    </row>
    <row r="1472" spans="2:15" s="9" customFormat="1" ht="17.100000000000001" customHeight="1" x14ac:dyDescent="0.25">
      <c r="B1472" s="15" t="s">
        <v>5912</v>
      </c>
      <c r="C1472" s="81"/>
      <c r="D1472" s="25" t="s">
        <v>3990</v>
      </c>
      <c r="E1472" s="17" t="s">
        <v>2776</v>
      </c>
      <c r="F1472" s="17" t="e">
        <f>VLOOKUP(G1472,#REF!,2,FALSE)</f>
        <v>#REF!</v>
      </c>
      <c r="G1472" s="16" t="s">
        <v>3360</v>
      </c>
      <c r="H1472" s="107"/>
      <c r="I1472" s="104">
        <v>15</v>
      </c>
      <c r="J1472" s="81"/>
      <c r="K1472" s="18">
        <v>19.5</v>
      </c>
      <c r="L1472" s="18">
        <v>39</v>
      </c>
      <c r="M1472" s="18">
        <f>K1472*(1-I1472/100)</f>
        <v>16.574999999999999</v>
      </c>
      <c r="N1472" s="18">
        <f>M1472*H1472</f>
        <v>0</v>
      </c>
      <c r="O1472" s="18" t="s">
        <v>9153</v>
      </c>
    </row>
    <row r="1473" spans="2:15" s="9" customFormat="1" ht="17.100000000000001" customHeight="1" x14ac:dyDescent="0.25">
      <c r="B1473" s="15" t="s">
        <v>5912</v>
      </c>
      <c r="C1473" s="81"/>
      <c r="D1473" s="25" t="s">
        <v>3940</v>
      </c>
      <c r="E1473" s="17" t="s">
        <v>2776</v>
      </c>
      <c r="F1473" s="17" t="e">
        <f>VLOOKUP(G1473,#REF!,2,FALSE)</f>
        <v>#REF!</v>
      </c>
      <c r="G1473" s="16" t="s">
        <v>3378</v>
      </c>
      <c r="H1473" s="107"/>
      <c r="I1473" s="104">
        <v>15</v>
      </c>
      <c r="J1473" s="81"/>
      <c r="K1473" s="18">
        <v>24.5</v>
      </c>
      <c r="L1473" s="18">
        <v>49</v>
      </c>
      <c r="M1473" s="18">
        <f>K1473*(1-I1473/100)</f>
        <v>20.824999999999999</v>
      </c>
      <c r="N1473" s="18">
        <f>M1473*H1473</f>
        <v>0</v>
      </c>
      <c r="O1473" s="18" t="s">
        <v>9154</v>
      </c>
    </row>
    <row r="1474" spans="2:15" s="9" customFormat="1" ht="17.100000000000001" customHeight="1" x14ac:dyDescent="0.25">
      <c r="B1474" s="15" t="s">
        <v>5912</v>
      </c>
      <c r="C1474" s="81"/>
      <c r="D1474" s="25" t="s">
        <v>1896</v>
      </c>
      <c r="E1474" s="17" t="s">
        <v>2776</v>
      </c>
      <c r="F1474" s="17" t="e">
        <f>VLOOKUP(G1474,#REF!,2,FALSE)</f>
        <v>#REF!</v>
      </c>
      <c r="G1474" s="16" t="s">
        <v>2267</v>
      </c>
      <c r="H1474" s="107"/>
      <c r="I1474" s="104">
        <v>15</v>
      </c>
      <c r="J1474" s="81"/>
      <c r="K1474" s="18">
        <v>69.5</v>
      </c>
      <c r="L1474" s="18">
        <v>139</v>
      </c>
      <c r="M1474" s="18">
        <f>K1474*(1-I1474/100)</f>
        <v>59.074999999999996</v>
      </c>
      <c r="N1474" s="18">
        <f>M1474*H1474</f>
        <v>0</v>
      </c>
      <c r="O1474" s="18" t="s">
        <v>9155</v>
      </c>
    </row>
    <row r="1475" spans="2:15" s="9" customFormat="1" ht="17.100000000000001" customHeight="1" x14ac:dyDescent="0.25">
      <c r="B1475" s="15" t="s">
        <v>5912</v>
      </c>
      <c r="C1475" s="81"/>
      <c r="D1475" s="25" t="s">
        <v>1897</v>
      </c>
      <c r="E1475" s="17" t="s">
        <v>2776</v>
      </c>
      <c r="F1475" s="17" t="e">
        <f>VLOOKUP(G1475,#REF!,2,FALSE)</f>
        <v>#REF!</v>
      </c>
      <c r="G1475" s="16" t="s">
        <v>2268</v>
      </c>
      <c r="H1475" s="107"/>
      <c r="I1475" s="104">
        <v>15</v>
      </c>
      <c r="J1475" s="81"/>
      <c r="K1475" s="18">
        <v>84.5</v>
      </c>
      <c r="L1475" s="18">
        <v>169</v>
      </c>
      <c r="M1475" s="18">
        <f>K1475*(1-I1475/100)</f>
        <v>71.825000000000003</v>
      </c>
      <c r="N1475" s="18">
        <f>M1475*H1475</f>
        <v>0</v>
      </c>
      <c r="O1475" s="18" t="s">
        <v>9156</v>
      </c>
    </row>
    <row r="1476" spans="2:15" s="9" customFormat="1" ht="17.100000000000001" customHeight="1" x14ac:dyDescent="0.25">
      <c r="B1476" s="15" t="s">
        <v>5912</v>
      </c>
      <c r="C1476" s="81"/>
      <c r="D1476" s="25" t="s">
        <v>1898</v>
      </c>
      <c r="E1476" s="17" t="s">
        <v>2776</v>
      </c>
      <c r="F1476" s="17" t="e">
        <f>VLOOKUP(G1476,#REF!,2,FALSE)</f>
        <v>#REF!</v>
      </c>
      <c r="G1476" s="16" t="s">
        <v>2269</v>
      </c>
      <c r="H1476" s="107"/>
      <c r="I1476" s="104">
        <v>15</v>
      </c>
      <c r="J1476" s="81"/>
      <c r="K1476" s="18">
        <v>94.5</v>
      </c>
      <c r="L1476" s="18">
        <v>189</v>
      </c>
      <c r="M1476" s="18">
        <f>K1476*(1-I1476/100)</f>
        <v>80.325000000000003</v>
      </c>
      <c r="N1476" s="18">
        <f>M1476*H1476</f>
        <v>0</v>
      </c>
      <c r="O1476" s="18" t="s">
        <v>9157</v>
      </c>
    </row>
    <row r="1477" spans="2:15" s="9" customFormat="1" ht="17.100000000000001" customHeight="1" x14ac:dyDescent="0.25">
      <c r="B1477" s="15" t="s">
        <v>5912</v>
      </c>
      <c r="C1477" s="81"/>
      <c r="D1477" s="25" t="s">
        <v>1899</v>
      </c>
      <c r="E1477" s="17" t="s">
        <v>2776</v>
      </c>
      <c r="F1477" s="17" t="e">
        <f>VLOOKUP(G1477,#REF!,2,FALSE)</f>
        <v>#REF!</v>
      </c>
      <c r="G1477" s="16" t="s">
        <v>2270</v>
      </c>
      <c r="H1477" s="107"/>
      <c r="I1477" s="104">
        <v>15</v>
      </c>
      <c r="J1477" s="81"/>
      <c r="K1477" s="18">
        <v>109.5</v>
      </c>
      <c r="L1477" s="18">
        <v>219</v>
      </c>
      <c r="M1477" s="18">
        <f>K1477*(1-I1477/100)</f>
        <v>93.075000000000003</v>
      </c>
      <c r="N1477" s="18">
        <f>M1477*H1477</f>
        <v>0</v>
      </c>
      <c r="O1477" s="18" t="s">
        <v>9158</v>
      </c>
    </row>
    <row r="1478" spans="2:15" s="9" customFormat="1" ht="17.100000000000001" customHeight="1" x14ac:dyDescent="0.25">
      <c r="B1478" s="15" t="s">
        <v>5912</v>
      </c>
      <c r="C1478" s="81"/>
      <c r="D1478" s="25" t="s">
        <v>1900</v>
      </c>
      <c r="E1478" s="17" t="s">
        <v>2776</v>
      </c>
      <c r="F1478" s="17" t="e">
        <f>VLOOKUP(G1478,#REF!,2,FALSE)</f>
        <v>#REF!</v>
      </c>
      <c r="G1478" s="16" t="s">
        <v>2271</v>
      </c>
      <c r="H1478" s="107"/>
      <c r="I1478" s="104">
        <v>15</v>
      </c>
      <c r="J1478" s="81"/>
      <c r="K1478" s="18">
        <v>114.5</v>
      </c>
      <c r="L1478" s="18">
        <v>229</v>
      </c>
      <c r="M1478" s="18">
        <f>K1478*(1-I1478/100)</f>
        <v>97.325000000000003</v>
      </c>
      <c r="N1478" s="18">
        <f>M1478*H1478</f>
        <v>0</v>
      </c>
      <c r="O1478" s="18" t="s">
        <v>9159</v>
      </c>
    </row>
    <row r="1479" spans="2:15" s="9" customFormat="1" ht="17.100000000000001" customHeight="1" x14ac:dyDescent="0.25">
      <c r="B1479" s="15" t="s">
        <v>5912</v>
      </c>
      <c r="C1479" s="81"/>
      <c r="D1479" s="25" t="s">
        <v>1901</v>
      </c>
      <c r="E1479" s="17" t="s">
        <v>2776</v>
      </c>
      <c r="F1479" s="17" t="e">
        <f>VLOOKUP(G1479,#REF!,2,FALSE)</f>
        <v>#REF!</v>
      </c>
      <c r="G1479" s="16" t="s">
        <v>2272</v>
      </c>
      <c r="H1479" s="107"/>
      <c r="I1479" s="104">
        <v>15</v>
      </c>
      <c r="J1479" s="81"/>
      <c r="K1479" s="18">
        <v>144.5</v>
      </c>
      <c r="L1479" s="18">
        <v>289</v>
      </c>
      <c r="M1479" s="18">
        <f>K1479*(1-I1479/100)</f>
        <v>122.825</v>
      </c>
      <c r="N1479" s="18">
        <f>M1479*H1479</f>
        <v>0</v>
      </c>
      <c r="O1479" s="18" t="s">
        <v>9160</v>
      </c>
    </row>
    <row r="1480" spans="2:15" s="9" customFormat="1" ht="17.100000000000001" customHeight="1" x14ac:dyDescent="0.25">
      <c r="B1480" s="15" t="s">
        <v>5912</v>
      </c>
      <c r="C1480" s="81"/>
      <c r="D1480" s="25" t="s">
        <v>3991</v>
      </c>
      <c r="E1480" s="17" t="s">
        <v>2776</v>
      </c>
      <c r="F1480" s="17" t="e">
        <f>VLOOKUP(G1480,#REF!,2,FALSE)</f>
        <v>#REF!</v>
      </c>
      <c r="G1480" s="16" t="s">
        <v>3367</v>
      </c>
      <c r="H1480" s="107"/>
      <c r="I1480" s="104">
        <v>15</v>
      </c>
      <c r="J1480" s="81"/>
      <c r="K1480" s="18">
        <v>14.5</v>
      </c>
      <c r="L1480" s="18">
        <v>29</v>
      </c>
      <c r="M1480" s="18">
        <f>K1480*(1-I1480/100)</f>
        <v>12.324999999999999</v>
      </c>
      <c r="N1480" s="18">
        <f>M1480*H1480</f>
        <v>0</v>
      </c>
      <c r="O1480" s="18" t="s">
        <v>9161</v>
      </c>
    </row>
    <row r="1481" spans="2:15" s="9" customFormat="1" ht="17.100000000000001" customHeight="1" x14ac:dyDescent="0.25">
      <c r="B1481" s="15" t="s">
        <v>5912</v>
      </c>
      <c r="C1481" s="81"/>
      <c r="D1481" s="25" t="s">
        <v>3992</v>
      </c>
      <c r="E1481" s="17" t="s">
        <v>2776</v>
      </c>
      <c r="F1481" s="17" t="e">
        <f>VLOOKUP(G1481,#REF!,2,FALSE)</f>
        <v>#REF!</v>
      </c>
      <c r="G1481" s="16" t="s">
        <v>3361</v>
      </c>
      <c r="H1481" s="107"/>
      <c r="I1481" s="104">
        <v>15</v>
      </c>
      <c r="J1481" s="81"/>
      <c r="K1481" s="18">
        <v>19.5</v>
      </c>
      <c r="L1481" s="18">
        <v>39</v>
      </c>
      <c r="M1481" s="18">
        <f>K1481*(1-I1481/100)</f>
        <v>16.574999999999999</v>
      </c>
      <c r="N1481" s="18">
        <f>M1481*H1481</f>
        <v>0</v>
      </c>
      <c r="O1481" s="18" t="s">
        <v>9162</v>
      </c>
    </row>
    <row r="1482" spans="2:15" s="9" customFormat="1" ht="17.100000000000001" customHeight="1" x14ac:dyDescent="0.25">
      <c r="B1482" s="15" t="s">
        <v>5912</v>
      </c>
      <c r="C1482" s="81"/>
      <c r="D1482" s="25" t="s">
        <v>3993</v>
      </c>
      <c r="E1482" s="17" t="s">
        <v>2776</v>
      </c>
      <c r="F1482" s="17" t="e">
        <f>VLOOKUP(G1482,#REF!,2,FALSE)</f>
        <v>#REF!</v>
      </c>
      <c r="G1482" s="16" t="s">
        <v>3379</v>
      </c>
      <c r="H1482" s="107"/>
      <c r="I1482" s="104">
        <v>15</v>
      </c>
      <c r="J1482" s="81"/>
      <c r="K1482" s="18">
        <v>24.5</v>
      </c>
      <c r="L1482" s="18">
        <v>49</v>
      </c>
      <c r="M1482" s="18">
        <f>K1482*(1-I1482/100)</f>
        <v>20.824999999999999</v>
      </c>
      <c r="N1482" s="18">
        <f>M1482*H1482</f>
        <v>0</v>
      </c>
      <c r="O1482" s="18" t="s">
        <v>9163</v>
      </c>
    </row>
    <row r="1483" spans="2:15" s="9" customFormat="1" ht="17.100000000000001" customHeight="1" x14ac:dyDescent="0.25">
      <c r="B1483" s="15" t="s">
        <v>5912</v>
      </c>
      <c r="C1483" s="81"/>
      <c r="D1483" s="25" t="s">
        <v>1914</v>
      </c>
      <c r="E1483" s="17" t="s">
        <v>2776</v>
      </c>
      <c r="F1483" s="17" t="e">
        <f>VLOOKUP(G1483,#REF!,2,FALSE)</f>
        <v>#REF!</v>
      </c>
      <c r="G1483" s="16" t="s">
        <v>2285</v>
      </c>
      <c r="H1483" s="107"/>
      <c r="I1483" s="104">
        <v>15</v>
      </c>
      <c r="J1483" s="81"/>
      <c r="K1483" s="18">
        <v>69.5</v>
      </c>
      <c r="L1483" s="18">
        <v>139</v>
      </c>
      <c r="M1483" s="18">
        <f>K1483*(1-I1483/100)</f>
        <v>59.074999999999996</v>
      </c>
      <c r="N1483" s="18">
        <f>M1483*H1483</f>
        <v>0</v>
      </c>
      <c r="O1483" s="18" t="s">
        <v>9164</v>
      </c>
    </row>
    <row r="1484" spans="2:15" s="9" customFormat="1" ht="17.100000000000001" customHeight="1" x14ac:dyDescent="0.25">
      <c r="B1484" s="15" t="s">
        <v>5912</v>
      </c>
      <c r="C1484" s="81"/>
      <c r="D1484" s="25" t="s">
        <v>1915</v>
      </c>
      <c r="E1484" s="17" t="s">
        <v>2776</v>
      </c>
      <c r="F1484" s="17" t="e">
        <f>VLOOKUP(G1484,#REF!,2,FALSE)</f>
        <v>#REF!</v>
      </c>
      <c r="G1484" s="16" t="s">
        <v>2286</v>
      </c>
      <c r="H1484" s="107"/>
      <c r="I1484" s="104">
        <v>15</v>
      </c>
      <c r="J1484" s="81"/>
      <c r="K1484" s="18">
        <v>84.5</v>
      </c>
      <c r="L1484" s="18">
        <v>169</v>
      </c>
      <c r="M1484" s="18">
        <f>K1484*(1-I1484/100)</f>
        <v>71.825000000000003</v>
      </c>
      <c r="N1484" s="18">
        <f>M1484*H1484</f>
        <v>0</v>
      </c>
      <c r="O1484" s="18" t="s">
        <v>9165</v>
      </c>
    </row>
    <row r="1485" spans="2:15" s="9" customFormat="1" ht="17.100000000000001" customHeight="1" x14ac:dyDescent="0.25">
      <c r="B1485" s="15" t="s">
        <v>5912</v>
      </c>
      <c r="C1485" s="81"/>
      <c r="D1485" s="25" t="s">
        <v>1916</v>
      </c>
      <c r="E1485" s="17" t="s">
        <v>2776</v>
      </c>
      <c r="F1485" s="17" t="e">
        <f>VLOOKUP(G1485,#REF!,2,FALSE)</f>
        <v>#REF!</v>
      </c>
      <c r="G1485" s="16" t="s">
        <v>2287</v>
      </c>
      <c r="H1485" s="107"/>
      <c r="I1485" s="104">
        <v>15</v>
      </c>
      <c r="J1485" s="81"/>
      <c r="K1485" s="18">
        <v>94.5</v>
      </c>
      <c r="L1485" s="18">
        <v>189</v>
      </c>
      <c r="M1485" s="18">
        <f>K1485*(1-I1485/100)</f>
        <v>80.325000000000003</v>
      </c>
      <c r="N1485" s="18">
        <f>M1485*H1485</f>
        <v>0</v>
      </c>
      <c r="O1485" s="18" t="s">
        <v>9166</v>
      </c>
    </row>
    <row r="1486" spans="2:15" s="9" customFormat="1" ht="17.100000000000001" customHeight="1" x14ac:dyDescent="0.25">
      <c r="B1486" s="15" t="s">
        <v>5912</v>
      </c>
      <c r="C1486" s="81"/>
      <c r="D1486" s="25" t="s">
        <v>1917</v>
      </c>
      <c r="E1486" s="17" t="s">
        <v>2776</v>
      </c>
      <c r="F1486" s="17" t="e">
        <f>VLOOKUP(G1486,#REF!,2,FALSE)</f>
        <v>#REF!</v>
      </c>
      <c r="G1486" s="16" t="s">
        <v>2288</v>
      </c>
      <c r="H1486" s="107"/>
      <c r="I1486" s="104">
        <v>15</v>
      </c>
      <c r="J1486" s="81"/>
      <c r="K1486" s="18">
        <v>109.5</v>
      </c>
      <c r="L1486" s="18">
        <v>219</v>
      </c>
      <c r="M1486" s="18">
        <f>K1486*(1-I1486/100)</f>
        <v>93.075000000000003</v>
      </c>
      <c r="N1486" s="18">
        <f>M1486*H1486</f>
        <v>0</v>
      </c>
      <c r="O1486" s="18" t="s">
        <v>9167</v>
      </c>
    </row>
    <row r="1487" spans="2:15" s="9" customFormat="1" ht="17.100000000000001" customHeight="1" x14ac:dyDescent="0.25">
      <c r="B1487" s="15" t="s">
        <v>5912</v>
      </c>
      <c r="C1487" s="81"/>
      <c r="D1487" s="25" t="s">
        <v>1918</v>
      </c>
      <c r="E1487" s="17" t="s">
        <v>2776</v>
      </c>
      <c r="F1487" s="17" t="e">
        <f>VLOOKUP(G1487,#REF!,2,FALSE)</f>
        <v>#REF!</v>
      </c>
      <c r="G1487" s="16" t="s">
        <v>2289</v>
      </c>
      <c r="H1487" s="107"/>
      <c r="I1487" s="104">
        <v>15</v>
      </c>
      <c r="J1487" s="81"/>
      <c r="K1487" s="18">
        <v>114.5</v>
      </c>
      <c r="L1487" s="18">
        <v>229</v>
      </c>
      <c r="M1487" s="18">
        <f>K1487*(1-I1487/100)</f>
        <v>97.325000000000003</v>
      </c>
      <c r="N1487" s="18">
        <f>M1487*H1487</f>
        <v>0</v>
      </c>
      <c r="O1487" s="18" t="s">
        <v>9168</v>
      </c>
    </row>
    <row r="1488" spans="2:15" s="9" customFormat="1" ht="17.100000000000001" customHeight="1" x14ac:dyDescent="0.25">
      <c r="B1488" s="15" t="s">
        <v>5912</v>
      </c>
      <c r="C1488" s="81"/>
      <c r="D1488" s="25" t="s">
        <v>1919</v>
      </c>
      <c r="E1488" s="17" t="s">
        <v>2776</v>
      </c>
      <c r="F1488" s="17" t="e">
        <f>VLOOKUP(G1488,#REF!,2,FALSE)</f>
        <v>#REF!</v>
      </c>
      <c r="G1488" s="16" t="s">
        <v>2290</v>
      </c>
      <c r="H1488" s="107"/>
      <c r="I1488" s="104">
        <v>15</v>
      </c>
      <c r="J1488" s="81"/>
      <c r="K1488" s="18">
        <v>144.5</v>
      </c>
      <c r="L1488" s="18">
        <v>289</v>
      </c>
      <c r="M1488" s="18">
        <f>K1488*(1-I1488/100)</f>
        <v>122.825</v>
      </c>
      <c r="N1488" s="18">
        <f>M1488*H1488</f>
        <v>0</v>
      </c>
      <c r="O1488" s="18" t="s">
        <v>9169</v>
      </c>
    </row>
    <row r="1489" spans="2:15" s="9" customFormat="1" ht="17.100000000000001" customHeight="1" x14ac:dyDescent="0.25">
      <c r="B1489" s="15" t="s">
        <v>5912</v>
      </c>
      <c r="C1489" s="81"/>
      <c r="D1489" s="25" t="s">
        <v>4004</v>
      </c>
      <c r="E1489" s="17" t="s">
        <v>2776</v>
      </c>
      <c r="F1489" s="17" t="e">
        <f>VLOOKUP(G1489,#REF!,2,FALSE)</f>
        <v>#REF!</v>
      </c>
      <c r="G1489" s="16" t="s">
        <v>3374</v>
      </c>
      <c r="H1489" s="107"/>
      <c r="I1489" s="104">
        <v>15</v>
      </c>
      <c r="J1489" s="81"/>
      <c r="K1489" s="18">
        <v>14.5</v>
      </c>
      <c r="L1489" s="18">
        <v>29</v>
      </c>
      <c r="M1489" s="18">
        <f>K1489*(1-I1489/100)</f>
        <v>12.324999999999999</v>
      </c>
      <c r="N1489" s="18">
        <f>M1489*H1489</f>
        <v>0</v>
      </c>
      <c r="O1489" s="18" t="s">
        <v>9170</v>
      </c>
    </row>
    <row r="1490" spans="2:15" s="9" customFormat="1" ht="17.100000000000001" customHeight="1" x14ac:dyDescent="0.25">
      <c r="B1490" s="15" t="s">
        <v>5912</v>
      </c>
      <c r="C1490" s="81"/>
      <c r="D1490" s="25" t="s">
        <v>4005</v>
      </c>
      <c r="E1490" s="17" t="s">
        <v>2776</v>
      </c>
      <c r="F1490" s="17" t="e">
        <f>VLOOKUP(G1490,#REF!,2,FALSE)</f>
        <v>#REF!</v>
      </c>
      <c r="G1490" s="16" t="s">
        <v>3363</v>
      </c>
      <c r="H1490" s="107"/>
      <c r="I1490" s="104">
        <v>15</v>
      </c>
      <c r="J1490" s="81"/>
      <c r="K1490" s="18">
        <v>19.5</v>
      </c>
      <c r="L1490" s="18">
        <v>39</v>
      </c>
      <c r="M1490" s="18">
        <f>K1490*(1-I1490/100)</f>
        <v>16.574999999999999</v>
      </c>
      <c r="N1490" s="18">
        <f>M1490*H1490</f>
        <v>0</v>
      </c>
      <c r="O1490" s="18" t="s">
        <v>9171</v>
      </c>
    </row>
    <row r="1491" spans="2:15" s="9" customFormat="1" ht="17.100000000000001" customHeight="1" x14ac:dyDescent="0.25">
      <c r="B1491" s="15" t="s">
        <v>5912</v>
      </c>
      <c r="C1491" s="81"/>
      <c r="D1491" s="25" t="s">
        <v>3950</v>
      </c>
      <c r="E1491" s="17" t="s">
        <v>2776</v>
      </c>
      <c r="F1491" s="17" t="e">
        <f>VLOOKUP(G1491,#REF!,2,FALSE)</f>
        <v>#REF!</v>
      </c>
      <c r="G1491" s="16" t="s">
        <v>3383</v>
      </c>
      <c r="H1491" s="107"/>
      <c r="I1491" s="104">
        <v>15</v>
      </c>
      <c r="J1491" s="81"/>
      <c r="K1491" s="18">
        <v>24.5</v>
      </c>
      <c r="L1491" s="18">
        <v>49</v>
      </c>
      <c r="M1491" s="18">
        <f>K1491*(1-I1491/100)</f>
        <v>20.824999999999999</v>
      </c>
      <c r="N1491" s="18">
        <f>M1491*H1491</f>
        <v>0</v>
      </c>
      <c r="O1491" s="18" t="s">
        <v>9172</v>
      </c>
    </row>
    <row r="1492" spans="2:15" s="9" customFormat="1" ht="17.100000000000001" customHeight="1" x14ac:dyDescent="0.25">
      <c r="B1492" s="15" t="s">
        <v>5912</v>
      </c>
      <c r="C1492" s="81"/>
      <c r="D1492" s="25" t="s">
        <v>1908</v>
      </c>
      <c r="E1492" s="17" t="s">
        <v>2776</v>
      </c>
      <c r="F1492" s="17" t="e">
        <f>VLOOKUP(G1492,#REF!,2,FALSE)</f>
        <v>#REF!</v>
      </c>
      <c r="G1492" s="16" t="s">
        <v>2279</v>
      </c>
      <c r="H1492" s="107"/>
      <c r="I1492" s="104">
        <v>15</v>
      </c>
      <c r="J1492" s="81"/>
      <c r="K1492" s="18">
        <v>69.5</v>
      </c>
      <c r="L1492" s="18">
        <v>139</v>
      </c>
      <c r="M1492" s="18">
        <f>K1492*(1-I1492/100)</f>
        <v>59.074999999999996</v>
      </c>
      <c r="N1492" s="18">
        <f>M1492*H1492</f>
        <v>0</v>
      </c>
      <c r="O1492" s="18" t="s">
        <v>9173</v>
      </c>
    </row>
    <row r="1493" spans="2:15" s="9" customFormat="1" ht="17.100000000000001" customHeight="1" x14ac:dyDescent="0.25">
      <c r="B1493" s="15" t="s">
        <v>5912</v>
      </c>
      <c r="C1493" s="81"/>
      <c r="D1493" s="25" t="s">
        <v>1909</v>
      </c>
      <c r="E1493" s="17" t="s">
        <v>2776</v>
      </c>
      <c r="F1493" s="17" t="e">
        <f>VLOOKUP(G1493,#REF!,2,FALSE)</f>
        <v>#REF!</v>
      </c>
      <c r="G1493" s="16" t="s">
        <v>2280</v>
      </c>
      <c r="H1493" s="107"/>
      <c r="I1493" s="104">
        <v>15</v>
      </c>
      <c r="J1493" s="81"/>
      <c r="K1493" s="18">
        <v>84.5</v>
      </c>
      <c r="L1493" s="18">
        <v>169</v>
      </c>
      <c r="M1493" s="18">
        <f>K1493*(1-I1493/100)</f>
        <v>71.825000000000003</v>
      </c>
      <c r="N1493" s="18">
        <f>M1493*H1493</f>
        <v>0</v>
      </c>
      <c r="O1493" s="18" t="s">
        <v>9174</v>
      </c>
    </row>
    <row r="1494" spans="2:15" s="9" customFormat="1" ht="17.100000000000001" customHeight="1" x14ac:dyDescent="0.25">
      <c r="B1494" s="15" t="s">
        <v>5912</v>
      </c>
      <c r="C1494" s="81"/>
      <c r="D1494" s="25" t="s">
        <v>1910</v>
      </c>
      <c r="E1494" s="17" t="s">
        <v>2776</v>
      </c>
      <c r="F1494" s="17" t="e">
        <f>VLOOKUP(G1494,#REF!,2,FALSE)</f>
        <v>#REF!</v>
      </c>
      <c r="G1494" s="16" t="s">
        <v>2281</v>
      </c>
      <c r="H1494" s="107"/>
      <c r="I1494" s="104">
        <v>15</v>
      </c>
      <c r="J1494" s="81"/>
      <c r="K1494" s="18">
        <v>94.5</v>
      </c>
      <c r="L1494" s="18">
        <v>189</v>
      </c>
      <c r="M1494" s="18">
        <f>K1494*(1-I1494/100)</f>
        <v>80.325000000000003</v>
      </c>
      <c r="N1494" s="18">
        <f>M1494*H1494</f>
        <v>0</v>
      </c>
      <c r="O1494" s="18" t="s">
        <v>9175</v>
      </c>
    </row>
    <row r="1495" spans="2:15" s="9" customFormat="1" ht="17.100000000000001" customHeight="1" x14ac:dyDescent="0.25">
      <c r="B1495" s="15" t="s">
        <v>5912</v>
      </c>
      <c r="C1495" s="81"/>
      <c r="D1495" s="25" t="s">
        <v>1911</v>
      </c>
      <c r="E1495" s="17" t="s">
        <v>2776</v>
      </c>
      <c r="F1495" s="17" t="e">
        <f>VLOOKUP(G1495,#REF!,2,FALSE)</f>
        <v>#REF!</v>
      </c>
      <c r="G1495" s="16" t="s">
        <v>2282</v>
      </c>
      <c r="H1495" s="107"/>
      <c r="I1495" s="104">
        <v>15</v>
      </c>
      <c r="J1495" s="81"/>
      <c r="K1495" s="18">
        <v>109.5</v>
      </c>
      <c r="L1495" s="18">
        <v>219</v>
      </c>
      <c r="M1495" s="18">
        <f>K1495*(1-I1495/100)</f>
        <v>93.075000000000003</v>
      </c>
      <c r="N1495" s="18">
        <f>M1495*H1495</f>
        <v>0</v>
      </c>
      <c r="O1495" s="18" t="s">
        <v>9176</v>
      </c>
    </row>
    <row r="1496" spans="2:15" s="9" customFormat="1" ht="17.100000000000001" customHeight="1" x14ac:dyDescent="0.25">
      <c r="B1496" s="15" t="s">
        <v>5912</v>
      </c>
      <c r="C1496" s="81"/>
      <c r="D1496" s="25" t="s">
        <v>1912</v>
      </c>
      <c r="E1496" s="17" t="s">
        <v>2776</v>
      </c>
      <c r="F1496" s="17" t="e">
        <f>VLOOKUP(G1496,#REF!,2,FALSE)</f>
        <v>#REF!</v>
      </c>
      <c r="G1496" s="16" t="s">
        <v>2283</v>
      </c>
      <c r="H1496" s="107"/>
      <c r="I1496" s="104">
        <v>15</v>
      </c>
      <c r="J1496" s="81"/>
      <c r="K1496" s="18">
        <v>114.5</v>
      </c>
      <c r="L1496" s="18">
        <v>229</v>
      </c>
      <c r="M1496" s="18">
        <f>K1496*(1-I1496/100)</f>
        <v>97.325000000000003</v>
      </c>
      <c r="N1496" s="18">
        <f>M1496*H1496</f>
        <v>0</v>
      </c>
      <c r="O1496" s="18" t="s">
        <v>9177</v>
      </c>
    </row>
    <row r="1497" spans="2:15" s="9" customFormat="1" ht="17.100000000000001" customHeight="1" x14ac:dyDescent="0.25">
      <c r="B1497" s="15" t="s">
        <v>5912</v>
      </c>
      <c r="C1497" s="81"/>
      <c r="D1497" s="25" t="s">
        <v>1913</v>
      </c>
      <c r="E1497" s="17" t="s">
        <v>2776</v>
      </c>
      <c r="F1497" s="17" t="e">
        <f>VLOOKUP(G1497,#REF!,2,FALSE)</f>
        <v>#REF!</v>
      </c>
      <c r="G1497" s="16" t="s">
        <v>2284</v>
      </c>
      <c r="H1497" s="107"/>
      <c r="I1497" s="104">
        <v>15</v>
      </c>
      <c r="J1497" s="81"/>
      <c r="K1497" s="18">
        <v>144.5</v>
      </c>
      <c r="L1497" s="18">
        <v>289</v>
      </c>
      <c r="M1497" s="18">
        <f>K1497*(1-I1497/100)</f>
        <v>122.825</v>
      </c>
      <c r="N1497" s="18">
        <f>M1497*H1497</f>
        <v>0</v>
      </c>
      <c r="O1497" s="18" t="s">
        <v>9178</v>
      </c>
    </row>
    <row r="1498" spans="2:15" s="9" customFormat="1" ht="17.100000000000001" customHeight="1" x14ac:dyDescent="0.25">
      <c r="B1498" s="15" t="s">
        <v>5912</v>
      </c>
      <c r="C1498" s="81"/>
      <c r="D1498" s="25" t="s">
        <v>3994</v>
      </c>
      <c r="E1498" s="17" t="s">
        <v>2776</v>
      </c>
      <c r="F1498" s="17" t="e">
        <f>VLOOKUP(G1498,#REF!,2,FALSE)</f>
        <v>#REF!</v>
      </c>
      <c r="G1498" s="16" t="s">
        <v>3368</v>
      </c>
      <c r="H1498" s="107"/>
      <c r="I1498" s="104">
        <v>15</v>
      </c>
      <c r="J1498" s="81"/>
      <c r="K1498" s="18">
        <v>14.5</v>
      </c>
      <c r="L1498" s="18">
        <v>29</v>
      </c>
      <c r="M1498" s="18">
        <f>K1498*(1-I1498/100)</f>
        <v>12.324999999999999</v>
      </c>
      <c r="N1498" s="18">
        <f>M1498*H1498</f>
        <v>0</v>
      </c>
      <c r="O1498" s="18" t="s">
        <v>9179</v>
      </c>
    </row>
    <row r="1499" spans="2:15" s="9" customFormat="1" ht="17.100000000000001" customHeight="1" x14ac:dyDescent="0.25">
      <c r="B1499" s="15" t="s">
        <v>5912</v>
      </c>
      <c r="C1499" s="81"/>
      <c r="D1499" s="25" t="s">
        <v>3995</v>
      </c>
      <c r="E1499" s="17" t="s">
        <v>2776</v>
      </c>
      <c r="F1499" s="17" t="e">
        <f>VLOOKUP(G1499,#REF!,2,FALSE)</f>
        <v>#REF!</v>
      </c>
      <c r="G1499" s="16" t="s">
        <v>3384</v>
      </c>
      <c r="H1499" s="107"/>
      <c r="I1499" s="104">
        <v>15</v>
      </c>
      <c r="J1499" s="81"/>
      <c r="K1499" s="18">
        <v>19.5</v>
      </c>
      <c r="L1499" s="18">
        <v>39</v>
      </c>
      <c r="M1499" s="18">
        <f>K1499*(1-I1499/100)</f>
        <v>16.574999999999999</v>
      </c>
      <c r="N1499" s="18">
        <f>M1499*H1499</f>
        <v>0</v>
      </c>
      <c r="O1499" s="18" t="s">
        <v>9180</v>
      </c>
    </row>
    <row r="1500" spans="2:15" s="9" customFormat="1" ht="17.100000000000001" customHeight="1" x14ac:dyDescent="0.25">
      <c r="B1500" s="15" t="s">
        <v>5912</v>
      </c>
      <c r="C1500" s="81"/>
      <c r="D1500" s="25" t="s">
        <v>3798</v>
      </c>
      <c r="E1500" s="17" t="s">
        <v>2776</v>
      </c>
      <c r="F1500" s="17" t="e">
        <f>VLOOKUP(G1500,#REF!,2,FALSE)</f>
        <v>#REF!</v>
      </c>
      <c r="G1500" s="16" t="s">
        <v>3375</v>
      </c>
      <c r="H1500" s="107"/>
      <c r="I1500" s="104">
        <v>15</v>
      </c>
      <c r="J1500" s="81"/>
      <c r="K1500" s="18">
        <v>24.5</v>
      </c>
      <c r="L1500" s="18">
        <v>49</v>
      </c>
      <c r="M1500" s="18">
        <f>K1500*(1-I1500/100)</f>
        <v>20.824999999999999</v>
      </c>
      <c r="N1500" s="18">
        <f>M1500*H1500</f>
        <v>0</v>
      </c>
      <c r="O1500" s="18" t="s">
        <v>9181</v>
      </c>
    </row>
    <row r="1501" spans="2:15" s="44" customFormat="1" ht="17.100000000000001" customHeight="1" x14ac:dyDescent="0.25">
      <c r="B1501" s="45"/>
      <c r="C1501" s="82"/>
      <c r="D1501" s="35"/>
      <c r="E1501" s="66"/>
      <c r="F1501" s="66"/>
      <c r="G1501" s="39"/>
      <c r="H1501" s="108"/>
      <c r="I1501" s="69"/>
      <c r="J1501" s="82"/>
      <c r="K1501" s="42"/>
      <c r="L1501" s="42"/>
      <c r="M1501" s="42"/>
      <c r="N1501" s="42"/>
      <c r="O1501" s="43"/>
    </row>
    <row r="1502" spans="2:15" s="9" customFormat="1" ht="17.100000000000001" customHeight="1" x14ac:dyDescent="0.25">
      <c r="B1502" s="15" t="s">
        <v>5949</v>
      </c>
      <c r="C1502" s="81" t="s">
        <v>0</v>
      </c>
      <c r="D1502" s="25" t="s">
        <v>5913</v>
      </c>
      <c r="E1502" s="17" t="s">
        <v>2776</v>
      </c>
      <c r="F1502" s="17" t="e">
        <f>VLOOKUP(G1502,#REF!,2,FALSE)</f>
        <v>#REF!</v>
      </c>
      <c r="G1502" s="16" t="s">
        <v>5914</v>
      </c>
      <c r="H1502" s="107"/>
      <c r="I1502" s="104">
        <v>15</v>
      </c>
      <c r="J1502" s="81"/>
      <c r="K1502" s="18">
        <v>69.5</v>
      </c>
      <c r="L1502" s="18">
        <v>139</v>
      </c>
      <c r="M1502" s="18">
        <f>K1502*(1-I1502/100)</f>
        <v>59.074999999999996</v>
      </c>
      <c r="N1502" s="18">
        <f>M1502*H1502</f>
        <v>0</v>
      </c>
      <c r="O1502" s="18" t="s">
        <v>9182</v>
      </c>
    </row>
    <row r="1503" spans="2:15" s="9" customFormat="1" ht="17.100000000000001" customHeight="1" x14ac:dyDescent="0.25">
      <c r="B1503" s="15" t="s">
        <v>5949</v>
      </c>
      <c r="C1503" s="81" t="s">
        <v>0</v>
      </c>
      <c r="D1503" s="25" t="s">
        <v>5915</v>
      </c>
      <c r="E1503" s="17" t="s">
        <v>2776</v>
      </c>
      <c r="F1503" s="17" t="e">
        <f>VLOOKUP(G1503,#REF!,2,FALSE)</f>
        <v>#REF!</v>
      </c>
      <c r="G1503" s="16" t="s">
        <v>5916</v>
      </c>
      <c r="H1503" s="107"/>
      <c r="I1503" s="104">
        <v>15</v>
      </c>
      <c r="J1503" s="81"/>
      <c r="K1503" s="18">
        <v>84.5</v>
      </c>
      <c r="L1503" s="18">
        <v>169</v>
      </c>
      <c r="M1503" s="18">
        <f>K1503*(1-I1503/100)</f>
        <v>71.825000000000003</v>
      </c>
      <c r="N1503" s="18">
        <f>M1503*H1503</f>
        <v>0</v>
      </c>
      <c r="O1503" s="18" t="s">
        <v>9183</v>
      </c>
    </row>
    <row r="1504" spans="2:15" s="9" customFormat="1" ht="17.100000000000001" customHeight="1" x14ac:dyDescent="0.25">
      <c r="B1504" s="15" t="s">
        <v>5949</v>
      </c>
      <c r="C1504" s="81" t="s">
        <v>0</v>
      </c>
      <c r="D1504" s="25" t="s">
        <v>5917</v>
      </c>
      <c r="E1504" s="17" t="s">
        <v>2776</v>
      </c>
      <c r="F1504" s="17" t="e">
        <f>VLOOKUP(G1504,#REF!,2,FALSE)</f>
        <v>#REF!</v>
      </c>
      <c r="G1504" s="16" t="s">
        <v>5918</v>
      </c>
      <c r="H1504" s="107"/>
      <c r="I1504" s="104">
        <v>15</v>
      </c>
      <c r="J1504" s="81"/>
      <c r="K1504" s="18">
        <v>94.5</v>
      </c>
      <c r="L1504" s="18">
        <v>189</v>
      </c>
      <c r="M1504" s="18">
        <f>K1504*(1-I1504/100)</f>
        <v>80.325000000000003</v>
      </c>
      <c r="N1504" s="18">
        <f>M1504*H1504</f>
        <v>0</v>
      </c>
      <c r="O1504" s="18" t="s">
        <v>9184</v>
      </c>
    </row>
    <row r="1505" spans="2:15" s="9" customFormat="1" ht="17.100000000000001" customHeight="1" x14ac:dyDescent="0.25">
      <c r="B1505" s="15" t="s">
        <v>5949</v>
      </c>
      <c r="C1505" s="81" t="s">
        <v>0</v>
      </c>
      <c r="D1505" s="25" t="s">
        <v>5919</v>
      </c>
      <c r="E1505" s="17" t="s">
        <v>2776</v>
      </c>
      <c r="F1505" s="17" t="e">
        <f>VLOOKUP(G1505,#REF!,2,FALSE)</f>
        <v>#REF!</v>
      </c>
      <c r="G1505" s="16" t="s">
        <v>5920</v>
      </c>
      <c r="H1505" s="107"/>
      <c r="I1505" s="104">
        <v>15</v>
      </c>
      <c r="J1505" s="81"/>
      <c r="K1505" s="18">
        <v>109.5</v>
      </c>
      <c r="L1505" s="18">
        <v>219</v>
      </c>
      <c r="M1505" s="18">
        <f>K1505*(1-I1505/100)</f>
        <v>93.075000000000003</v>
      </c>
      <c r="N1505" s="18">
        <f>M1505*H1505</f>
        <v>0</v>
      </c>
      <c r="O1505" s="18" t="s">
        <v>9185</v>
      </c>
    </row>
    <row r="1506" spans="2:15" s="9" customFormat="1" ht="17.100000000000001" customHeight="1" x14ac:dyDescent="0.25">
      <c r="B1506" s="15" t="s">
        <v>5949</v>
      </c>
      <c r="C1506" s="81" t="s">
        <v>0</v>
      </c>
      <c r="D1506" s="25" t="s">
        <v>5921</v>
      </c>
      <c r="E1506" s="17" t="s">
        <v>2776</v>
      </c>
      <c r="F1506" s="17" t="e">
        <f>VLOOKUP(G1506,#REF!,2,FALSE)</f>
        <v>#REF!</v>
      </c>
      <c r="G1506" s="16" t="s">
        <v>5922</v>
      </c>
      <c r="H1506" s="107"/>
      <c r="I1506" s="104">
        <v>15</v>
      </c>
      <c r="J1506" s="81"/>
      <c r="K1506" s="18">
        <v>114.5</v>
      </c>
      <c r="L1506" s="18">
        <v>229</v>
      </c>
      <c r="M1506" s="18">
        <f>K1506*(1-I1506/100)</f>
        <v>97.325000000000003</v>
      </c>
      <c r="N1506" s="18">
        <f>M1506*H1506</f>
        <v>0</v>
      </c>
      <c r="O1506" s="18" t="s">
        <v>9186</v>
      </c>
    </row>
    <row r="1507" spans="2:15" s="9" customFormat="1" ht="17.100000000000001" customHeight="1" x14ac:dyDescent="0.25">
      <c r="B1507" s="15" t="s">
        <v>5949</v>
      </c>
      <c r="C1507" s="81" t="s">
        <v>0</v>
      </c>
      <c r="D1507" s="25" t="s">
        <v>5923</v>
      </c>
      <c r="E1507" s="17" t="s">
        <v>2776</v>
      </c>
      <c r="F1507" s="17" t="e">
        <f>VLOOKUP(G1507,#REF!,2,FALSE)</f>
        <v>#REF!</v>
      </c>
      <c r="G1507" s="16" t="s">
        <v>5924</v>
      </c>
      <c r="H1507" s="107"/>
      <c r="I1507" s="104">
        <v>15</v>
      </c>
      <c r="J1507" s="81"/>
      <c r="K1507" s="18">
        <v>144.5</v>
      </c>
      <c r="L1507" s="18">
        <v>289</v>
      </c>
      <c r="M1507" s="18">
        <f>K1507*(1-I1507/100)</f>
        <v>122.825</v>
      </c>
      <c r="N1507" s="18">
        <f>M1507*H1507</f>
        <v>0</v>
      </c>
      <c r="O1507" s="18" t="s">
        <v>9187</v>
      </c>
    </row>
    <row r="1508" spans="2:15" s="9" customFormat="1" ht="17.100000000000001" customHeight="1" x14ac:dyDescent="0.25">
      <c r="B1508" s="15" t="s">
        <v>5949</v>
      </c>
      <c r="C1508" s="81" t="s">
        <v>0</v>
      </c>
      <c r="D1508" s="25" t="s">
        <v>5925</v>
      </c>
      <c r="E1508" s="17" t="s">
        <v>2776</v>
      </c>
      <c r="F1508" s="17" t="e">
        <f>VLOOKUP(G1508,#REF!,2,FALSE)</f>
        <v>#REF!</v>
      </c>
      <c r="G1508" s="16" t="s">
        <v>5926</v>
      </c>
      <c r="H1508" s="107"/>
      <c r="I1508" s="104">
        <v>15</v>
      </c>
      <c r="J1508" s="81"/>
      <c r="K1508" s="18">
        <v>69.5</v>
      </c>
      <c r="L1508" s="18">
        <v>139</v>
      </c>
      <c r="M1508" s="18">
        <f>K1508*(1-I1508/100)</f>
        <v>59.074999999999996</v>
      </c>
      <c r="N1508" s="18">
        <f>M1508*H1508</f>
        <v>0</v>
      </c>
      <c r="O1508" s="18" t="s">
        <v>9188</v>
      </c>
    </row>
    <row r="1509" spans="2:15" s="9" customFormat="1" ht="17.100000000000001" customHeight="1" x14ac:dyDescent="0.25">
      <c r="B1509" s="15" t="s">
        <v>5949</v>
      </c>
      <c r="C1509" s="81" t="s">
        <v>0</v>
      </c>
      <c r="D1509" s="25" t="s">
        <v>5927</v>
      </c>
      <c r="E1509" s="17" t="s">
        <v>2776</v>
      </c>
      <c r="F1509" s="17" t="e">
        <f>VLOOKUP(G1509,#REF!,2,FALSE)</f>
        <v>#REF!</v>
      </c>
      <c r="G1509" s="16" t="s">
        <v>5928</v>
      </c>
      <c r="H1509" s="107"/>
      <c r="I1509" s="104">
        <v>15</v>
      </c>
      <c r="J1509" s="81"/>
      <c r="K1509" s="18">
        <v>84.5</v>
      </c>
      <c r="L1509" s="18">
        <v>169</v>
      </c>
      <c r="M1509" s="18">
        <f>K1509*(1-I1509/100)</f>
        <v>71.825000000000003</v>
      </c>
      <c r="N1509" s="18">
        <f>M1509*H1509</f>
        <v>0</v>
      </c>
      <c r="O1509" s="18" t="s">
        <v>9189</v>
      </c>
    </row>
    <row r="1510" spans="2:15" s="9" customFormat="1" ht="17.100000000000001" customHeight="1" x14ac:dyDescent="0.25">
      <c r="B1510" s="15" t="s">
        <v>5949</v>
      </c>
      <c r="C1510" s="81" t="s">
        <v>0</v>
      </c>
      <c r="D1510" s="25" t="s">
        <v>5929</v>
      </c>
      <c r="E1510" s="17" t="s">
        <v>2776</v>
      </c>
      <c r="F1510" s="17" t="e">
        <f>VLOOKUP(G1510,#REF!,2,FALSE)</f>
        <v>#REF!</v>
      </c>
      <c r="G1510" s="16" t="s">
        <v>5930</v>
      </c>
      <c r="H1510" s="107"/>
      <c r="I1510" s="104">
        <v>15</v>
      </c>
      <c r="J1510" s="81"/>
      <c r="K1510" s="18">
        <v>94.5</v>
      </c>
      <c r="L1510" s="18">
        <v>189</v>
      </c>
      <c r="M1510" s="18">
        <f>K1510*(1-I1510/100)</f>
        <v>80.325000000000003</v>
      </c>
      <c r="N1510" s="18">
        <f>M1510*H1510</f>
        <v>0</v>
      </c>
      <c r="O1510" s="18" t="s">
        <v>9190</v>
      </c>
    </row>
    <row r="1511" spans="2:15" s="9" customFormat="1" ht="17.100000000000001" customHeight="1" x14ac:dyDescent="0.25">
      <c r="B1511" s="15" t="s">
        <v>5949</v>
      </c>
      <c r="C1511" s="81" t="s">
        <v>0</v>
      </c>
      <c r="D1511" s="25" t="s">
        <v>5931</v>
      </c>
      <c r="E1511" s="17" t="s">
        <v>2776</v>
      </c>
      <c r="F1511" s="17" t="e">
        <f>VLOOKUP(G1511,#REF!,2,FALSE)</f>
        <v>#REF!</v>
      </c>
      <c r="G1511" s="16" t="s">
        <v>5932</v>
      </c>
      <c r="H1511" s="107"/>
      <c r="I1511" s="104">
        <v>15</v>
      </c>
      <c r="J1511" s="81"/>
      <c r="K1511" s="18">
        <v>109.5</v>
      </c>
      <c r="L1511" s="18">
        <v>219</v>
      </c>
      <c r="M1511" s="18">
        <f>K1511*(1-I1511/100)</f>
        <v>93.075000000000003</v>
      </c>
      <c r="N1511" s="18">
        <f>M1511*H1511</f>
        <v>0</v>
      </c>
      <c r="O1511" s="18" t="s">
        <v>9191</v>
      </c>
    </row>
    <row r="1512" spans="2:15" s="9" customFormat="1" ht="17.100000000000001" customHeight="1" x14ac:dyDescent="0.25">
      <c r="B1512" s="15" t="s">
        <v>5949</v>
      </c>
      <c r="C1512" s="81" t="s">
        <v>0</v>
      </c>
      <c r="D1512" s="25" t="s">
        <v>5933</v>
      </c>
      <c r="E1512" s="17" t="s">
        <v>2776</v>
      </c>
      <c r="F1512" s="17" t="e">
        <f>VLOOKUP(G1512,#REF!,2,FALSE)</f>
        <v>#REF!</v>
      </c>
      <c r="G1512" s="16" t="s">
        <v>5934</v>
      </c>
      <c r="H1512" s="107"/>
      <c r="I1512" s="104">
        <v>15</v>
      </c>
      <c r="J1512" s="81"/>
      <c r="K1512" s="18">
        <v>114.5</v>
      </c>
      <c r="L1512" s="18">
        <v>229</v>
      </c>
      <c r="M1512" s="18">
        <f>K1512*(1-I1512/100)</f>
        <v>97.325000000000003</v>
      </c>
      <c r="N1512" s="18">
        <f>M1512*H1512</f>
        <v>0</v>
      </c>
      <c r="O1512" s="18" t="s">
        <v>9192</v>
      </c>
    </row>
    <row r="1513" spans="2:15" s="9" customFormat="1" ht="17.100000000000001" customHeight="1" x14ac:dyDescent="0.25">
      <c r="B1513" s="15" t="s">
        <v>5949</v>
      </c>
      <c r="C1513" s="81" t="s">
        <v>0</v>
      </c>
      <c r="D1513" s="25" t="s">
        <v>5935</v>
      </c>
      <c r="E1513" s="17" t="s">
        <v>2776</v>
      </c>
      <c r="F1513" s="17" t="e">
        <f>VLOOKUP(G1513,#REF!,2,FALSE)</f>
        <v>#REF!</v>
      </c>
      <c r="G1513" s="16" t="s">
        <v>5936</v>
      </c>
      <c r="H1513" s="107"/>
      <c r="I1513" s="104">
        <v>15</v>
      </c>
      <c r="J1513" s="81"/>
      <c r="K1513" s="18">
        <v>144.5</v>
      </c>
      <c r="L1513" s="18">
        <v>289</v>
      </c>
      <c r="M1513" s="18">
        <f>K1513*(1-I1513/100)</f>
        <v>122.825</v>
      </c>
      <c r="N1513" s="18">
        <f>M1513*H1513</f>
        <v>0</v>
      </c>
      <c r="O1513" s="18" t="s">
        <v>9193</v>
      </c>
    </row>
    <row r="1514" spans="2:15" s="9" customFormat="1" ht="17.100000000000001" customHeight="1" x14ac:dyDescent="0.25">
      <c r="B1514" s="15" t="s">
        <v>5949</v>
      </c>
      <c r="C1514" s="81" t="s">
        <v>0</v>
      </c>
      <c r="D1514" s="25" t="s">
        <v>5937</v>
      </c>
      <c r="E1514" s="17" t="s">
        <v>2776</v>
      </c>
      <c r="F1514" s="17" t="e">
        <f>VLOOKUP(G1514,#REF!,2,FALSE)</f>
        <v>#REF!</v>
      </c>
      <c r="G1514" s="16" t="s">
        <v>5938</v>
      </c>
      <c r="H1514" s="107"/>
      <c r="I1514" s="104">
        <v>15</v>
      </c>
      <c r="J1514" s="81"/>
      <c r="K1514" s="18">
        <v>69.5</v>
      </c>
      <c r="L1514" s="18">
        <v>139</v>
      </c>
      <c r="M1514" s="18">
        <f>K1514*(1-I1514/100)</f>
        <v>59.074999999999996</v>
      </c>
      <c r="N1514" s="18">
        <f>M1514*H1514</f>
        <v>0</v>
      </c>
      <c r="O1514" s="18" t="s">
        <v>9194</v>
      </c>
    </row>
    <row r="1515" spans="2:15" s="9" customFormat="1" ht="17.100000000000001" customHeight="1" x14ac:dyDescent="0.25">
      <c r="B1515" s="15" t="s">
        <v>5949</v>
      </c>
      <c r="C1515" s="81" t="s">
        <v>0</v>
      </c>
      <c r="D1515" s="25" t="s">
        <v>5939</v>
      </c>
      <c r="E1515" s="17" t="s">
        <v>2776</v>
      </c>
      <c r="F1515" s="17" t="e">
        <f>VLOOKUP(G1515,#REF!,2,FALSE)</f>
        <v>#REF!</v>
      </c>
      <c r="G1515" s="16" t="s">
        <v>5940</v>
      </c>
      <c r="H1515" s="107"/>
      <c r="I1515" s="104">
        <v>15</v>
      </c>
      <c r="J1515" s="81"/>
      <c r="K1515" s="18">
        <v>84.5</v>
      </c>
      <c r="L1515" s="18">
        <v>169</v>
      </c>
      <c r="M1515" s="18">
        <f>K1515*(1-I1515/100)</f>
        <v>71.825000000000003</v>
      </c>
      <c r="N1515" s="18">
        <f>M1515*H1515</f>
        <v>0</v>
      </c>
      <c r="O1515" s="18" t="s">
        <v>9195</v>
      </c>
    </row>
    <row r="1516" spans="2:15" s="9" customFormat="1" ht="17.100000000000001" customHeight="1" x14ac:dyDescent="0.25">
      <c r="B1516" s="15" t="s">
        <v>5949</v>
      </c>
      <c r="C1516" s="81" t="s">
        <v>0</v>
      </c>
      <c r="D1516" s="25" t="s">
        <v>5941</v>
      </c>
      <c r="E1516" s="17" t="s">
        <v>2776</v>
      </c>
      <c r="F1516" s="17" t="e">
        <f>VLOOKUP(G1516,#REF!,2,FALSE)</f>
        <v>#REF!</v>
      </c>
      <c r="G1516" s="16" t="s">
        <v>5942</v>
      </c>
      <c r="H1516" s="107"/>
      <c r="I1516" s="104">
        <v>15</v>
      </c>
      <c r="J1516" s="81"/>
      <c r="K1516" s="18">
        <v>94.5</v>
      </c>
      <c r="L1516" s="18">
        <v>189</v>
      </c>
      <c r="M1516" s="18">
        <f>K1516*(1-I1516/100)</f>
        <v>80.325000000000003</v>
      </c>
      <c r="N1516" s="18">
        <f>M1516*H1516</f>
        <v>0</v>
      </c>
      <c r="O1516" s="18" t="s">
        <v>9196</v>
      </c>
    </row>
    <row r="1517" spans="2:15" s="9" customFormat="1" ht="17.100000000000001" customHeight="1" x14ac:dyDescent="0.25">
      <c r="B1517" s="15" t="s">
        <v>5949</v>
      </c>
      <c r="C1517" s="81" t="s">
        <v>0</v>
      </c>
      <c r="D1517" s="25" t="s">
        <v>5943</v>
      </c>
      <c r="E1517" s="17" t="s">
        <v>2776</v>
      </c>
      <c r="F1517" s="17" t="e">
        <f>VLOOKUP(G1517,#REF!,2,FALSE)</f>
        <v>#REF!</v>
      </c>
      <c r="G1517" s="16" t="s">
        <v>5944</v>
      </c>
      <c r="H1517" s="107"/>
      <c r="I1517" s="104">
        <v>15</v>
      </c>
      <c r="J1517" s="81"/>
      <c r="K1517" s="18">
        <v>109.5</v>
      </c>
      <c r="L1517" s="18">
        <v>219</v>
      </c>
      <c r="M1517" s="18">
        <f>K1517*(1-I1517/100)</f>
        <v>93.075000000000003</v>
      </c>
      <c r="N1517" s="18">
        <f>M1517*H1517</f>
        <v>0</v>
      </c>
      <c r="O1517" s="18" t="s">
        <v>9197</v>
      </c>
    </row>
    <row r="1518" spans="2:15" s="9" customFormat="1" ht="17.100000000000001" customHeight="1" x14ac:dyDescent="0.25">
      <c r="B1518" s="15" t="s">
        <v>5949</v>
      </c>
      <c r="C1518" s="81" t="s">
        <v>0</v>
      </c>
      <c r="D1518" s="25" t="s">
        <v>5945</v>
      </c>
      <c r="E1518" s="17" t="s">
        <v>2776</v>
      </c>
      <c r="F1518" s="17" t="e">
        <f>VLOOKUP(G1518,#REF!,2,FALSE)</f>
        <v>#REF!</v>
      </c>
      <c r="G1518" s="16" t="s">
        <v>5946</v>
      </c>
      <c r="H1518" s="107"/>
      <c r="I1518" s="104">
        <v>15</v>
      </c>
      <c r="J1518" s="81"/>
      <c r="K1518" s="18">
        <v>114.5</v>
      </c>
      <c r="L1518" s="18">
        <v>229</v>
      </c>
      <c r="M1518" s="18">
        <f>K1518*(1-I1518/100)</f>
        <v>97.325000000000003</v>
      </c>
      <c r="N1518" s="18">
        <f>M1518*H1518</f>
        <v>0</v>
      </c>
      <c r="O1518" s="18" t="s">
        <v>9198</v>
      </c>
    </row>
    <row r="1519" spans="2:15" s="9" customFormat="1" ht="17.100000000000001" customHeight="1" x14ac:dyDescent="0.25">
      <c r="B1519" s="15" t="s">
        <v>5949</v>
      </c>
      <c r="C1519" s="81" t="s">
        <v>0</v>
      </c>
      <c r="D1519" s="25" t="s">
        <v>5947</v>
      </c>
      <c r="E1519" s="17" t="s">
        <v>2776</v>
      </c>
      <c r="F1519" s="17" t="e">
        <f>VLOOKUP(G1519,#REF!,2,FALSE)</f>
        <v>#REF!</v>
      </c>
      <c r="G1519" s="16" t="s">
        <v>5948</v>
      </c>
      <c r="H1519" s="107"/>
      <c r="I1519" s="104">
        <v>15</v>
      </c>
      <c r="J1519" s="81"/>
      <c r="K1519" s="18">
        <v>144.5</v>
      </c>
      <c r="L1519" s="18">
        <v>289</v>
      </c>
      <c r="M1519" s="18">
        <f>K1519*(1-I1519/100)</f>
        <v>122.825</v>
      </c>
      <c r="N1519" s="18">
        <f>M1519*H1519</f>
        <v>0</v>
      </c>
      <c r="O1519" s="18" t="s">
        <v>9199</v>
      </c>
    </row>
    <row r="1520" spans="2:15" s="44" customFormat="1" ht="17.100000000000001" customHeight="1" x14ac:dyDescent="0.25">
      <c r="B1520" s="45"/>
      <c r="C1520" s="82"/>
      <c r="D1520" s="35"/>
      <c r="E1520" s="66"/>
      <c r="F1520" s="66"/>
      <c r="G1520" s="39"/>
      <c r="H1520" s="108"/>
      <c r="I1520" s="69"/>
      <c r="J1520" s="82"/>
      <c r="K1520" s="42"/>
      <c r="L1520" s="42"/>
      <c r="M1520" s="42"/>
      <c r="N1520" s="42"/>
      <c r="O1520" s="43"/>
    </row>
    <row r="1521" spans="2:15" s="9" customFormat="1" ht="17.100000000000001" customHeight="1" x14ac:dyDescent="0.25">
      <c r="B1521" s="15" t="s">
        <v>5950</v>
      </c>
      <c r="C1521" s="81"/>
      <c r="D1521" s="25" t="s">
        <v>1866</v>
      </c>
      <c r="E1521" s="17" t="s">
        <v>2776</v>
      </c>
      <c r="F1521" s="17" t="e">
        <f>VLOOKUP(G1521,#REF!,2,FALSE)</f>
        <v>#REF!</v>
      </c>
      <c r="G1521" s="16" t="s">
        <v>2237</v>
      </c>
      <c r="H1521" s="107"/>
      <c r="I1521" s="104">
        <v>15</v>
      </c>
      <c r="J1521" s="81"/>
      <c r="K1521" s="18">
        <v>29.5</v>
      </c>
      <c r="L1521" s="18">
        <v>59</v>
      </c>
      <c r="M1521" s="18">
        <f>K1521*(1-I1521/100)</f>
        <v>25.074999999999999</v>
      </c>
      <c r="N1521" s="18">
        <f>M1521*H1521</f>
        <v>0</v>
      </c>
      <c r="O1521" s="18" t="s">
        <v>9200</v>
      </c>
    </row>
    <row r="1522" spans="2:15" s="9" customFormat="1" ht="17.100000000000001" customHeight="1" x14ac:dyDescent="0.25">
      <c r="B1522" s="15" t="s">
        <v>5950</v>
      </c>
      <c r="C1522" s="81"/>
      <c r="D1522" s="25" t="s">
        <v>1867</v>
      </c>
      <c r="E1522" s="17" t="s">
        <v>2776</v>
      </c>
      <c r="F1522" s="17" t="e">
        <f>VLOOKUP(G1522,#REF!,2,FALSE)</f>
        <v>#REF!</v>
      </c>
      <c r="G1522" s="16" t="s">
        <v>2238</v>
      </c>
      <c r="H1522" s="107"/>
      <c r="I1522" s="104">
        <v>15</v>
      </c>
      <c r="J1522" s="81"/>
      <c r="K1522" s="18">
        <v>34.5</v>
      </c>
      <c r="L1522" s="18">
        <v>69</v>
      </c>
      <c r="M1522" s="18">
        <f>K1522*(1-I1522/100)</f>
        <v>29.324999999999999</v>
      </c>
      <c r="N1522" s="18">
        <f>M1522*H1522</f>
        <v>0</v>
      </c>
      <c r="O1522" s="18" t="s">
        <v>9201</v>
      </c>
    </row>
    <row r="1523" spans="2:15" s="9" customFormat="1" ht="17.100000000000001" customHeight="1" x14ac:dyDescent="0.25">
      <c r="B1523" s="15" t="s">
        <v>5950</v>
      </c>
      <c r="C1523" s="81"/>
      <c r="D1523" s="25" t="s">
        <v>1868</v>
      </c>
      <c r="E1523" s="17" t="s">
        <v>2776</v>
      </c>
      <c r="F1523" s="17" t="e">
        <f>VLOOKUP(G1523,#REF!,2,FALSE)</f>
        <v>#REF!</v>
      </c>
      <c r="G1523" s="16" t="s">
        <v>2239</v>
      </c>
      <c r="H1523" s="107"/>
      <c r="I1523" s="104">
        <v>15</v>
      </c>
      <c r="J1523" s="81"/>
      <c r="K1523" s="18">
        <v>29.5</v>
      </c>
      <c r="L1523" s="18">
        <v>59</v>
      </c>
      <c r="M1523" s="18">
        <f>K1523*(1-I1523/100)</f>
        <v>25.074999999999999</v>
      </c>
      <c r="N1523" s="18">
        <f>M1523*H1523</f>
        <v>0</v>
      </c>
      <c r="O1523" s="18" t="s">
        <v>9202</v>
      </c>
    </row>
    <row r="1524" spans="2:15" s="9" customFormat="1" ht="17.100000000000001" customHeight="1" x14ac:dyDescent="0.25">
      <c r="B1524" s="15" t="s">
        <v>5950</v>
      </c>
      <c r="C1524" s="81"/>
      <c r="D1524" s="25" t="s">
        <v>1869</v>
      </c>
      <c r="E1524" s="17" t="s">
        <v>2776</v>
      </c>
      <c r="F1524" s="17" t="e">
        <f>VLOOKUP(G1524,#REF!,2,FALSE)</f>
        <v>#REF!</v>
      </c>
      <c r="G1524" s="16" t="s">
        <v>2240</v>
      </c>
      <c r="H1524" s="107"/>
      <c r="I1524" s="104">
        <v>15</v>
      </c>
      <c r="J1524" s="81"/>
      <c r="K1524" s="18">
        <v>34.5</v>
      </c>
      <c r="L1524" s="18">
        <v>69</v>
      </c>
      <c r="M1524" s="18">
        <f>K1524*(1-I1524/100)</f>
        <v>29.324999999999999</v>
      </c>
      <c r="N1524" s="18">
        <f>M1524*H1524</f>
        <v>0</v>
      </c>
      <c r="O1524" s="18" t="s">
        <v>9203</v>
      </c>
    </row>
    <row r="1525" spans="2:15" s="9" customFormat="1" ht="17.100000000000001" customHeight="1" x14ac:dyDescent="0.25">
      <c r="B1525" s="15" t="s">
        <v>5950</v>
      </c>
      <c r="C1525" s="81"/>
      <c r="D1525" s="25" t="s">
        <v>1870</v>
      </c>
      <c r="E1525" s="17" t="s">
        <v>2776</v>
      </c>
      <c r="F1525" s="17" t="e">
        <f>VLOOKUP(G1525,#REF!,2,FALSE)</f>
        <v>#REF!</v>
      </c>
      <c r="G1525" s="16" t="s">
        <v>2241</v>
      </c>
      <c r="H1525" s="107"/>
      <c r="I1525" s="104">
        <v>15</v>
      </c>
      <c r="J1525" s="81"/>
      <c r="K1525" s="18">
        <v>29.5</v>
      </c>
      <c r="L1525" s="18">
        <v>59</v>
      </c>
      <c r="M1525" s="18">
        <f>K1525*(1-I1525/100)</f>
        <v>25.074999999999999</v>
      </c>
      <c r="N1525" s="18">
        <f>M1525*H1525</f>
        <v>0</v>
      </c>
      <c r="O1525" s="18" t="s">
        <v>9204</v>
      </c>
    </row>
    <row r="1526" spans="2:15" s="9" customFormat="1" ht="17.100000000000001" customHeight="1" x14ac:dyDescent="0.25">
      <c r="B1526" s="15" t="s">
        <v>5950</v>
      </c>
      <c r="C1526" s="81"/>
      <c r="D1526" s="25" t="s">
        <v>1871</v>
      </c>
      <c r="E1526" s="17" t="s">
        <v>2776</v>
      </c>
      <c r="F1526" s="17" t="e">
        <f>VLOOKUP(G1526,#REF!,2,FALSE)</f>
        <v>#REF!</v>
      </c>
      <c r="G1526" s="16" t="s">
        <v>2242</v>
      </c>
      <c r="H1526" s="107"/>
      <c r="I1526" s="104">
        <v>15</v>
      </c>
      <c r="J1526" s="81"/>
      <c r="K1526" s="18">
        <v>34.5</v>
      </c>
      <c r="L1526" s="18">
        <v>69</v>
      </c>
      <c r="M1526" s="18">
        <f>K1526*(1-I1526/100)</f>
        <v>29.324999999999999</v>
      </c>
      <c r="N1526" s="18">
        <f>M1526*H1526</f>
        <v>0</v>
      </c>
      <c r="O1526" s="18" t="s">
        <v>9205</v>
      </c>
    </row>
    <row r="1527" spans="2:15" s="9" customFormat="1" ht="17.100000000000001" customHeight="1" x14ac:dyDescent="0.25">
      <c r="B1527" s="15" t="s">
        <v>5950</v>
      </c>
      <c r="C1527" s="81"/>
      <c r="D1527" s="25" t="s">
        <v>1872</v>
      </c>
      <c r="E1527" s="17" t="s">
        <v>2776</v>
      </c>
      <c r="F1527" s="17" t="e">
        <f>VLOOKUP(G1527,#REF!,2,FALSE)</f>
        <v>#REF!</v>
      </c>
      <c r="G1527" s="16" t="s">
        <v>2243</v>
      </c>
      <c r="H1527" s="107"/>
      <c r="I1527" s="104">
        <v>15</v>
      </c>
      <c r="J1527" s="81"/>
      <c r="K1527" s="18">
        <v>29.5</v>
      </c>
      <c r="L1527" s="18">
        <v>59</v>
      </c>
      <c r="M1527" s="18">
        <f>K1527*(1-I1527/100)</f>
        <v>25.074999999999999</v>
      </c>
      <c r="N1527" s="18">
        <f>M1527*H1527</f>
        <v>0</v>
      </c>
      <c r="O1527" s="18" t="s">
        <v>9206</v>
      </c>
    </row>
    <row r="1528" spans="2:15" s="9" customFormat="1" ht="17.100000000000001" customHeight="1" x14ac:dyDescent="0.25">
      <c r="B1528" s="15" t="s">
        <v>5950</v>
      </c>
      <c r="C1528" s="81"/>
      <c r="D1528" s="25" t="s">
        <v>1873</v>
      </c>
      <c r="E1528" s="17" t="s">
        <v>2776</v>
      </c>
      <c r="F1528" s="17" t="e">
        <f>VLOOKUP(G1528,#REF!,2,FALSE)</f>
        <v>#REF!</v>
      </c>
      <c r="G1528" s="16" t="s">
        <v>2244</v>
      </c>
      <c r="H1528" s="107"/>
      <c r="I1528" s="104">
        <v>15</v>
      </c>
      <c r="J1528" s="81"/>
      <c r="K1528" s="18">
        <v>34.5</v>
      </c>
      <c r="L1528" s="18">
        <v>69</v>
      </c>
      <c r="M1528" s="18">
        <f>K1528*(1-I1528/100)</f>
        <v>29.324999999999999</v>
      </c>
      <c r="N1528" s="18">
        <f>M1528*H1528</f>
        <v>0</v>
      </c>
      <c r="O1528" s="18" t="s">
        <v>9207</v>
      </c>
    </row>
    <row r="1529" spans="2:15" s="9" customFormat="1" ht="17.100000000000001" customHeight="1" x14ac:dyDescent="0.25">
      <c r="B1529" s="15" t="s">
        <v>5950</v>
      </c>
      <c r="C1529" s="81"/>
      <c r="D1529" s="25" t="s">
        <v>1874</v>
      </c>
      <c r="E1529" s="17" t="s">
        <v>2776</v>
      </c>
      <c r="F1529" s="17" t="e">
        <f>VLOOKUP(G1529,#REF!,2,FALSE)</f>
        <v>#REF!</v>
      </c>
      <c r="G1529" s="16" t="s">
        <v>2245</v>
      </c>
      <c r="H1529" s="107"/>
      <c r="I1529" s="104">
        <v>15</v>
      </c>
      <c r="J1529" s="81"/>
      <c r="K1529" s="18">
        <v>29.5</v>
      </c>
      <c r="L1529" s="18">
        <v>59</v>
      </c>
      <c r="M1529" s="18">
        <f>K1529*(1-I1529/100)</f>
        <v>25.074999999999999</v>
      </c>
      <c r="N1529" s="18">
        <f>M1529*H1529</f>
        <v>0</v>
      </c>
      <c r="O1529" s="18" t="s">
        <v>9208</v>
      </c>
    </row>
    <row r="1530" spans="2:15" s="9" customFormat="1" ht="17.100000000000001" customHeight="1" x14ac:dyDescent="0.25">
      <c r="B1530" s="15" t="s">
        <v>5950</v>
      </c>
      <c r="C1530" s="81"/>
      <c r="D1530" s="25" t="s">
        <v>1875</v>
      </c>
      <c r="E1530" s="17" t="s">
        <v>2776</v>
      </c>
      <c r="F1530" s="17" t="e">
        <f>VLOOKUP(G1530,#REF!,2,FALSE)</f>
        <v>#REF!</v>
      </c>
      <c r="G1530" s="16" t="s">
        <v>2246</v>
      </c>
      <c r="H1530" s="107"/>
      <c r="I1530" s="104">
        <v>15</v>
      </c>
      <c r="J1530" s="81"/>
      <c r="K1530" s="18">
        <v>34.5</v>
      </c>
      <c r="L1530" s="18">
        <v>69</v>
      </c>
      <c r="M1530" s="18">
        <f>K1530*(1-I1530/100)</f>
        <v>29.324999999999999</v>
      </c>
      <c r="N1530" s="18">
        <f>M1530*H1530</f>
        <v>0</v>
      </c>
      <c r="O1530" s="18" t="s">
        <v>9209</v>
      </c>
    </row>
    <row r="1531" spans="2:15" s="9" customFormat="1" ht="17.100000000000001" customHeight="1" x14ac:dyDescent="0.25">
      <c r="B1531" s="15" t="s">
        <v>5950</v>
      </c>
      <c r="C1531" s="81"/>
      <c r="D1531" s="25" t="s">
        <v>1876</v>
      </c>
      <c r="E1531" s="17" t="s">
        <v>2776</v>
      </c>
      <c r="F1531" s="17" t="e">
        <f>VLOOKUP(G1531,#REF!,2,FALSE)</f>
        <v>#REF!</v>
      </c>
      <c r="G1531" s="16" t="s">
        <v>2247</v>
      </c>
      <c r="H1531" s="107"/>
      <c r="I1531" s="104">
        <v>15</v>
      </c>
      <c r="J1531" s="81"/>
      <c r="K1531" s="18">
        <v>29.5</v>
      </c>
      <c r="L1531" s="18">
        <v>59</v>
      </c>
      <c r="M1531" s="18">
        <f>K1531*(1-I1531/100)</f>
        <v>25.074999999999999</v>
      </c>
      <c r="N1531" s="18">
        <f>M1531*H1531</f>
        <v>0</v>
      </c>
      <c r="O1531" s="18" t="s">
        <v>9210</v>
      </c>
    </row>
    <row r="1532" spans="2:15" s="9" customFormat="1" ht="17.100000000000001" customHeight="1" x14ac:dyDescent="0.25">
      <c r="B1532" s="15" t="s">
        <v>5950</v>
      </c>
      <c r="C1532" s="81"/>
      <c r="D1532" s="25" t="s">
        <v>1877</v>
      </c>
      <c r="E1532" s="17" t="s">
        <v>2776</v>
      </c>
      <c r="F1532" s="17" t="e">
        <f>VLOOKUP(G1532,#REF!,2,FALSE)</f>
        <v>#REF!</v>
      </c>
      <c r="G1532" s="16" t="s">
        <v>2248</v>
      </c>
      <c r="H1532" s="107"/>
      <c r="I1532" s="104">
        <v>15</v>
      </c>
      <c r="J1532" s="81"/>
      <c r="K1532" s="18">
        <v>34.5</v>
      </c>
      <c r="L1532" s="18">
        <v>69</v>
      </c>
      <c r="M1532" s="18">
        <f>K1532*(1-I1532/100)</f>
        <v>29.324999999999999</v>
      </c>
      <c r="N1532" s="18">
        <f>M1532*H1532</f>
        <v>0</v>
      </c>
      <c r="O1532" s="18" t="s">
        <v>9211</v>
      </c>
    </row>
    <row r="1533" spans="2:15" s="44" customFormat="1" ht="17.100000000000001" customHeight="1" x14ac:dyDescent="0.25">
      <c r="B1533" s="45"/>
      <c r="C1533" s="82"/>
      <c r="D1533" s="35"/>
      <c r="E1533" s="66"/>
      <c r="F1533" s="66"/>
      <c r="G1533" s="39"/>
      <c r="H1533" s="108"/>
      <c r="I1533" s="69"/>
      <c r="J1533" s="82"/>
      <c r="K1533" s="42"/>
      <c r="L1533" s="42"/>
      <c r="M1533" s="42"/>
      <c r="N1533" s="42"/>
      <c r="O1533" s="43"/>
    </row>
    <row r="1534" spans="2:15" s="9" customFormat="1" ht="17.100000000000001" customHeight="1" x14ac:dyDescent="0.25">
      <c r="B1534" s="15" t="s">
        <v>5951</v>
      </c>
      <c r="C1534" s="81"/>
      <c r="D1534" s="25" t="s">
        <v>1920</v>
      </c>
      <c r="E1534" s="17" t="s">
        <v>2773</v>
      </c>
      <c r="F1534" s="17" t="e">
        <f>VLOOKUP(G1534,#REF!,2,FALSE)</f>
        <v>#REF!</v>
      </c>
      <c r="G1534" s="16" t="s">
        <v>360</v>
      </c>
      <c r="H1534" s="107"/>
      <c r="I1534" s="104" t="s">
        <v>2989</v>
      </c>
      <c r="J1534" s="81"/>
      <c r="K1534" s="18">
        <v>39.5</v>
      </c>
      <c r="L1534" s="18">
        <v>79</v>
      </c>
      <c r="M1534" s="18">
        <f>K1534*(1-I1534/100)</f>
        <v>33.574999999999996</v>
      </c>
      <c r="N1534" s="18">
        <f>M1534*H1534</f>
        <v>0</v>
      </c>
      <c r="O1534" s="18" t="s">
        <v>9212</v>
      </c>
    </row>
    <row r="1535" spans="2:15" s="9" customFormat="1" ht="17.100000000000001" customHeight="1" x14ac:dyDescent="0.25">
      <c r="B1535" s="15" t="s">
        <v>5951</v>
      </c>
      <c r="C1535" s="81"/>
      <c r="D1535" s="25" t="s">
        <v>1921</v>
      </c>
      <c r="E1535" s="17" t="s">
        <v>2773</v>
      </c>
      <c r="F1535" s="17" t="e">
        <f>VLOOKUP(G1535,#REF!,2,FALSE)</f>
        <v>#REF!</v>
      </c>
      <c r="G1535" s="16" t="s">
        <v>361</v>
      </c>
      <c r="H1535" s="107"/>
      <c r="I1535" s="104" t="s">
        <v>2989</v>
      </c>
      <c r="J1535" s="81"/>
      <c r="K1535" s="18">
        <v>54.5</v>
      </c>
      <c r="L1535" s="18">
        <v>109</v>
      </c>
      <c r="M1535" s="18">
        <f>K1535*(1-I1535/100)</f>
        <v>46.324999999999996</v>
      </c>
      <c r="N1535" s="18">
        <f>M1535*H1535</f>
        <v>0</v>
      </c>
      <c r="O1535" s="18" t="s">
        <v>9213</v>
      </c>
    </row>
    <row r="1536" spans="2:15" s="9" customFormat="1" ht="17.100000000000001" customHeight="1" x14ac:dyDescent="0.25">
      <c r="B1536" s="15" t="s">
        <v>5951</v>
      </c>
      <c r="C1536" s="81"/>
      <c r="D1536" s="25" t="s">
        <v>1922</v>
      </c>
      <c r="E1536" s="17" t="s">
        <v>2773</v>
      </c>
      <c r="F1536" s="17" t="e">
        <f>VLOOKUP(G1536,#REF!,2,FALSE)</f>
        <v>#REF!</v>
      </c>
      <c r="G1536" s="16" t="s">
        <v>358</v>
      </c>
      <c r="H1536" s="107"/>
      <c r="I1536" s="104" t="s">
        <v>2989</v>
      </c>
      <c r="J1536" s="81"/>
      <c r="K1536" s="18">
        <v>39.5</v>
      </c>
      <c r="L1536" s="18">
        <v>79</v>
      </c>
      <c r="M1536" s="18">
        <f>K1536*(1-I1536/100)</f>
        <v>33.574999999999996</v>
      </c>
      <c r="N1536" s="18">
        <f>M1536*H1536</f>
        <v>0</v>
      </c>
      <c r="O1536" s="18" t="s">
        <v>9214</v>
      </c>
    </row>
    <row r="1537" spans="2:15" s="9" customFormat="1" ht="17.100000000000001" customHeight="1" x14ac:dyDescent="0.25">
      <c r="B1537" s="15" t="s">
        <v>5951</v>
      </c>
      <c r="C1537" s="81"/>
      <c r="D1537" s="25" t="s">
        <v>1923</v>
      </c>
      <c r="E1537" s="17" t="s">
        <v>2773</v>
      </c>
      <c r="F1537" s="17" t="e">
        <f>VLOOKUP(G1537,#REF!,2,FALSE)</f>
        <v>#REF!</v>
      </c>
      <c r="G1537" s="16" t="s">
        <v>359</v>
      </c>
      <c r="H1537" s="107"/>
      <c r="I1537" s="104" t="s">
        <v>2989</v>
      </c>
      <c r="J1537" s="81"/>
      <c r="K1537" s="18">
        <v>54.5</v>
      </c>
      <c r="L1537" s="18">
        <v>109</v>
      </c>
      <c r="M1537" s="18">
        <f>K1537*(1-I1537/100)</f>
        <v>46.324999999999996</v>
      </c>
      <c r="N1537" s="18">
        <f>M1537*H1537</f>
        <v>0</v>
      </c>
      <c r="O1537" s="18" t="s">
        <v>9215</v>
      </c>
    </row>
    <row r="1538" spans="2:15" s="9" customFormat="1" ht="17.100000000000001" customHeight="1" x14ac:dyDescent="0.25">
      <c r="B1538" s="15" t="s">
        <v>5951</v>
      </c>
      <c r="C1538" s="81"/>
      <c r="D1538" s="25" t="s">
        <v>1924</v>
      </c>
      <c r="E1538" s="17" t="s">
        <v>2773</v>
      </c>
      <c r="F1538" s="17" t="e">
        <f>VLOOKUP(G1538,#REF!,2,FALSE)</f>
        <v>#REF!</v>
      </c>
      <c r="G1538" s="16" t="s">
        <v>352</v>
      </c>
      <c r="H1538" s="107"/>
      <c r="I1538" s="104" t="s">
        <v>2989</v>
      </c>
      <c r="J1538" s="81"/>
      <c r="K1538" s="18">
        <v>39.5</v>
      </c>
      <c r="L1538" s="18">
        <v>79</v>
      </c>
      <c r="M1538" s="18">
        <f>K1538*(1-I1538/100)</f>
        <v>33.574999999999996</v>
      </c>
      <c r="N1538" s="18">
        <f>M1538*H1538</f>
        <v>0</v>
      </c>
      <c r="O1538" s="18" t="s">
        <v>9216</v>
      </c>
    </row>
    <row r="1539" spans="2:15" s="9" customFormat="1" ht="17.100000000000001" customHeight="1" x14ac:dyDescent="0.25">
      <c r="B1539" s="15" t="s">
        <v>5951</v>
      </c>
      <c r="C1539" s="81"/>
      <c r="D1539" s="25" t="s">
        <v>1925</v>
      </c>
      <c r="E1539" s="17" t="s">
        <v>2773</v>
      </c>
      <c r="F1539" s="17" t="e">
        <f>VLOOKUP(G1539,#REF!,2,FALSE)</f>
        <v>#REF!</v>
      </c>
      <c r="G1539" s="16" t="s">
        <v>353</v>
      </c>
      <c r="H1539" s="107"/>
      <c r="I1539" s="104" t="s">
        <v>2989</v>
      </c>
      <c r="J1539" s="81"/>
      <c r="K1539" s="18">
        <v>54.5</v>
      </c>
      <c r="L1539" s="18">
        <v>109</v>
      </c>
      <c r="M1539" s="18">
        <f>K1539*(1-I1539/100)</f>
        <v>46.324999999999996</v>
      </c>
      <c r="N1539" s="18">
        <f>M1539*H1539</f>
        <v>0</v>
      </c>
      <c r="O1539" s="18" t="s">
        <v>9217</v>
      </c>
    </row>
    <row r="1540" spans="2:15" s="9" customFormat="1" ht="17.100000000000001" customHeight="1" x14ac:dyDescent="0.25">
      <c r="B1540" s="15" t="s">
        <v>5951</v>
      </c>
      <c r="C1540" s="81"/>
      <c r="D1540" s="25" t="s">
        <v>1926</v>
      </c>
      <c r="E1540" s="17" t="s">
        <v>2773</v>
      </c>
      <c r="F1540" s="17" t="e">
        <f>VLOOKUP(G1540,#REF!,2,FALSE)</f>
        <v>#REF!</v>
      </c>
      <c r="G1540" s="16" t="s">
        <v>1226</v>
      </c>
      <c r="H1540" s="107"/>
      <c r="I1540" s="104" t="s">
        <v>2989</v>
      </c>
      <c r="J1540" s="81"/>
      <c r="K1540" s="18">
        <v>39.5</v>
      </c>
      <c r="L1540" s="18">
        <v>79</v>
      </c>
      <c r="M1540" s="18">
        <f>K1540*(1-I1540/100)</f>
        <v>33.574999999999996</v>
      </c>
      <c r="N1540" s="18">
        <f>M1540*H1540</f>
        <v>0</v>
      </c>
      <c r="O1540" s="18" t="s">
        <v>9218</v>
      </c>
    </row>
    <row r="1541" spans="2:15" s="9" customFormat="1" ht="17.100000000000001" customHeight="1" x14ac:dyDescent="0.25">
      <c r="B1541" s="15" t="s">
        <v>5951</v>
      </c>
      <c r="C1541" s="81"/>
      <c r="D1541" s="25" t="s">
        <v>1927</v>
      </c>
      <c r="E1541" s="17" t="s">
        <v>2773</v>
      </c>
      <c r="F1541" s="17" t="e">
        <f>VLOOKUP(G1541,#REF!,2,FALSE)</f>
        <v>#REF!</v>
      </c>
      <c r="G1541" s="16" t="s">
        <v>1227</v>
      </c>
      <c r="H1541" s="107"/>
      <c r="I1541" s="104" t="s">
        <v>2989</v>
      </c>
      <c r="J1541" s="81"/>
      <c r="K1541" s="18">
        <v>54.5</v>
      </c>
      <c r="L1541" s="18">
        <v>109</v>
      </c>
      <c r="M1541" s="18">
        <f>K1541*(1-I1541/100)</f>
        <v>46.324999999999996</v>
      </c>
      <c r="N1541" s="18">
        <f>M1541*H1541</f>
        <v>0</v>
      </c>
      <c r="O1541" s="18" t="s">
        <v>9219</v>
      </c>
    </row>
    <row r="1542" spans="2:15" s="9" customFormat="1" ht="17.100000000000001" customHeight="1" x14ac:dyDescent="0.25">
      <c r="B1542" s="15" t="s">
        <v>5951</v>
      </c>
      <c r="C1542" s="81"/>
      <c r="D1542" s="25" t="s">
        <v>1928</v>
      </c>
      <c r="E1542" s="17" t="s">
        <v>2773</v>
      </c>
      <c r="F1542" s="17" t="e">
        <f>VLOOKUP(G1542,#REF!,2,FALSE)</f>
        <v>#REF!</v>
      </c>
      <c r="G1542" s="16" t="s">
        <v>354</v>
      </c>
      <c r="H1542" s="107"/>
      <c r="I1542" s="104" t="s">
        <v>2989</v>
      </c>
      <c r="J1542" s="81"/>
      <c r="K1542" s="18">
        <v>39.5</v>
      </c>
      <c r="L1542" s="18">
        <v>79</v>
      </c>
      <c r="M1542" s="18">
        <f>K1542*(1-I1542/100)</f>
        <v>33.574999999999996</v>
      </c>
      <c r="N1542" s="18">
        <f>M1542*H1542</f>
        <v>0</v>
      </c>
      <c r="O1542" s="18" t="s">
        <v>9220</v>
      </c>
    </row>
    <row r="1543" spans="2:15" s="9" customFormat="1" ht="17.100000000000001" customHeight="1" x14ac:dyDescent="0.25">
      <c r="B1543" s="15" t="s">
        <v>5951</v>
      </c>
      <c r="C1543" s="81"/>
      <c r="D1543" s="25" t="s">
        <v>1929</v>
      </c>
      <c r="E1543" s="17" t="s">
        <v>2773</v>
      </c>
      <c r="F1543" s="17" t="e">
        <f>VLOOKUP(G1543,#REF!,2,FALSE)</f>
        <v>#REF!</v>
      </c>
      <c r="G1543" s="16" t="s">
        <v>355</v>
      </c>
      <c r="H1543" s="107"/>
      <c r="I1543" s="104" t="s">
        <v>2989</v>
      </c>
      <c r="J1543" s="81"/>
      <c r="K1543" s="18">
        <v>54.5</v>
      </c>
      <c r="L1543" s="18">
        <v>109</v>
      </c>
      <c r="M1543" s="18">
        <f>K1543*(1-I1543/100)</f>
        <v>46.324999999999996</v>
      </c>
      <c r="N1543" s="18">
        <f>M1543*H1543</f>
        <v>0</v>
      </c>
      <c r="O1543" s="18" t="s">
        <v>9221</v>
      </c>
    </row>
    <row r="1544" spans="2:15" s="9" customFormat="1" ht="17.100000000000001" customHeight="1" x14ac:dyDescent="0.25">
      <c r="B1544" s="15" t="s">
        <v>5951</v>
      </c>
      <c r="C1544" s="81"/>
      <c r="D1544" s="25" t="s">
        <v>1930</v>
      </c>
      <c r="E1544" s="17" t="s">
        <v>2773</v>
      </c>
      <c r="F1544" s="17" t="e">
        <f>VLOOKUP(G1544,#REF!,2,FALSE)</f>
        <v>#REF!</v>
      </c>
      <c r="G1544" s="16" t="s">
        <v>350</v>
      </c>
      <c r="H1544" s="107"/>
      <c r="I1544" s="104" t="s">
        <v>2989</v>
      </c>
      <c r="J1544" s="81"/>
      <c r="K1544" s="18">
        <v>39.5</v>
      </c>
      <c r="L1544" s="18">
        <v>79</v>
      </c>
      <c r="M1544" s="18">
        <f>K1544*(1-I1544/100)</f>
        <v>33.574999999999996</v>
      </c>
      <c r="N1544" s="18">
        <f>M1544*H1544</f>
        <v>0</v>
      </c>
      <c r="O1544" s="18" t="s">
        <v>9222</v>
      </c>
    </row>
    <row r="1545" spans="2:15" s="9" customFormat="1" ht="17.100000000000001" customHeight="1" x14ac:dyDescent="0.25">
      <c r="B1545" s="15" t="s">
        <v>5951</v>
      </c>
      <c r="C1545" s="81"/>
      <c r="D1545" s="25" t="s">
        <v>1931</v>
      </c>
      <c r="E1545" s="17" t="s">
        <v>2773</v>
      </c>
      <c r="F1545" s="17" t="e">
        <f>VLOOKUP(G1545,#REF!,2,FALSE)</f>
        <v>#REF!</v>
      </c>
      <c r="G1545" s="16" t="s">
        <v>351</v>
      </c>
      <c r="H1545" s="107"/>
      <c r="I1545" s="104" t="s">
        <v>2989</v>
      </c>
      <c r="J1545" s="81"/>
      <c r="K1545" s="18">
        <v>54.5</v>
      </c>
      <c r="L1545" s="18">
        <v>109</v>
      </c>
      <c r="M1545" s="18">
        <f>K1545*(1-I1545/100)</f>
        <v>46.324999999999996</v>
      </c>
      <c r="N1545" s="18">
        <f>M1545*H1545</f>
        <v>0</v>
      </c>
      <c r="O1545" s="18" t="s">
        <v>9223</v>
      </c>
    </row>
    <row r="1546" spans="2:15" s="9" customFormat="1" ht="17.100000000000001" customHeight="1" x14ac:dyDescent="0.25">
      <c r="B1546" s="15" t="s">
        <v>5951</v>
      </c>
      <c r="C1546" s="81"/>
      <c r="D1546" s="25" t="s">
        <v>1932</v>
      </c>
      <c r="E1546" s="17" t="s">
        <v>2773</v>
      </c>
      <c r="F1546" s="17" t="e">
        <f>VLOOKUP(G1546,#REF!,2,FALSE)</f>
        <v>#REF!</v>
      </c>
      <c r="G1546" s="16" t="s">
        <v>356</v>
      </c>
      <c r="H1546" s="107"/>
      <c r="I1546" s="104" t="s">
        <v>2989</v>
      </c>
      <c r="J1546" s="81"/>
      <c r="K1546" s="18">
        <v>39.5</v>
      </c>
      <c r="L1546" s="18">
        <v>79</v>
      </c>
      <c r="M1546" s="18">
        <f>K1546*(1-I1546/100)</f>
        <v>33.574999999999996</v>
      </c>
      <c r="N1546" s="18">
        <f>M1546*H1546</f>
        <v>0</v>
      </c>
      <c r="O1546" s="18" t="s">
        <v>9224</v>
      </c>
    </row>
    <row r="1547" spans="2:15" s="9" customFormat="1" ht="17.100000000000001" customHeight="1" x14ac:dyDescent="0.25">
      <c r="B1547" s="15" t="s">
        <v>5951</v>
      </c>
      <c r="C1547" s="81"/>
      <c r="D1547" s="25" t="s">
        <v>1933</v>
      </c>
      <c r="E1547" s="17" t="s">
        <v>2773</v>
      </c>
      <c r="F1547" s="17" t="e">
        <f>VLOOKUP(G1547,#REF!,2,FALSE)</f>
        <v>#REF!</v>
      </c>
      <c r="G1547" s="16" t="s">
        <v>357</v>
      </c>
      <c r="H1547" s="107"/>
      <c r="I1547" s="104" t="s">
        <v>2989</v>
      </c>
      <c r="J1547" s="81"/>
      <c r="K1547" s="18">
        <v>54.5</v>
      </c>
      <c r="L1547" s="18">
        <v>109</v>
      </c>
      <c r="M1547" s="18">
        <f>K1547*(1-I1547/100)</f>
        <v>46.324999999999996</v>
      </c>
      <c r="N1547" s="18">
        <f>M1547*H1547</f>
        <v>0</v>
      </c>
      <c r="O1547" s="18" t="s">
        <v>9225</v>
      </c>
    </row>
    <row r="1548" spans="2:15" s="44" customFormat="1" ht="17.100000000000001" customHeight="1" x14ac:dyDescent="0.25">
      <c r="B1548" s="45"/>
      <c r="C1548" s="82"/>
      <c r="D1548" s="35"/>
      <c r="E1548" s="66"/>
      <c r="F1548" s="66"/>
      <c r="G1548" s="39"/>
      <c r="H1548" s="108"/>
      <c r="I1548" s="69"/>
      <c r="J1548" s="82"/>
      <c r="K1548" s="42"/>
      <c r="L1548" s="42"/>
      <c r="M1548" s="42"/>
      <c r="N1548" s="42"/>
      <c r="O1548" s="43"/>
    </row>
    <row r="1549" spans="2:15" s="9" customFormat="1" ht="17.100000000000001" customHeight="1" x14ac:dyDescent="0.25">
      <c r="B1549" s="15" t="s">
        <v>5952</v>
      </c>
      <c r="C1549" s="81"/>
      <c r="D1549" s="25" t="s">
        <v>6228</v>
      </c>
      <c r="E1549" s="17">
        <v>10</v>
      </c>
      <c r="F1549" s="17" t="e">
        <f>VLOOKUP(G1549,#REF!,2,FALSE)</f>
        <v>#REF!</v>
      </c>
      <c r="G1549" s="16" t="s">
        <v>336</v>
      </c>
      <c r="H1549" s="107"/>
      <c r="I1549" s="104" t="s">
        <v>2989</v>
      </c>
      <c r="J1549" s="81"/>
      <c r="K1549" s="18">
        <v>49.5</v>
      </c>
      <c r="L1549" s="18">
        <v>99</v>
      </c>
      <c r="M1549" s="18">
        <f>K1549*(1-I1549/100)</f>
        <v>42.074999999999996</v>
      </c>
      <c r="N1549" s="18">
        <f>M1549*H1549</f>
        <v>0</v>
      </c>
      <c r="O1549" s="18" t="s">
        <v>9226</v>
      </c>
    </row>
    <row r="1550" spans="2:15" s="9" customFormat="1" ht="17.100000000000001" customHeight="1" x14ac:dyDescent="0.25">
      <c r="B1550" s="15" t="s">
        <v>5952</v>
      </c>
      <c r="C1550" s="81"/>
      <c r="D1550" s="25" t="s">
        <v>6229</v>
      </c>
      <c r="E1550" s="17">
        <v>10</v>
      </c>
      <c r="F1550" s="17" t="e">
        <f>VLOOKUP(G1550,#REF!,2,FALSE)</f>
        <v>#REF!</v>
      </c>
      <c r="G1550" s="16" t="s">
        <v>337</v>
      </c>
      <c r="H1550" s="107"/>
      <c r="I1550" s="104" t="s">
        <v>2989</v>
      </c>
      <c r="J1550" s="81"/>
      <c r="K1550" s="18">
        <v>54.5</v>
      </c>
      <c r="L1550" s="18">
        <v>109</v>
      </c>
      <c r="M1550" s="18">
        <f>K1550*(1-I1550/100)</f>
        <v>46.324999999999996</v>
      </c>
      <c r="N1550" s="18">
        <f>M1550*H1550</f>
        <v>0</v>
      </c>
      <c r="O1550" s="18" t="s">
        <v>9227</v>
      </c>
    </row>
    <row r="1551" spans="2:15" s="9" customFormat="1" ht="17.100000000000001" customHeight="1" x14ac:dyDescent="0.25">
      <c r="B1551" s="15" t="s">
        <v>5952</v>
      </c>
      <c r="C1551" s="81"/>
      <c r="D1551" s="25" t="s">
        <v>6230</v>
      </c>
      <c r="E1551" s="17">
        <v>10</v>
      </c>
      <c r="F1551" s="17" t="e">
        <f>VLOOKUP(G1551,#REF!,2,FALSE)</f>
        <v>#REF!</v>
      </c>
      <c r="G1551" s="16" t="s">
        <v>338</v>
      </c>
      <c r="H1551" s="107"/>
      <c r="I1551" s="104" t="s">
        <v>2989</v>
      </c>
      <c r="J1551" s="81"/>
      <c r="K1551" s="18">
        <v>64.5</v>
      </c>
      <c r="L1551" s="18">
        <v>129</v>
      </c>
      <c r="M1551" s="18">
        <f>K1551*(1-I1551/100)</f>
        <v>54.824999999999996</v>
      </c>
      <c r="N1551" s="18">
        <f>M1551*H1551</f>
        <v>0</v>
      </c>
      <c r="O1551" s="18" t="s">
        <v>9228</v>
      </c>
    </row>
    <row r="1552" spans="2:15" s="9" customFormat="1" ht="17.100000000000001" customHeight="1" x14ac:dyDescent="0.25">
      <c r="B1552" s="15" t="s">
        <v>5952</v>
      </c>
      <c r="C1552" s="81"/>
      <c r="D1552" s="25" t="s">
        <v>6231</v>
      </c>
      <c r="E1552" s="17">
        <v>10</v>
      </c>
      <c r="F1552" s="17" t="e">
        <f>VLOOKUP(G1552,#REF!,2,FALSE)</f>
        <v>#REF!</v>
      </c>
      <c r="G1552" s="16" t="s">
        <v>339</v>
      </c>
      <c r="H1552" s="107"/>
      <c r="I1552" s="104" t="s">
        <v>2989</v>
      </c>
      <c r="J1552" s="81"/>
      <c r="K1552" s="18">
        <v>79.5</v>
      </c>
      <c r="L1552" s="18">
        <v>159</v>
      </c>
      <c r="M1552" s="18">
        <f>K1552*(1-I1552/100)</f>
        <v>67.575000000000003</v>
      </c>
      <c r="N1552" s="18">
        <f>M1552*H1552</f>
        <v>0</v>
      </c>
      <c r="O1552" s="18" t="s">
        <v>9229</v>
      </c>
    </row>
    <row r="1553" spans="2:15" s="9" customFormat="1" ht="17.100000000000001" customHeight="1" x14ac:dyDescent="0.25">
      <c r="B1553" s="49"/>
      <c r="C1553" s="84"/>
      <c r="D1553" s="56"/>
      <c r="E1553" s="67"/>
      <c r="F1553" s="67"/>
      <c r="G1553" s="50"/>
      <c r="H1553" s="109"/>
      <c r="I1553" s="72"/>
      <c r="J1553" s="84"/>
      <c r="K1553" s="51"/>
      <c r="L1553" s="51"/>
      <c r="M1553" s="51"/>
      <c r="N1553" s="51"/>
      <c r="O1553" s="53"/>
    </row>
    <row r="1554" spans="2:15" s="9" customFormat="1" ht="17.100000000000001" customHeight="1" x14ac:dyDescent="0.25">
      <c r="B1554" s="15" t="s">
        <v>5952</v>
      </c>
      <c r="C1554" s="81"/>
      <c r="D1554" s="25" t="s">
        <v>6232</v>
      </c>
      <c r="E1554" s="17">
        <v>10</v>
      </c>
      <c r="F1554" s="17" t="e">
        <f>VLOOKUP(G1554,#REF!,2,FALSE)</f>
        <v>#REF!</v>
      </c>
      <c r="G1554" s="16" t="s">
        <v>340</v>
      </c>
      <c r="H1554" s="107"/>
      <c r="I1554" s="104" t="s">
        <v>2989</v>
      </c>
      <c r="J1554" s="81"/>
      <c r="K1554" s="18">
        <v>39.5</v>
      </c>
      <c r="L1554" s="18">
        <v>79</v>
      </c>
      <c r="M1554" s="18">
        <f>K1554*(1-I1554/100)</f>
        <v>33.574999999999996</v>
      </c>
      <c r="N1554" s="18">
        <f>M1554*H1554</f>
        <v>0</v>
      </c>
      <c r="O1554" s="18" t="s">
        <v>9230</v>
      </c>
    </row>
    <row r="1555" spans="2:15" s="9" customFormat="1" ht="17.100000000000001" customHeight="1" x14ac:dyDescent="0.25">
      <c r="B1555" s="15" t="s">
        <v>5952</v>
      </c>
      <c r="C1555" s="81"/>
      <c r="D1555" s="25" t="s">
        <v>6233</v>
      </c>
      <c r="E1555" s="17">
        <v>10</v>
      </c>
      <c r="F1555" s="17" t="e">
        <f>VLOOKUP(G1555,#REF!,2,FALSE)</f>
        <v>#REF!</v>
      </c>
      <c r="G1555" s="16" t="s">
        <v>341</v>
      </c>
      <c r="H1555" s="107"/>
      <c r="I1555" s="104" t="s">
        <v>2989</v>
      </c>
      <c r="J1555" s="81"/>
      <c r="K1555" s="18">
        <v>39.5</v>
      </c>
      <c r="L1555" s="18">
        <v>79</v>
      </c>
      <c r="M1555" s="18">
        <f>K1555*(1-I1555/100)</f>
        <v>33.574999999999996</v>
      </c>
      <c r="N1555" s="18">
        <f>M1555*H1555</f>
        <v>0</v>
      </c>
      <c r="O1555" s="18" t="s">
        <v>9231</v>
      </c>
    </row>
    <row r="1556" spans="2:15" s="9" customFormat="1" ht="17.100000000000001" customHeight="1" x14ac:dyDescent="0.25">
      <c r="B1556" s="15" t="s">
        <v>5952</v>
      </c>
      <c r="C1556" s="81"/>
      <c r="D1556" s="25" t="s">
        <v>6234</v>
      </c>
      <c r="E1556" s="17">
        <v>10</v>
      </c>
      <c r="F1556" s="17" t="e">
        <f>VLOOKUP(G1556,#REF!,2,FALSE)</f>
        <v>#REF!</v>
      </c>
      <c r="G1556" s="16" t="s">
        <v>342</v>
      </c>
      <c r="H1556" s="107"/>
      <c r="I1556" s="104" t="s">
        <v>2989</v>
      </c>
      <c r="J1556" s="81"/>
      <c r="K1556" s="18">
        <v>39.5</v>
      </c>
      <c r="L1556" s="18">
        <v>79</v>
      </c>
      <c r="M1556" s="18">
        <f>K1556*(1-I1556/100)</f>
        <v>33.574999999999996</v>
      </c>
      <c r="N1556" s="18">
        <f>M1556*H1556</f>
        <v>0</v>
      </c>
      <c r="O1556" s="18" t="s">
        <v>9232</v>
      </c>
    </row>
    <row r="1557" spans="2:15" s="9" customFormat="1" ht="17.100000000000001" customHeight="1" x14ac:dyDescent="0.25">
      <c r="B1557" s="15" t="s">
        <v>5952</v>
      </c>
      <c r="C1557" s="81"/>
      <c r="D1557" s="25" t="s">
        <v>6235</v>
      </c>
      <c r="E1557" s="17">
        <v>10</v>
      </c>
      <c r="F1557" s="17" t="e">
        <f>VLOOKUP(G1557,#REF!,2,FALSE)</f>
        <v>#REF!</v>
      </c>
      <c r="G1557" s="16" t="s">
        <v>343</v>
      </c>
      <c r="H1557" s="107"/>
      <c r="I1557" s="104" t="s">
        <v>2989</v>
      </c>
      <c r="J1557" s="81"/>
      <c r="K1557" s="18">
        <v>39.5</v>
      </c>
      <c r="L1557" s="18">
        <v>79</v>
      </c>
      <c r="M1557" s="18">
        <f>K1557*(1-I1557/100)</f>
        <v>33.574999999999996</v>
      </c>
      <c r="N1557" s="18">
        <f>M1557*H1557</f>
        <v>0</v>
      </c>
      <c r="O1557" s="18" t="s">
        <v>9233</v>
      </c>
    </row>
    <row r="1558" spans="2:15" s="9" customFormat="1" ht="17.100000000000001" customHeight="1" x14ac:dyDescent="0.25">
      <c r="B1558" s="15" t="s">
        <v>5952</v>
      </c>
      <c r="C1558" s="81"/>
      <c r="D1558" s="25" t="s">
        <v>6236</v>
      </c>
      <c r="E1558" s="17">
        <v>10</v>
      </c>
      <c r="F1558" s="17" t="e">
        <f>VLOOKUP(G1558,#REF!,2,FALSE)</f>
        <v>#REF!</v>
      </c>
      <c r="G1558" s="16" t="s">
        <v>344</v>
      </c>
      <c r="H1558" s="107"/>
      <c r="I1558" s="104" t="s">
        <v>2989</v>
      </c>
      <c r="J1558" s="81"/>
      <c r="K1558" s="18">
        <v>39.5</v>
      </c>
      <c r="L1558" s="18">
        <v>79</v>
      </c>
      <c r="M1558" s="18">
        <f>K1558*(1-I1558/100)</f>
        <v>33.574999999999996</v>
      </c>
      <c r="N1558" s="18">
        <f>M1558*H1558</f>
        <v>0</v>
      </c>
      <c r="O1558" s="18" t="s">
        <v>9234</v>
      </c>
    </row>
    <row r="1559" spans="2:15" s="9" customFormat="1" ht="17.100000000000001" customHeight="1" x14ac:dyDescent="0.25">
      <c r="B1559" s="15" t="s">
        <v>5952</v>
      </c>
      <c r="C1559" s="81"/>
      <c r="D1559" s="25" t="s">
        <v>6237</v>
      </c>
      <c r="E1559" s="17">
        <v>10</v>
      </c>
      <c r="F1559" s="17" t="e">
        <f>VLOOKUP(G1559,#REF!,2,FALSE)</f>
        <v>#REF!</v>
      </c>
      <c r="G1559" s="16" t="s">
        <v>345</v>
      </c>
      <c r="H1559" s="107"/>
      <c r="I1559" s="104" t="s">
        <v>2989</v>
      </c>
      <c r="J1559" s="81"/>
      <c r="K1559" s="18">
        <v>39.5</v>
      </c>
      <c r="L1559" s="18">
        <v>79</v>
      </c>
      <c r="M1559" s="18">
        <f>K1559*(1-I1559/100)</f>
        <v>33.574999999999996</v>
      </c>
      <c r="N1559" s="18">
        <f>M1559*H1559</f>
        <v>0</v>
      </c>
      <c r="O1559" s="18" t="s">
        <v>9235</v>
      </c>
    </row>
    <row r="1560" spans="2:15" s="9" customFormat="1" ht="17.100000000000001" customHeight="1" x14ac:dyDescent="0.25">
      <c r="B1560" s="15" t="s">
        <v>5952</v>
      </c>
      <c r="C1560" s="81"/>
      <c r="D1560" s="25" t="s">
        <v>6238</v>
      </c>
      <c r="E1560" s="17">
        <v>10</v>
      </c>
      <c r="F1560" s="17" t="e">
        <f>VLOOKUP(G1560,#REF!,2,FALSE)</f>
        <v>#REF!</v>
      </c>
      <c r="G1560" s="16" t="s">
        <v>346</v>
      </c>
      <c r="H1560" s="107"/>
      <c r="I1560" s="104" t="s">
        <v>2989</v>
      </c>
      <c r="J1560" s="81"/>
      <c r="K1560" s="18">
        <v>39.5</v>
      </c>
      <c r="L1560" s="18">
        <v>79</v>
      </c>
      <c r="M1560" s="18">
        <f>K1560*(1-I1560/100)</f>
        <v>33.574999999999996</v>
      </c>
      <c r="N1560" s="18">
        <f>M1560*H1560</f>
        <v>0</v>
      </c>
      <c r="O1560" s="18" t="s">
        <v>9236</v>
      </c>
    </row>
    <row r="1561" spans="2:15" s="9" customFormat="1" ht="17.100000000000001" customHeight="1" x14ac:dyDescent="0.25">
      <c r="B1561" s="15" t="s">
        <v>5952</v>
      </c>
      <c r="C1561" s="81"/>
      <c r="D1561" s="25" t="s">
        <v>6239</v>
      </c>
      <c r="E1561" s="17">
        <v>10</v>
      </c>
      <c r="F1561" s="17" t="e">
        <f>VLOOKUP(G1561,#REF!,2,FALSE)</f>
        <v>#REF!</v>
      </c>
      <c r="G1561" s="16" t="s">
        <v>347</v>
      </c>
      <c r="H1561" s="107"/>
      <c r="I1561" s="104" t="s">
        <v>2989</v>
      </c>
      <c r="J1561" s="81"/>
      <c r="K1561" s="18">
        <v>39.5</v>
      </c>
      <c r="L1561" s="18">
        <v>79</v>
      </c>
      <c r="M1561" s="18">
        <f>K1561*(1-I1561/100)</f>
        <v>33.574999999999996</v>
      </c>
      <c r="N1561" s="18">
        <f>M1561*H1561</f>
        <v>0</v>
      </c>
      <c r="O1561" s="18" t="s">
        <v>9237</v>
      </c>
    </row>
    <row r="1562" spans="2:15" s="9" customFormat="1" ht="17.100000000000001" customHeight="1" x14ac:dyDescent="0.25">
      <c r="B1562" s="15" t="s">
        <v>5952</v>
      </c>
      <c r="C1562" s="81"/>
      <c r="D1562" s="25" t="s">
        <v>6240</v>
      </c>
      <c r="E1562" s="17">
        <v>10</v>
      </c>
      <c r="F1562" s="17" t="e">
        <f>VLOOKUP(G1562,#REF!,2,FALSE)</f>
        <v>#REF!</v>
      </c>
      <c r="G1562" s="16" t="s">
        <v>348</v>
      </c>
      <c r="H1562" s="107"/>
      <c r="I1562" s="104" t="s">
        <v>2989</v>
      </c>
      <c r="J1562" s="81"/>
      <c r="K1562" s="18">
        <v>39.5</v>
      </c>
      <c r="L1562" s="18">
        <v>79</v>
      </c>
      <c r="M1562" s="18">
        <f>K1562*(1-I1562/100)</f>
        <v>33.574999999999996</v>
      </c>
      <c r="N1562" s="18">
        <f>M1562*H1562</f>
        <v>0</v>
      </c>
      <c r="O1562" s="18" t="s">
        <v>9238</v>
      </c>
    </row>
    <row r="1563" spans="2:15" s="9" customFormat="1" ht="17.100000000000001" customHeight="1" x14ac:dyDescent="0.25">
      <c r="B1563" s="15" t="s">
        <v>5952</v>
      </c>
      <c r="C1563" s="81"/>
      <c r="D1563" s="25" t="s">
        <v>6241</v>
      </c>
      <c r="E1563" s="17">
        <v>10</v>
      </c>
      <c r="F1563" s="17" t="e">
        <f>VLOOKUP(G1563,#REF!,2,FALSE)</f>
        <v>#REF!</v>
      </c>
      <c r="G1563" s="16" t="s">
        <v>349</v>
      </c>
      <c r="H1563" s="107"/>
      <c r="I1563" s="104" t="s">
        <v>2989</v>
      </c>
      <c r="J1563" s="81"/>
      <c r="K1563" s="18">
        <v>39.5</v>
      </c>
      <c r="L1563" s="18">
        <v>79</v>
      </c>
      <c r="M1563" s="18">
        <f>K1563*(1-I1563/100)</f>
        <v>33.574999999999996</v>
      </c>
      <c r="N1563" s="18">
        <f>M1563*H1563</f>
        <v>0</v>
      </c>
      <c r="O1563" s="18" t="s">
        <v>9239</v>
      </c>
    </row>
    <row r="1564" spans="2:15" s="9" customFormat="1" ht="17.100000000000001" customHeight="1" x14ac:dyDescent="0.25">
      <c r="B1564" s="49"/>
      <c r="C1564" s="84"/>
      <c r="D1564" s="56"/>
      <c r="E1564" s="67"/>
      <c r="F1564" s="67"/>
      <c r="G1564" s="50"/>
      <c r="H1564" s="109"/>
      <c r="I1564" s="72"/>
      <c r="J1564" s="84"/>
      <c r="K1564" s="51"/>
      <c r="L1564" s="51"/>
      <c r="M1564" s="51"/>
      <c r="N1564" s="51"/>
      <c r="O1564" s="53"/>
    </row>
    <row r="1565" spans="2:15" s="9" customFormat="1" ht="17.100000000000001" customHeight="1" x14ac:dyDescent="0.25">
      <c r="B1565" s="15" t="s">
        <v>5952</v>
      </c>
      <c r="C1565" s="81" t="s">
        <v>0</v>
      </c>
      <c r="D1565" s="25" t="s">
        <v>5953</v>
      </c>
      <c r="E1565" s="17" t="s">
        <v>2776</v>
      </c>
      <c r="F1565" s="17" t="e">
        <f>VLOOKUP(G1565,#REF!,2,FALSE)</f>
        <v>#REF!</v>
      </c>
      <c r="G1565" s="16" t="s">
        <v>5954</v>
      </c>
      <c r="H1565" s="107"/>
      <c r="I1565" s="104">
        <v>15</v>
      </c>
      <c r="J1565" s="81"/>
      <c r="K1565" s="18">
        <v>14.5</v>
      </c>
      <c r="L1565" s="18">
        <v>29</v>
      </c>
      <c r="M1565" s="18">
        <f>K1565*(1-I1565/100)</f>
        <v>12.324999999999999</v>
      </c>
      <c r="N1565" s="18">
        <f>M1565*H1565</f>
        <v>0</v>
      </c>
      <c r="O1565" s="18" t="s">
        <v>9240</v>
      </c>
    </row>
    <row r="1566" spans="2:15" s="9" customFormat="1" ht="17.100000000000001" customHeight="1" x14ac:dyDescent="0.25">
      <c r="B1566" s="15" t="s">
        <v>5952</v>
      </c>
      <c r="C1566" s="81" t="s">
        <v>0</v>
      </c>
      <c r="D1566" s="25" t="s">
        <v>5955</v>
      </c>
      <c r="E1566" s="17" t="s">
        <v>2776</v>
      </c>
      <c r="F1566" s="17" t="e">
        <f>VLOOKUP(G1566,#REF!,2,FALSE)</f>
        <v>#REF!</v>
      </c>
      <c r="G1566" s="16" t="s">
        <v>5956</v>
      </c>
      <c r="H1566" s="107"/>
      <c r="I1566" s="104">
        <v>15</v>
      </c>
      <c r="J1566" s="81"/>
      <c r="K1566" s="18">
        <v>17.5</v>
      </c>
      <c r="L1566" s="18">
        <v>35</v>
      </c>
      <c r="M1566" s="18">
        <f>K1566*(1-I1566/100)</f>
        <v>14.875</v>
      </c>
      <c r="N1566" s="18">
        <f>M1566*H1566</f>
        <v>0</v>
      </c>
      <c r="O1566" s="18" t="s">
        <v>9241</v>
      </c>
    </row>
    <row r="1567" spans="2:15" s="9" customFormat="1" ht="17.100000000000001" customHeight="1" x14ac:dyDescent="0.25">
      <c r="B1567" s="15" t="s">
        <v>5952</v>
      </c>
      <c r="C1567" s="81" t="s">
        <v>0</v>
      </c>
      <c r="D1567" s="25" t="s">
        <v>5957</v>
      </c>
      <c r="E1567" s="17" t="s">
        <v>2776</v>
      </c>
      <c r="F1567" s="17" t="e">
        <f>VLOOKUP(G1567,#REF!,2,FALSE)</f>
        <v>#REF!</v>
      </c>
      <c r="G1567" s="16" t="s">
        <v>5958</v>
      </c>
      <c r="H1567" s="107"/>
      <c r="I1567" s="104">
        <v>15</v>
      </c>
      <c r="J1567" s="81"/>
      <c r="K1567" s="18">
        <v>19.5</v>
      </c>
      <c r="L1567" s="18">
        <v>39</v>
      </c>
      <c r="M1567" s="18">
        <f>K1567*(1-I1567/100)</f>
        <v>16.574999999999999</v>
      </c>
      <c r="N1567" s="18">
        <f>M1567*H1567</f>
        <v>0</v>
      </c>
      <c r="O1567" s="18" t="s">
        <v>9242</v>
      </c>
    </row>
    <row r="1568" spans="2:15" s="9" customFormat="1" ht="17.100000000000001" customHeight="1" x14ac:dyDescent="0.25">
      <c r="B1568" s="15" t="s">
        <v>5952</v>
      </c>
      <c r="C1568" s="81" t="s">
        <v>0</v>
      </c>
      <c r="D1568" s="25" t="s">
        <v>5959</v>
      </c>
      <c r="E1568" s="17" t="s">
        <v>2776</v>
      </c>
      <c r="F1568" s="17" t="e">
        <f>VLOOKUP(G1568,#REF!,2,FALSE)</f>
        <v>#REF!</v>
      </c>
      <c r="G1568" s="16" t="s">
        <v>5960</v>
      </c>
      <c r="H1568" s="107"/>
      <c r="I1568" s="104">
        <v>15</v>
      </c>
      <c r="J1568" s="81"/>
      <c r="K1568" s="18">
        <v>22.5</v>
      </c>
      <c r="L1568" s="18">
        <v>45</v>
      </c>
      <c r="M1568" s="18">
        <f>K1568*(1-I1568/100)</f>
        <v>19.125</v>
      </c>
      <c r="N1568" s="18">
        <f>M1568*H1568</f>
        <v>0</v>
      </c>
      <c r="O1568" s="18" t="s">
        <v>9243</v>
      </c>
    </row>
    <row r="1569" spans="2:15" s="9" customFormat="1" ht="17.100000000000001" customHeight="1" x14ac:dyDescent="0.25">
      <c r="B1569" s="15" t="s">
        <v>5952</v>
      </c>
      <c r="C1569" s="81" t="s">
        <v>0</v>
      </c>
      <c r="D1569" s="25" t="s">
        <v>5961</v>
      </c>
      <c r="E1569" s="17" t="s">
        <v>2776</v>
      </c>
      <c r="F1569" s="17" t="e">
        <f>VLOOKUP(G1569,#REF!,2,FALSE)</f>
        <v>#REF!</v>
      </c>
      <c r="G1569" s="16" t="s">
        <v>5962</v>
      </c>
      <c r="H1569" s="107"/>
      <c r="I1569" s="104">
        <v>15</v>
      </c>
      <c r="J1569" s="81"/>
      <c r="K1569" s="18">
        <v>24.5</v>
      </c>
      <c r="L1569" s="18">
        <v>49</v>
      </c>
      <c r="M1569" s="18">
        <f>K1569*(1-I1569/100)</f>
        <v>20.824999999999999</v>
      </c>
      <c r="N1569" s="18">
        <f>M1569*H1569</f>
        <v>0</v>
      </c>
      <c r="O1569" s="18" t="s">
        <v>9244</v>
      </c>
    </row>
    <row r="1570" spans="2:15" s="9" customFormat="1" ht="17.100000000000001" customHeight="1" x14ac:dyDescent="0.25">
      <c r="B1570" s="15" t="s">
        <v>5952</v>
      </c>
      <c r="C1570" s="81" t="s">
        <v>0</v>
      </c>
      <c r="D1570" s="25" t="s">
        <v>5963</v>
      </c>
      <c r="E1570" s="17" t="s">
        <v>2776</v>
      </c>
      <c r="F1570" s="17" t="e">
        <f>VLOOKUP(G1570,#REF!,2,FALSE)</f>
        <v>#REF!</v>
      </c>
      <c r="G1570" s="16" t="s">
        <v>5964</v>
      </c>
      <c r="H1570" s="107"/>
      <c r="I1570" s="104">
        <v>15</v>
      </c>
      <c r="J1570" s="81"/>
      <c r="K1570" s="18">
        <v>27.5</v>
      </c>
      <c r="L1570" s="18">
        <v>55</v>
      </c>
      <c r="M1570" s="18">
        <f>K1570*(1-I1570/100)</f>
        <v>23.375</v>
      </c>
      <c r="N1570" s="18">
        <f>M1570*H1570</f>
        <v>0</v>
      </c>
      <c r="O1570" s="18" t="s">
        <v>9245</v>
      </c>
    </row>
    <row r="1571" spans="2:15" s="9" customFormat="1" ht="17.100000000000001" customHeight="1" x14ac:dyDescent="0.25">
      <c r="B1571" s="15" t="s">
        <v>5952</v>
      </c>
      <c r="C1571" s="81" t="s">
        <v>0</v>
      </c>
      <c r="D1571" s="25" t="s">
        <v>5965</v>
      </c>
      <c r="E1571" s="17" t="s">
        <v>2776</v>
      </c>
      <c r="F1571" s="17" t="e">
        <f>VLOOKUP(G1571,#REF!,2,FALSE)</f>
        <v>#REF!</v>
      </c>
      <c r="G1571" s="16" t="s">
        <v>5966</v>
      </c>
      <c r="H1571" s="107"/>
      <c r="I1571" s="104">
        <v>15</v>
      </c>
      <c r="J1571" s="81"/>
      <c r="K1571" s="18">
        <v>29.5</v>
      </c>
      <c r="L1571" s="18">
        <v>59</v>
      </c>
      <c r="M1571" s="18">
        <f>K1571*(1-I1571/100)</f>
        <v>25.074999999999999</v>
      </c>
      <c r="N1571" s="18">
        <f>M1571*H1571</f>
        <v>0</v>
      </c>
      <c r="O1571" s="18" t="s">
        <v>9246</v>
      </c>
    </row>
    <row r="1572" spans="2:15" s="9" customFormat="1" ht="17.100000000000001" customHeight="1" x14ac:dyDescent="0.25">
      <c r="B1572" s="15" t="s">
        <v>5952</v>
      </c>
      <c r="C1572" s="81" t="s">
        <v>0</v>
      </c>
      <c r="D1572" s="25" t="s">
        <v>5967</v>
      </c>
      <c r="E1572" s="17" t="s">
        <v>2776</v>
      </c>
      <c r="F1572" s="17" t="e">
        <f>VLOOKUP(G1572,#REF!,2,FALSE)</f>
        <v>#REF!</v>
      </c>
      <c r="G1572" s="16" t="s">
        <v>5968</v>
      </c>
      <c r="H1572" s="107"/>
      <c r="I1572" s="104">
        <v>15</v>
      </c>
      <c r="J1572" s="81"/>
      <c r="K1572" s="18">
        <v>32.5</v>
      </c>
      <c r="L1572" s="18">
        <v>65</v>
      </c>
      <c r="M1572" s="18">
        <f>K1572*(1-I1572/100)</f>
        <v>27.625</v>
      </c>
      <c r="N1572" s="18">
        <f>M1572*H1572</f>
        <v>0</v>
      </c>
      <c r="O1572" s="18" t="s">
        <v>9247</v>
      </c>
    </row>
    <row r="1573" spans="2:15" s="9" customFormat="1" ht="17.100000000000001" customHeight="1" x14ac:dyDescent="0.25">
      <c r="B1573" s="15" t="s">
        <v>5952</v>
      </c>
      <c r="C1573" s="81" t="s">
        <v>0</v>
      </c>
      <c r="D1573" s="25" t="s">
        <v>5969</v>
      </c>
      <c r="E1573" s="17" t="s">
        <v>2776</v>
      </c>
      <c r="F1573" s="17" t="e">
        <f>VLOOKUP(G1573,#REF!,2,FALSE)</f>
        <v>#REF!</v>
      </c>
      <c r="G1573" s="16" t="s">
        <v>5970</v>
      </c>
      <c r="H1573" s="107"/>
      <c r="I1573" s="104">
        <v>15</v>
      </c>
      <c r="J1573" s="81"/>
      <c r="K1573" s="18">
        <v>37.5</v>
      </c>
      <c r="L1573" s="18">
        <v>75</v>
      </c>
      <c r="M1573" s="18">
        <f>K1573*(1-I1573/100)</f>
        <v>31.875</v>
      </c>
      <c r="N1573" s="18">
        <f>M1573*H1573</f>
        <v>0</v>
      </c>
      <c r="O1573" s="18" t="s">
        <v>9248</v>
      </c>
    </row>
    <row r="1574" spans="2:15" s="9" customFormat="1" ht="17.100000000000001" customHeight="1" x14ac:dyDescent="0.25">
      <c r="B1574" s="15" t="s">
        <v>5952</v>
      </c>
      <c r="C1574" s="81" t="s">
        <v>0</v>
      </c>
      <c r="D1574" s="25" t="s">
        <v>5971</v>
      </c>
      <c r="E1574" s="17" t="s">
        <v>2776</v>
      </c>
      <c r="F1574" s="17" t="e">
        <f>VLOOKUP(G1574,#REF!,2,FALSE)</f>
        <v>#REF!</v>
      </c>
      <c r="G1574" s="16" t="s">
        <v>5972</v>
      </c>
      <c r="H1574" s="107"/>
      <c r="I1574" s="104">
        <v>15</v>
      </c>
      <c r="J1574" s="81"/>
      <c r="K1574" s="18">
        <v>42.5</v>
      </c>
      <c r="L1574" s="18">
        <v>85</v>
      </c>
      <c r="M1574" s="18">
        <f>K1574*(1-I1574/100)</f>
        <v>36.125</v>
      </c>
      <c r="N1574" s="18">
        <f>M1574*H1574</f>
        <v>0</v>
      </c>
      <c r="O1574" s="18" t="s">
        <v>9249</v>
      </c>
    </row>
    <row r="1575" spans="2:15" s="9" customFormat="1" ht="17.100000000000001" customHeight="1" x14ac:dyDescent="0.25">
      <c r="B1575" s="15" t="s">
        <v>5952</v>
      </c>
      <c r="C1575" s="81" t="s">
        <v>0</v>
      </c>
      <c r="D1575" s="25" t="s">
        <v>5973</v>
      </c>
      <c r="E1575" s="17" t="s">
        <v>2776</v>
      </c>
      <c r="F1575" s="17" t="e">
        <f>VLOOKUP(G1575,#REF!,2,FALSE)</f>
        <v>#REF!</v>
      </c>
      <c r="G1575" s="16" t="s">
        <v>5974</v>
      </c>
      <c r="H1575" s="107"/>
      <c r="I1575" s="104">
        <v>15</v>
      </c>
      <c r="J1575" s="81"/>
      <c r="K1575" s="18">
        <v>49.5</v>
      </c>
      <c r="L1575" s="18">
        <v>99</v>
      </c>
      <c r="M1575" s="18">
        <f>K1575*(1-I1575/100)</f>
        <v>42.074999999999996</v>
      </c>
      <c r="N1575" s="18">
        <f>M1575*H1575</f>
        <v>0</v>
      </c>
      <c r="O1575" s="18" t="s">
        <v>9250</v>
      </c>
    </row>
    <row r="1576" spans="2:15" s="44" customFormat="1" ht="17.100000000000001" customHeight="1" x14ac:dyDescent="0.25">
      <c r="B1576" s="45"/>
      <c r="C1576" s="82"/>
      <c r="D1576" s="35"/>
      <c r="E1576" s="66"/>
      <c r="F1576" s="66"/>
      <c r="G1576" s="39"/>
      <c r="H1576" s="108"/>
      <c r="I1576" s="69"/>
      <c r="J1576" s="82"/>
      <c r="K1576" s="42"/>
      <c r="L1576" s="42"/>
      <c r="M1576" s="42"/>
      <c r="N1576" s="42"/>
      <c r="O1576" s="43"/>
    </row>
    <row r="1577" spans="2:15" s="9" customFormat="1" ht="17.100000000000001" customHeight="1" x14ac:dyDescent="0.25">
      <c r="B1577" s="15" t="s">
        <v>5975</v>
      </c>
      <c r="C1577" s="81"/>
      <c r="D1577" s="25" t="s">
        <v>1934</v>
      </c>
      <c r="E1577" s="17" t="s">
        <v>2776</v>
      </c>
      <c r="F1577" s="17" t="e">
        <f>VLOOKUP(G1577,#REF!,2,FALSE)</f>
        <v>#REF!</v>
      </c>
      <c r="G1577" s="16" t="s">
        <v>2291</v>
      </c>
      <c r="H1577" s="107"/>
      <c r="I1577" s="104" t="s">
        <v>2989</v>
      </c>
      <c r="J1577" s="81"/>
      <c r="K1577" s="18">
        <v>64.5</v>
      </c>
      <c r="L1577" s="18">
        <v>129</v>
      </c>
      <c r="M1577" s="18">
        <f>K1577*(1-I1577/100)</f>
        <v>54.824999999999996</v>
      </c>
      <c r="N1577" s="18">
        <f>M1577*H1577</f>
        <v>0</v>
      </c>
      <c r="O1577" s="18" t="s">
        <v>9251</v>
      </c>
    </row>
    <row r="1578" spans="2:15" s="9" customFormat="1" ht="17.100000000000001" customHeight="1" x14ac:dyDescent="0.25">
      <c r="B1578" s="15" t="s">
        <v>5975</v>
      </c>
      <c r="C1578" s="81"/>
      <c r="D1578" s="25" t="s">
        <v>1935</v>
      </c>
      <c r="E1578" s="17" t="s">
        <v>2776</v>
      </c>
      <c r="F1578" s="17" t="e">
        <f>VLOOKUP(G1578,#REF!,2,FALSE)</f>
        <v>#REF!</v>
      </c>
      <c r="G1578" s="16" t="s">
        <v>2292</v>
      </c>
      <c r="H1578" s="107"/>
      <c r="I1578" s="104" t="s">
        <v>2989</v>
      </c>
      <c r="J1578" s="81"/>
      <c r="K1578" s="18">
        <v>74.5</v>
      </c>
      <c r="L1578" s="18">
        <v>149</v>
      </c>
      <c r="M1578" s="18">
        <f>K1578*(1-I1578/100)</f>
        <v>63.324999999999996</v>
      </c>
      <c r="N1578" s="18">
        <f>M1578*H1578</f>
        <v>0</v>
      </c>
      <c r="O1578" s="18" t="s">
        <v>9252</v>
      </c>
    </row>
    <row r="1579" spans="2:15" s="9" customFormat="1" ht="17.100000000000001" customHeight="1" x14ac:dyDescent="0.25">
      <c r="B1579" s="15" t="s">
        <v>5975</v>
      </c>
      <c r="C1579" s="81"/>
      <c r="D1579" s="25" t="s">
        <v>1936</v>
      </c>
      <c r="E1579" s="17" t="s">
        <v>2776</v>
      </c>
      <c r="F1579" s="17" t="e">
        <f>VLOOKUP(G1579,#REF!,2,FALSE)</f>
        <v>#REF!</v>
      </c>
      <c r="G1579" s="16" t="s">
        <v>2293</v>
      </c>
      <c r="H1579" s="107"/>
      <c r="I1579" s="104" t="s">
        <v>2989</v>
      </c>
      <c r="J1579" s="81"/>
      <c r="K1579" s="18">
        <v>94.5</v>
      </c>
      <c r="L1579" s="18">
        <v>189</v>
      </c>
      <c r="M1579" s="18">
        <f>K1579*(1-I1579/100)</f>
        <v>80.325000000000003</v>
      </c>
      <c r="N1579" s="18">
        <f>M1579*H1579</f>
        <v>0</v>
      </c>
      <c r="O1579" s="18" t="s">
        <v>9253</v>
      </c>
    </row>
    <row r="1580" spans="2:15" s="9" customFormat="1" ht="17.100000000000001" customHeight="1" x14ac:dyDescent="0.25">
      <c r="B1580" s="15" t="s">
        <v>5975</v>
      </c>
      <c r="C1580" s="81"/>
      <c r="D1580" s="25" t="s">
        <v>1937</v>
      </c>
      <c r="E1580" s="17" t="s">
        <v>2776</v>
      </c>
      <c r="F1580" s="17" t="e">
        <f>VLOOKUP(G1580,#REF!,2,FALSE)</f>
        <v>#REF!</v>
      </c>
      <c r="G1580" s="16" t="s">
        <v>2294</v>
      </c>
      <c r="H1580" s="107"/>
      <c r="I1580" s="104" t="s">
        <v>2989</v>
      </c>
      <c r="J1580" s="81"/>
      <c r="K1580" s="18">
        <v>122.5</v>
      </c>
      <c r="L1580" s="18">
        <v>245</v>
      </c>
      <c r="M1580" s="18">
        <f>K1580*(1-I1580/100)</f>
        <v>104.125</v>
      </c>
      <c r="N1580" s="18">
        <f>M1580*H1580</f>
        <v>0</v>
      </c>
      <c r="O1580" s="18" t="s">
        <v>9254</v>
      </c>
    </row>
    <row r="1581" spans="2:15" s="9" customFormat="1" ht="17.100000000000001" customHeight="1" x14ac:dyDescent="0.25">
      <c r="B1581" s="15" t="s">
        <v>5975</v>
      </c>
      <c r="C1581" s="81"/>
      <c r="D1581" s="25" t="s">
        <v>1938</v>
      </c>
      <c r="E1581" s="17" t="s">
        <v>2776</v>
      </c>
      <c r="F1581" s="17" t="e">
        <f>VLOOKUP(G1581,#REF!,2,FALSE)</f>
        <v>#REF!</v>
      </c>
      <c r="G1581" s="16" t="s">
        <v>2295</v>
      </c>
      <c r="H1581" s="107"/>
      <c r="I1581" s="104" t="s">
        <v>2989</v>
      </c>
      <c r="J1581" s="81"/>
      <c r="K1581" s="18">
        <v>144.5</v>
      </c>
      <c r="L1581" s="18">
        <v>289</v>
      </c>
      <c r="M1581" s="18">
        <f>K1581*(1-I1581/100)</f>
        <v>122.825</v>
      </c>
      <c r="N1581" s="18">
        <f>M1581*H1581</f>
        <v>0</v>
      </c>
      <c r="O1581" s="18" t="s">
        <v>9255</v>
      </c>
    </row>
    <row r="1582" spans="2:15" s="9" customFormat="1" ht="17.100000000000001" customHeight="1" x14ac:dyDescent="0.25">
      <c r="B1582" s="15" t="s">
        <v>5975</v>
      </c>
      <c r="C1582" s="81"/>
      <c r="D1582" s="25" t="s">
        <v>1939</v>
      </c>
      <c r="E1582" s="17" t="s">
        <v>2776</v>
      </c>
      <c r="F1582" s="17" t="e">
        <f>VLOOKUP(G1582,#REF!,2,FALSE)</f>
        <v>#REF!</v>
      </c>
      <c r="G1582" s="16" t="s">
        <v>2296</v>
      </c>
      <c r="H1582" s="107"/>
      <c r="I1582" s="104" t="s">
        <v>2989</v>
      </c>
      <c r="J1582" s="81"/>
      <c r="K1582" s="18">
        <v>174.5</v>
      </c>
      <c r="L1582" s="18">
        <v>349</v>
      </c>
      <c r="M1582" s="18">
        <f>K1582*(1-I1582/100)</f>
        <v>148.32499999999999</v>
      </c>
      <c r="N1582" s="18">
        <f>M1582*H1582</f>
        <v>0</v>
      </c>
      <c r="O1582" s="18" t="s">
        <v>9256</v>
      </c>
    </row>
    <row r="1583" spans="2:15" s="9" customFormat="1" ht="17.100000000000001" customHeight="1" x14ac:dyDescent="0.25">
      <c r="B1583" s="49"/>
      <c r="C1583" s="84"/>
      <c r="D1583" s="56"/>
      <c r="E1583" s="67"/>
      <c r="F1583" s="67"/>
      <c r="G1583" s="50"/>
      <c r="H1583" s="109"/>
      <c r="I1583" s="72"/>
      <c r="J1583" s="84"/>
      <c r="K1583" s="51"/>
      <c r="L1583" s="51"/>
      <c r="M1583" s="51"/>
      <c r="N1583" s="51"/>
      <c r="O1583" s="53"/>
    </row>
    <row r="1584" spans="2:15" s="9" customFormat="1" ht="17.100000000000001" customHeight="1" x14ac:dyDescent="0.25">
      <c r="B1584" s="15" t="s">
        <v>5975</v>
      </c>
      <c r="C1584" s="81"/>
      <c r="D1584" s="25" t="s">
        <v>3889</v>
      </c>
      <c r="E1584" s="17" t="s">
        <v>2776</v>
      </c>
      <c r="F1584" s="17" t="e">
        <f>VLOOKUP(G1584,#REF!,2,FALSE)</f>
        <v>#REF!</v>
      </c>
      <c r="G1584" s="16" t="s">
        <v>2301</v>
      </c>
      <c r="H1584" s="107"/>
      <c r="I1584" s="104" t="s">
        <v>2989</v>
      </c>
      <c r="J1584" s="81"/>
      <c r="K1584" s="18">
        <v>47.5</v>
      </c>
      <c r="L1584" s="18">
        <v>95</v>
      </c>
      <c r="M1584" s="18">
        <f>K1584*(1-I1584/100)</f>
        <v>40.375</v>
      </c>
      <c r="N1584" s="18">
        <f>M1584*H1584</f>
        <v>0</v>
      </c>
      <c r="O1584" s="18" t="s">
        <v>9257</v>
      </c>
    </row>
    <row r="1585" spans="2:15" s="9" customFormat="1" ht="17.100000000000001" customHeight="1" x14ac:dyDescent="0.25">
      <c r="B1585" s="15" t="s">
        <v>5975</v>
      </c>
      <c r="C1585" s="81"/>
      <c r="D1585" s="25" t="s">
        <v>3601</v>
      </c>
      <c r="E1585" s="17" t="s">
        <v>2776</v>
      </c>
      <c r="F1585" s="17" t="e">
        <f>VLOOKUP(G1585,#REF!,2,FALSE)</f>
        <v>#REF!</v>
      </c>
      <c r="G1585" s="16" t="s">
        <v>2302</v>
      </c>
      <c r="H1585" s="107"/>
      <c r="I1585" s="104" t="s">
        <v>2989</v>
      </c>
      <c r="J1585" s="81"/>
      <c r="K1585" s="18">
        <v>54.5</v>
      </c>
      <c r="L1585" s="18">
        <v>109</v>
      </c>
      <c r="M1585" s="18">
        <f>K1585*(1-I1585/100)</f>
        <v>46.324999999999996</v>
      </c>
      <c r="N1585" s="18">
        <f>M1585*H1585</f>
        <v>0</v>
      </c>
      <c r="O1585" s="18" t="s">
        <v>9258</v>
      </c>
    </row>
    <row r="1586" spans="2:15" s="9" customFormat="1" ht="17.100000000000001" customHeight="1" x14ac:dyDescent="0.25">
      <c r="B1586" s="15" t="s">
        <v>5975</v>
      </c>
      <c r="C1586" s="81"/>
      <c r="D1586" s="25" t="s">
        <v>3602</v>
      </c>
      <c r="E1586" s="17" t="s">
        <v>2776</v>
      </c>
      <c r="F1586" s="17" t="e">
        <f>VLOOKUP(G1586,#REF!,2,FALSE)</f>
        <v>#REF!</v>
      </c>
      <c r="G1586" s="16" t="s">
        <v>2297</v>
      </c>
      <c r="H1586" s="107"/>
      <c r="I1586" s="104" t="s">
        <v>2989</v>
      </c>
      <c r="J1586" s="81"/>
      <c r="K1586" s="18">
        <v>57.5</v>
      </c>
      <c r="L1586" s="18">
        <v>115</v>
      </c>
      <c r="M1586" s="18">
        <f>K1586*(1-I1586/100)</f>
        <v>48.875</v>
      </c>
      <c r="N1586" s="18">
        <f>M1586*H1586</f>
        <v>0</v>
      </c>
      <c r="O1586" s="18" t="s">
        <v>9259</v>
      </c>
    </row>
    <row r="1587" spans="2:15" s="9" customFormat="1" ht="17.100000000000001" customHeight="1" x14ac:dyDescent="0.25">
      <c r="B1587" s="15" t="s">
        <v>5975</v>
      </c>
      <c r="C1587" s="81"/>
      <c r="D1587" s="25" t="s">
        <v>3603</v>
      </c>
      <c r="E1587" s="17" t="s">
        <v>2776</v>
      </c>
      <c r="F1587" s="17" t="e">
        <f>VLOOKUP(G1587,#REF!,2,FALSE)</f>
        <v>#REF!</v>
      </c>
      <c r="G1587" s="16" t="s">
        <v>2298</v>
      </c>
      <c r="H1587" s="107"/>
      <c r="I1587" s="104" t="s">
        <v>2989</v>
      </c>
      <c r="J1587" s="81"/>
      <c r="K1587" s="18">
        <v>62.5</v>
      </c>
      <c r="L1587" s="18">
        <v>125</v>
      </c>
      <c r="M1587" s="18">
        <f>K1587*(1-I1587/100)</f>
        <v>53.125</v>
      </c>
      <c r="N1587" s="18">
        <f>M1587*H1587</f>
        <v>0</v>
      </c>
      <c r="O1587" s="18" t="s">
        <v>9260</v>
      </c>
    </row>
    <row r="1588" spans="2:15" s="9" customFormat="1" ht="17.100000000000001" customHeight="1" x14ac:dyDescent="0.25">
      <c r="B1588" s="15" t="s">
        <v>5975</v>
      </c>
      <c r="C1588" s="81"/>
      <c r="D1588" s="25" t="s">
        <v>3604</v>
      </c>
      <c r="E1588" s="17" t="s">
        <v>2776</v>
      </c>
      <c r="F1588" s="17" t="e">
        <f>VLOOKUP(G1588,#REF!,2,FALSE)</f>
        <v>#REF!</v>
      </c>
      <c r="G1588" s="16" t="s">
        <v>2299</v>
      </c>
      <c r="H1588" s="107"/>
      <c r="I1588" s="104" t="s">
        <v>2989</v>
      </c>
      <c r="J1588" s="81"/>
      <c r="K1588" s="18">
        <v>74.5</v>
      </c>
      <c r="L1588" s="18">
        <v>149</v>
      </c>
      <c r="M1588" s="18">
        <f>K1588*(1-I1588/100)</f>
        <v>63.324999999999996</v>
      </c>
      <c r="N1588" s="18">
        <f>M1588*H1588</f>
        <v>0</v>
      </c>
      <c r="O1588" s="18" t="s">
        <v>9261</v>
      </c>
    </row>
    <row r="1589" spans="2:15" s="9" customFormat="1" ht="17.100000000000001" customHeight="1" x14ac:dyDescent="0.25">
      <c r="B1589" s="15" t="s">
        <v>5975</v>
      </c>
      <c r="C1589" s="81"/>
      <c r="D1589" s="25" t="s">
        <v>3605</v>
      </c>
      <c r="E1589" s="17" t="s">
        <v>2776</v>
      </c>
      <c r="F1589" s="17" t="e">
        <f>VLOOKUP(G1589,#REF!,2,FALSE)</f>
        <v>#REF!</v>
      </c>
      <c r="G1589" s="16" t="s">
        <v>2300</v>
      </c>
      <c r="H1589" s="107"/>
      <c r="I1589" s="104" t="s">
        <v>2989</v>
      </c>
      <c r="J1589" s="81"/>
      <c r="K1589" s="18">
        <v>79.5</v>
      </c>
      <c r="L1589" s="18">
        <v>159</v>
      </c>
      <c r="M1589" s="18">
        <f>K1589*(1-I1589/100)</f>
        <v>67.575000000000003</v>
      </c>
      <c r="N1589" s="18">
        <f>M1589*H1589</f>
        <v>0</v>
      </c>
      <c r="O1589" s="18" t="s">
        <v>9262</v>
      </c>
    </row>
    <row r="1590" spans="2:15" s="9" customFormat="1" ht="17.100000000000001" customHeight="1" x14ac:dyDescent="0.25">
      <c r="B1590" s="49"/>
      <c r="C1590" s="84"/>
      <c r="D1590" s="56"/>
      <c r="E1590" s="67"/>
      <c r="F1590" s="67"/>
      <c r="G1590" s="50"/>
      <c r="H1590" s="109"/>
      <c r="I1590" s="72"/>
      <c r="J1590" s="84"/>
      <c r="K1590" s="51"/>
      <c r="L1590" s="51"/>
      <c r="M1590" s="51"/>
      <c r="N1590" s="51"/>
      <c r="O1590" s="53"/>
    </row>
    <row r="1591" spans="2:15" s="9" customFormat="1" ht="17.100000000000001" customHeight="1" x14ac:dyDescent="0.25">
      <c r="B1591" s="15" t="s">
        <v>5975</v>
      </c>
      <c r="C1591" s="81"/>
      <c r="D1591" s="25" t="s">
        <v>3890</v>
      </c>
      <c r="E1591" s="17" t="s">
        <v>2776</v>
      </c>
      <c r="F1591" s="17" t="e">
        <f>VLOOKUP(G1591,#REF!,2,FALSE)</f>
        <v>#REF!</v>
      </c>
      <c r="G1591" s="16" t="s">
        <v>2303</v>
      </c>
      <c r="H1591" s="107"/>
      <c r="I1591" s="104" t="s">
        <v>2989</v>
      </c>
      <c r="J1591" s="81"/>
      <c r="K1591" s="18">
        <v>89.5</v>
      </c>
      <c r="L1591" s="18">
        <v>179</v>
      </c>
      <c r="M1591" s="18">
        <f>K1591*(1-I1591/100)</f>
        <v>76.075000000000003</v>
      </c>
      <c r="N1591" s="18">
        <f>M1591*H1591</f>
        <v>0</v>
      </c>
      <c r="O1591" s="18" t="s">
        <v>9263</v>
      </c>
    </row>
    <row r="1592" spans="2:15" s="9" customFormat="1" ht="17.100000000000001" customHeight="1" x14ac:dyDescent="0.25">
      <c r="B1592" s="15" t="s">
        <v>5975</v>
      </c>
      <c r="C1592" s="81"/>
      <c r="D1592" s="25" t="s">
        <v>3891</v>
      </c>
      <c r="E1592" s="17" t="s">
        <v>2776</v>
      </c>
      <c r="F1592" s="17" t="e">
        <f>VLOOKUP(G1592,#REF!,2,FALSE)</f>
        <v>#REF!</v>
      </c>
      <c r="G1592" s="16" t="s">
        <v>2304</v>
      </c>
      <c r="H1592" s="107"/>
      <c r="I1592" s="104" t="s">
        <v>2989</v>
      </c>
      <c r="J1592" s="81"/>
      <c r="K1592" s="18">
        <v>114.5</v>
      </c>
      <c r="L1592" s="18">
        <v>229</v>
      </c>
      <c r="M1592" s="18">
        <f>K1592*(1-I1592/100)</f>
        <v>97.325000000000003</v>
      </c>
      <c r="N1592" s="18">
        <f>M1592*H1592</f>
        <v>0</v>
      </c>
      <c r="O1592" s="18" t="s">
        <v>9264</v>
      </c>
    </row>
    <row r="1593" spans="2:15" s="9" customFormat="1" ht="17.100000000000001" customHeight="1" x14ac:dyDescent="0.25">
      <c r="B1593" s="15" t="s">
        <v>5975</v>
      </c>
      <c r="C1593" s="81"/>
      <c r="D1593" s="25" t="s">
        <v>3892</v>
      </c>
      <c r="E1593" s="17" t="s">
        <v>2776</v>
      </c>
      <c r="F1593" s="17" t="e">
        <f>VLOOKUP(G1593,#REF!,2,FALSE)</f>
        <v>#REF!</v>
      </c>
      <c r="G1593" s="16" t="s">
        <v>2305</v>
      </c>
      <c r="H1593" s="107"/>
      <c r="I1593" s="104" t="s">
        <v>2989</v>
      </c>
      <c r="J1593" s="81"/>
      <c r="K1593" s="18">
        <v>134.5</v>
      </c>
      <c r="L1593" s="18">
        <v>269</v>
      </c>
      <c r="M1593" s="18">
        <f>K1593*(1-I1593/100)</f>
        <v>114.325</v>
      </c>
      <c r="N1593" s="18">
        <f>M1593*H1593</f>
        <v>0</v>
      </c>
      <c r="O1593" s="18" t="s">
        <v>9265</v>
      </c>
    </row>
    <row r="1594" spans="2:15" s="9" customFormat="1" ht="17.100000000000001" customHeight="1" x14ac:dyDescent="0.25">
      <c r="B1594" s="49"/>
      <c r="C1594" s="84"/>
      <c r="D1594" s="56"/>
      <c r="E1594" s="67"/>
      <c r="F1594" s="67"/>
      <c r="G1594" s="50"/>
      <c r="H1594" s="109"/>
      <c r="I1594" s="72"/>
      <c r="J1594" s="84"/>
      <c r="K1594" s="51"/>
      <c r="L1594" s="51"/>
      <c r="M1594" s="51"/>
      <c r="N1594" s="51"/>
      <c r="O1594" s="53"/>
    </row>
    <row r="1595" spans="2:15" s="9" customFormat="1" ht="17.100000000000001" customHeight="1" x14ac:dyDescent="0.25">
      <c r="B1595" s="15" t="s">
        <v>5975</v>
      </c>
      <c r="C1595" s="81"/>
      <c r="D1595" s="25" t="s">
        <v>1940</v>
      </c>
      <c r="E1595" s="17" t="s">
        <v>2776</v>
      </c>
      <c r="F1595" s="17" t="e">
        <f>VLOOKUP(G1595,#REF!,2,FALSE)</f>
        <v>#REF!</v>
      </c>
      <c r="G1595" s="16" t="s">
        <v>2306</v>
      </c>
      <c r="H1595" s="107"/>
      <c r="I1595" s="104" t="s">
        <v>2989</v>
      </c>
      <c r="J1595" s="81"/>
      <c r="K1595" s="18">
        <v>44.5</v>
      </c>
      <c r="L1595" s="18">
        <v>89</v>
      </c>
      <c r="M1595" s="18">
        <f>K1595*(1-I1595/100)</f>
        <v>37.824999999999996</v>
      </c>
      <c r="N1595" s="18">
        <f>M1595*H1595</f>
        <v>0</v>
      </c>
      <c r="O1595" s="18" t="s">
        <v>9266</v>
      </c>
    </row>
    <row r="1596" spans="2:15" s="9" customFormat="1" ht="17.100000000000001" customHeight="1" x14ac:dyDescent="0.25">
      <c r="B1596" s="15" t="s">
        <v>5975</v>
      </c>
      <c r="C1596" s="81"/>
      <c r="D1596" s="25" t="s">
        <v>1941</v>
      </c>
      <c r="E1596" s="17" t="s">
        <v>2776</v>
      </c>
      <c r="F1596" s="17" t="e">
        <f>VLOOKUP(G1596,#REF!,2,FALSE)</f>
        <v>#REF!</v>
      </c>
      <c r="G1596" s="16" t="s">
        <v>2307</v>
      </c>
      <c r="H1596" s="107"/>
      <c r="I1596" s="104" t="s">
        <v>2989</v>
      </c>
      <c r="J1596" s="81"/>
      <c r="K1596" s="18">
        <v>62.5</v>
      </c>
      <c r="L1596" s="18">
        <v>125</v>
      </c>
      <c r="M1596" s="18">
        <f>K1596*(1-I1596/100)</f>
        <v>53.125</v>
      </c>
      <c r="N1596" s="18">
        <f>M1596*H1596</f>
        <v>0</v>
      </c>
      <c r="O1596" s="18" t="s">
        <v>9267</v>
      </c>
    </row>
    <row r="1597" spans="2:15" s="9" customFormat="1" ht="17.100000000000001" customHeight="1" x14ac:dyDescent="0.25">
      <c r="B1597" s="15" t="s">
        <v>5975</v>
      </c>
      <c r="C1597" s="81"/>
      <c r="D1597" s="25" t="s">
        <v>1942</v>
      </c>
      <c r="E1597" s="17" t="s">
        <v>2776</v>
      </c>
      <c r="F1597" s="17" t="e">
        <f>VLOOKUP(G1597,#REF!,2,FALSE)</f>
        <v>#REF!</v>
      </c>
      <c r="G1597" s="16" t="s">
        <v>2308</v>
      </c>
      <c r="H1597" s="107"/>
      <c r="I1597" s="104" t="s">
        <v>2989</v>
      </c>
      <c r="J1597" s="81"/>
      <c r="K1597" s="18">
        <v>77.5</v>
      </c>
      <c r="L1597" s="18">
        <v>155</v>
      </c>
      <c r="M1597" s="18">
        <f>K1597*(1-I1597/100)</f>
        <v>65.875</v>
      </c>
      <c r="N1597" s="18">
        <f>M1597*H1597</f>
        <v>0</v>
      </c>
      <c r="O1597" s="18" t="s">
        <v>9268</v>
      </c>
    </row>
    <row r="1598" spans="2:15" s="9" customFormat="1" ht="17.100000000000001" customHeight="1" x14ac:dyDescent="0.25">
      <c r="B1598" s="15" t="s">
        <v>5975</v>
      </c>
      <c r="C1598" s="81"/>
      <c r="D1598" s="25" t="s">
        <v>1943</v>
      </c>
      <c r="E1598" s="17" t="s">
        <v>2776</v>
      </c>
      <c r="F1598" s="17" t="e">
        <f>VLOOKUP(G1598,#REF!,2,FALSE)</f>
        <v>#REF!</v>
      </c>
      <c r="G1598" s="16" t="s">
        <v>2309</v>
      </c>
      <c r="H1598" s="107"/>
      <c r="I1598" s="104" t="s">
        <v>2989</v>
      </c>
      <c r="J1598" s="81"/>
      <c r="K1598" s="18">
        <v>94.5</v>
      </c>
      <c r="L1598" s="18">
        <v>189</v>
      </c>
      <c r="M1598" s="18">
        <f>K1598*(1-I1598/100)</f>
        <v>80.325000000000003</v>
      </c>
      <c r="N1598" s="18">
        <f>M1598*H1598</f>
        <v>0</v>
      </c>
      <c r="O1598" s="18" t="s">
        <v>9269</v>
      </c>
    </row>
    <row r="1599" spans="2:15" s="9" customFormat="1" ht="17.100000000000001" customHeight="1" x14ac:dyDescent="0.25">
      <c r="B1599" s="15" t="s">
        <v>5975</v>
      </c>
      <c r="C1599" s="81"/>
      <c r="D1599" s="25" t="s">
        <v>1944</v>
      </c>
      <c r="E1599" s="17" t="s">
        <v>2776</v>
      </c>
      <c r="F1599" s="17" t="e">
        <f>VLOOKUP(G1599,#REF!,2,FALSE)</f>
        <v>#REF!</v>
      </c>
      <c r="G1599" s="16" t="s">
        <v>2310</v>
      </c>
      <c r="H1599" s="107"/>
      <c r="I1599" s="104" t="s">
        <v>2989</v>
      </c>
      <c r="J1599" s="81"/>
      <c r="K1599" s="18">
        <v>114.5</v>
      </c>
      <c r="L1599" s="18">
        <v>229</v>
      </c>
      <c r="M1599" s="18">
        <f>K1599*(1-I1599/100)</f>
        <v>97.325000000000003</v>
      </c>
      <c r="N1599" s="18">
        <f>M1599*H1599</f>
        <v>0</v>
      </c>
      <c r="O1599" s="18" t="s">
        <v>9270</v>
      </c>
    </row>
    <row r="1600" spans="2:15" s="9" customFormat="1" ht="17.100000000000001" customHeight="1" x14ac:dyDescent="0.25">
      <c r="B1600" s="15" t="s">
        <v>5975</v>
      </c>
      <c r="C1600" s="81"/>
      <c r="D1600" s="25" t="s">
        <v>1945</v>
      </c>
      <c r="E1600" s="17" t="s">
        <v>2776</v>
      </c>
      <c r="F1600" s="17" t="e">
        <f>VLOOKUP(G1600,#REF!,2,FALSE)</f>
        <v>#REF!</v>
      </c>
      <c r="G1600" s="16" t="s">
        <v>2311</v>
      </c>
      <c r="H1600" s="107"/>
      <c r="I1600" s="104" t="s">
        <v>2989</v>
      </c>
      <c r="J1600" s="81"/>
      <c r="K1600" s="18">
        <v>147.5</v>
      </c>
      <c r="L1600" s="18">
        <v>295</v>
      </c>
      <c r="M1600" s="18">
        <f>K1600*(1-I1600/100)</f>
        <v>125.375</v>
      </c>
      <c r="N1600" s="18">
        <f>M1600*H1600</f>
        <v>0</v>
      </c>
      <c r="O1600" s="18" t="s">
        <v>9271</v>
      </c>
    </row>
    <row r="1601" spans="2:15" s="9" customFormat="1" ht="17.100000000000001" customHeight="1" x14ac:dyDescent="0.25">
      <c r="B1601" s="15" t="s">
        <v>5975</v>
      </c>
      <c r="C1601" s="81"/>
      <c r="D1601" s="25" t="s">
        <v>1946</v>
      </c>
      <c r="E1601" s="17" t="s">
        <v>2776</v>
      </c>
      <c r="F1601" s="17" t="e">
        <f>VLOOKUP(G1601,#REF!,2,FALSE)</f>
        <v>#REF!</v>
      </c>
      <c r="G1601" s="16" t="s">
        <v>2312</v>
      </c>
      <c r="H1601" s="107"/>
      <c r="I1601" s="104" t="s">
        <v>2989</v>
      </c>
      <c r="J1601" s="81"/>
      <c r="K1601" s="18">
        <v>174.5</v>
      </c>
      <c r="L1601" s="18">
        <v>349</v>
      </c>
      <c r="M1601" s="18">
        <f>K1601*(1-I1601/100)</f>
        <v>148.32499999999999</v>
      </c>
      <c r="N1601" s="18">
        <f>M1601*H1601</f>
        <v>0</v>
      </c>
      <c r="O1601" s="18" t="s">
        <v>9272</v>
      </c>
    </row>
    <row r="1602" spans="2:15" s="9" customFormat="1" ht="17.100000000000001" customHeight="1" x14ac:dyDescent="0.25">
      <c r="B1602" s="49"/>
      <c r="C1602" s="84"/>
      <c r="D1602" s="56"/>
      <c r="E1602" s="67"/>
      <c r="F1602" s="67"/>
      <c r="G1602" s="50"/>
      <c r="H1602" s="109"/>
      <c r="I1602" s="72"/>
      <c r="J1602" s="84"/>
      <c r="K1602" s="51"/>
      <c r="L1602" s="51"/>
      <c r="M1602" s="51"/>
      <c r="N1602" s="51"/>
      <c r="O1602" s="53"/>
    </row>
    <row r="1603" spans="2:15" s="9" customFormat="1" ht="17.100000000000001" customHeight="1" x14ac:dyDescent="0.25">
      <c r="B1603" s="15" t="s">
        <v>5975</v>
      </c>
      <c r="C1603" s="81"/>
      <c r="D1603" s="25" t="s">
        <v>1947</v>
      </c>
      <c r="E1603" s="17" t="s">
        <v>2776</v>
      </c>
      <c r="F1603" s="17" t="e">
        <f>VLOOKUP(G1603,#REF!,2,FALSE)</f>
        <v>#REF!</v>
      </c>
      <c r="G1603" s="16" t="s">
        <v>2313</v>
      </c>
      <c r="H1603" s="107"/>
      <c r="I1603" s="104" t="s">
        <v>2989</v>
      </c>
      <c r="J1603" s="81"/>
      <c r="K1603" s="18">
        <v>44.5</v>
      </c>
      <c r="L1603" s="18">
        <v>89</v>
      </c>
      <c r="M1603" s="18">
        <f>K1603*(1-I1603/100)</f>
        <v>37.824999999999996</v>
      </c>
      <c r="N1603" s="18">
        <f>M1603*H1603</f>
        <v>0</v>
      </c>
      <c r="O1603" s="18" t="s">
        <v>9273</v>
      </c>
    </row>
    <row r="1604" spans="2:15" s="9" customFormat="1" ht="17.100000000000001" customHeight="1" x14ac:dyDescent="0.25">
      <c r="B1604" s="15" t="s">
        <v>5975</v>
      </c>
      <c r="C1604" s="81"/>
      <c r="D1604" s="25" t="s">
        <v>1948</v>
      </c>
      <c r="E1604" s="17" t="s">
        <v>2776</v>
      </c>
      <c r="F1604" s="17" t="e">
        <f>VLOOKUP(G1604,#REF!,2,FALSE)</f>
        <v>#REF!</v>
      </c>
      <c r="G1604" s="16" t="s">
        <v>2314</v>
      </c>
      <c r="H1604" s="107"/>
      <c r="I1604" s="104" t="s">
        <v>2989</v>
      </c>
      <c r="J1604" s="81"/>
      <c r="K1604" s="18">
        <v>62.5</v>
      </c>
      <c r="L1604" s="18">
        <v>125</v>
      </c>
      <c r="M1604" s="18">
        <f>K1604*(1-I1604/100)</f>
        <v>53.125</v>
      </c>
      <c r="N1604" s="18">
        <f>M1604*H1604</f>
        <v>0</v>
      </c>
      <c r="O1604" s="18" t="s">
        <v>9274</v>
      </c>
    </row>
    <row r="1605" spans="2:15" s="9" customFormat="1" ht="17.100000000000001" customHeight="1" x14ac:dyDescent="0.25">
      <c r="B1605" s="15" t="s">
        <v>5975</v>
      </c>
      <c r="C1605" s="81"/>
      <c r="D1605" s="25" t="s">
        <v>1949</v>
      </c>
      <c r="E1605" s="17" t="s">
        <v>2776</v>
      </c>
      <c r="F1605" s="17" t="e">
        <f>VLOOKUP(G1605,#REF!,2,FALSE)</f>
        <v>#REF!</v>
      </c>
      <c r="G1605" s="16" t="s">
        <v>2315</v>
      </c>
      <c r="H1605" s="107"/>
      <c r="I1605" s="104" t="s">
        <v>2989</v>
      </c>
      <c r="J1605" s="81"/>
      <c r="K1605" s="18">
        <v>77.5</v>
      </c>
      <c r="L1605" s="18">
        <v>155</v>
      </c>
      <c r="M1605" s="18">
        <f>K1605*(1-I1605/100)</f>
        <v>65.875</v>
      </c>
      <c r="N1605" s="18">
        <f>M1605*H1605</f>
        <v>0</v>
      </c>
      <c r="O1605" s="18" t="s">
        <v>9275</v>
      </c>
    </row>
    <row r="1606" spans="2:15" s="9" customFormat="1" ht="17.100000000000001" customHeight="1" x14ac:dyDescent="0.25">
      <c r="B1606" s="15" t="s">
        <v>5975</v>
      </c>
      <c r="C1606" s="81"/>
      <c r="D1606" s="25" t="s">
        <v>1950</v>
      </c>
      <c r="E1606" s="17" t="s">
        <v>2776</v>
      </c>
      <c r="F1606" s="17" t="e">
        <f>VLOOKUP(G1606,#REF!,2,FALSE)</f>
        <v>#REF!</v>
      </c>
      <c r="G1606" s="16" t="s">
        <v>2316</v>
      </c>
      <c r="H1606" s="107"/>
      <c r="I1606" s="104" t="s">
        <v>2989</v>
      </c>
      <c r="J1606" s="81"/>
      <c r="K1606" s="18">
        <v>94.5</v>
      </c>
      <c r="L1606" s="18">
        <v>189</v>
      </c>
      <c r="M1606" s="18">
        <f>K1606*(1-I1606/100)</f>
        <v>80.325000000000003</v>
      </c>
      <c r="N1606" s="18">
        <f>M1606*H1606</f>
        <v>0</v>
      </c>
      <c r="O1606" s="18" t="s">
        <v>9276</v>
      </c>
    </row>
    <row r="1607" spans="2:15" s="9" customFormat="1" ht="17.100000000000001" customHeight="1" x14ac:dyDescent="0.25">
      <c r="B1607" s="15" t="s">
        <v>5975</v>
      </c>
      <c r="C1607" s="81"/>
      <c r="D1607" s="25" t="s">
        <v>1951</v>
      </c>
      <c r="E1607" s="17" t="s">
        <v>2776</v>
      </c>
      <c r="F1607" s="17" t="e">
        <f>VLOOKUP(G1607,#REF!,2,FALSE)</f>
        <v>#REF!</v>
      </c>
      <c r="G1607" s="16" t="s">
        <v>2317</v>
      </c>
      <c r="H1607" s="107"/>
      <c r="I1607" s="104" t="s">
        <v>2989</v>
      </c>
      <c r="J1607" s="81"/>
      <c r="K1607" s="18">
        <v>114.5</v>
      </c>
      <c r="L1607" s="18">
        <v>229</v>
      </c>
      <c r="M1607" s="18">
        <f>K1607*(1-I1607/100)</f>
        <v>97.325000000000003</v>
      </c>
      <c r="N1607" s="18">
        <f>M1607*H1607</f>
        <v>0</v>
      </c>
      <c r="O1607" s="18" t="s">
        <v>9277</v>
      </c>
    </row>
    <row r="1608" spans="2:15" s="9" customFormat="1" ht="17.100000000000001" customHeight="1" x14ac:dyDescent="0.25">
      <c r="B1608" s="15" t="s">
        <v>5975</v>
      </c>
      <c r="C1608" s="81"/>
      <c r="D1608" s="25" t="s">
        <v>1952</v>
      </c>
      <c r="E1608" s="17" t="s">
        <v>2776</v>
      </c>
      <c r="F1608" s="17" t="e">
        <f>VLOOKUP(G1608,#REF!,2,FALSE)</f>
        <v>#REF!</v>
      </c>
      <c r="G1608" s="16" t="s">
        <v>2318</v>
      </c>
      <c r="H1608" s="107"/>
      <c r="I1608" s="104" t="s">
        <v>2989</v>
      </c>
      <c r="J1608" s="81"/>
      <c r="K1608" s="18">
        <v>147.5</v>
      </c>
      <c r="L1608" s="18">
        <v>295</v>
      </c>
      <c r="M1608" s="18">
        <f>K1608*(1-I1608/100)</f>
        <v>125.375</v>
      </c>
      <c r="N1608" s="18">
        <f>M1608*H1608</f>
        <v>0</v>
      </c>
      <c r="O1608" s="18" t="s">
        <v>9278</v>
      </c>
    </row>
    <row r="1609" spans="2:15" s="9" customFormat="1" ht="17.100000000000001" customHeight="1" x14ac:dyDescent="0.25">
      <c r="B1609" s="15" t="s">
        <v>5975</v>
      </c>
      <c r="C1609" s="81"/>
      <c r="D1609" s="25" t="s">
        <v>1953</v>
      </c>
      <c r="E1609" s="17" t="s">
        <v>2776</v>
      </c>
      <c r="F1609" s="17" t="e">
        <f>VLOOKUP(G1609,#REF!,2,FALSE)</f>
        <v>#REF!</v>
      </c>
      <c r="G1609" s="16" t="s">
        <v>2319</v>
      </c>
      <c r="H1609" s="107"/>
      <c r="I1609" s="104" t="s">
        <v>2989</v>
      </c>
      <c r="J1609" s="81"/>
      <c r="K1609" s="18">
        <v>174.5</v>
      </c>
      <c r="L1609" s="18">
        <v>349</v>
      </c>
      <c r="M1609" s="18">
        <f>K1609*(1-I1609/100)</f>
        <v>148.32499999999999</v>
      </c>
      <c r="N1609" s="18">
        <f>M1609*H1609</f>
        <v>0</v>
      </c>
      <c r="O1609" s="18" t="s">
        <v>9279</v>
      </c>
    </row>
    <row r="1610" spans="2:15" s="9" customFormat="1" ht="17.100000000000001" customHeight="1" x14ac:dyDescent="0.25">
      <c r="B1610" s="49"/>
      <c r="C1610" s="84"/>
      <c r="D1610" s="56"/>
      <c r="E1610" s="67"/>
      <c r="F1610" s="67"/>
      <c r="G1610" s="50"/>
      <c r="H1610" s="109"/>
      <c r="I1610" s="72"/>
      <c r="J1610" s="84"/>
      <c r="K1610" s="51"/>
      <c r="L1610" s="51"/>
      <c r="M1610" s="51"/>
      <c r="N1610" s="51"/>
      <c r="O1610" s="53"/>
    </row>
    <row r="1611" spans="2:15" s="9" customFormat="1" ht="17.100000000000001" customHeight="1" x14ac:dyDescent="0.25">
      <c r="B1611" s="15" t="s">
        <v>5975</v>
      </c>
      <c r="C1611" s="81"/>
      <c r="D1611" s="25" t="s">
        <v>3947</v>
      </c>
      <c r="E1611" s="17" t="s">
        <v>2989</v>
      </c>
      <c r="F1611" s="17" t="e">
        <f>VLOOKUP(G1611,#REF!,2,FALSE)</f>
        <v>#REF!</v>
      </c>
      <c r="G1611" s="16" t="s">
        <v>3392</v>
      </c>
      <c r="H1611" s="107"/>
      <c r="I1611" s="104" t="s">
        <v>2989</v>
      </c>
      <c r="J1611" s="81"/>
      <c r="K1611" s="18">
        <v>39.5</v>
      </c>
      <c r="L1611" s="18">
        <v>79</v>
      </c>
      <c r="M1611" s="18">
        <f>K1611*(1-I1611/100)</f>
        <v>33.574999999999996</v>
      </c>
      <c r="N1611" s="18">
        <f>M1611*H1611</f>
        <v>0</v>
      </c>
      <c r="O1611" s="18" t="s">
        <v>9280</v>
      </c>
    </row>
    <row r="1612" spans="2:15" s="9" customFormat="1" ht="17.100000000000001" customHeight="1" x14ac:dyDescent="0.25">
      <c r="B1612" s="15" t="s">
        <v>5975</v>
      </c>
      <c r="C1612" s="81"/>
      <c r="D1612" s="25" t="s">
        <v>3800</v>
      </c>
      <c r="E1612" s="17" t="s">
        <v>2989</v>
      </c>
      <c r="F1612" s="17" t="e">
        <f>VLOOKUP(G1612,#REF!,2,FALSE)</f>
        <v>#REF!</v>
      </c>
      <c r="G1612" s="16" t="s">
        <v>3397</v>
      </c>
      <c r="H1612" s="107"/>
      <c r="I1612" s="104" t="s">
        <v>2989</v>
      </c>
      <c r="J1612" s="81"/>
      <c r="K1612" s="18">
        <v>44.5</v>
      </c>
      <c r="L1612" s="18">
        <v>89</v>
      </c>
      <c r="M1612" s="18">
        <f>K1612*(1-I1612/100)</f>
        <v>37.824999999999996</v>
      </c>
      <c r="N1612" s="18">
        <f>M1612*H1612</f>
        <v>0</v>
      </c>
      <c r="O1612" s="18" t="s">
        <v>9281</v>
      </c>
    </row>
    <row r="1613" spans="2:15" s="9" customFormat="1" ht="17.100000000000001" customHeight="1" x14ac:dyDescent="0.25">
      <c r="B1613" s="15" t="s">
        <v>5975</v>
      </c>
      <c r="C1613" s="81"/>
      <c r="D1613" s="25" t="s">
        <v>3801</v>
      </c>
      <c r="E1613" s="17" t="s">
        <v>2989</v>
      </c>
      <c r="F1613" s="17" t="e">
        <f>VLOOKUP(G1613,#REF!,2,FALSE)</f>
        <v>#REF!</v>
      </c>
      <c r="G1613" s="16" t="s">
        <v>3394</v>
      </c>
      <c r="H1613" s="107"/>
      <c r="I1613" s="104" t="s">
        <v>2989</v>
      </c>
      <c r="J1613" s="81"/>
      <c r="K1613" s="18">
        <v>54.5</v>
      </c>
      <c r="L1613" s="18">
        <v>109</v>
      </c>
      <c r="M1613" s="18">
        <f>K1613*(1-I1613/100)</f>
        <v>46.324999999999996</v>
      </c>
      <c r="N1613" s="18">
        <f>M1613*H1613</f>
        <v>0</v>
      </c>
      <c r="O1613" s="18" t="s">
        <v>9282</v>
      </c>
    </row>
    <row r="1614" spans="2:15" s="9" customFormat="1" ht="17.100000000000001" customHeight="1" x14ac:dyDescent="0.25">
      <c r="B1614" s="15" t="s">
        <v>5975</v>
      </c>
      <c r="C1614" s="81"/>
      <c r="D1614" s="25" t="s">
        <v>3948</v>
      </c>
      <c r="E1614" s="17" t="s">
        <v>2989</v>
      </c>
      <c r="F1614" s="17" t="e">
        <f>VLOOKUP(G1614,#REF!,2,FALSE)</f>
        <v>#REF!</v>
      </c>
      <c r="G1614" s="16" t="s">
        <v>3400</v>
      </c>
      <c r="H1614" s="107"/>
      <c r="I1614" s="104" t="s">
        <v>2989</v>
      </c>
      <c r="J1614" s="81"/>
      <c r="K1614" s="18">
        <v>69.5</v>
      </c>
      <c r="L1614" s="18">
        <v>139</v>
      </c>
      <c r="M1614" s="18">
        <f>K1614*(1-I1614/100)</f>
        <v>59.074999999999996</v>
      </c>
      <c r="N1614" s="18">
        <f>M1614*H1614</f>
        <v>0</v>
      </c>
      <c r="O1614" s="18" t="s">
        <v>9283</v>
      </c>
    </row>
    <row r="1615" spans="2:15" s="44" customFormat="1" ht="17.100000000000001" customHeight="1" x14ac:dyDescent="0.25">
      <c r="B1615" s="45"/>
      <c r="C1615" s="82"/>
      <c r="D1615" s="35"/>
      <c r="E1615" s="66"/>
      <c r="F1615" s="66"/>
      <c r="G1615" s="39"/>
      <c r="H1615" s="108"/>
      <c r="I1615" s="69"/>
      <c r="J1615" s="82"/>
      <c r="K1615" s="42"/>
      <c r="L1615" s="42"/>
      <c r="M1615" s="42"/>
      <c r="N1615" s="42"/>
      <c r="O1615" s="43"/>
    </row>
    <row r="1616" spans="2:15" s="9" customFormat="1" ht="17.100000000000001" customHeight="1" x14ac:dyDescent="0.25">
      <c r="B1616" s="15" t="s">
        <v>5976</v>
      </c>
      <c r="C1616" s="81"/>
      <c r="D1616" s="25" t="s">
        <v>4012</v>
      </c>
      <c r="E1616" s="17" t="s">
        <v>2773</v>
      </c>
      <c r="F1616" s="17" t="e">
        <f>VLOOKUP(G1616,#REF!,2,FALSE)</f>
        <v>#REF!</v>
      </c>
      <c r="G1616" s="16" t="s">
        <v>436</v>
      </c>
      <c r="H1616" s="107"/>
      <c r="I1616" s="104" t="s">
        <v>2778</v>
      </c>
      <c r="J1616" s="81"/>
      <c r="K1616" s="18">
        <v>24.5</v>
      </c>
      <c r="L1616" s="18">
        <v>49</v>
      </c>
      <c r="M1616" s="18">
        <f>K1616*(1-I1616/100)</f>
        <v>18.375</v>
      </c>
      <c r="N1616" s="18">
        <f>M1616*H1616</f>
        <v>0</v>
      </c>
      <c r="O1616" s="18" t="s">
        <v>9284</v>
      </c>
    </row>
    <row r="1617" spans="2:15" s="9" customFormat="1" ht="17.100000000000001" customHeight="1" x14ac:dyDescent="0.25">
      <c r="B1617" s="15" t="s">
        <v>5976</v>
      </c>
      <c r="C1617" s="81"/>
      <c r="D1617" s="25" t="s">
        <v>3453</v>
      </c>
      <c r="E1617" s="17" t="s">
        <v>2773</v>
      </c>
      <c r="F1617" s="17" t="e">
        <f>VLOOKUP(G1617,#REF!,2,FALSE)</f>
        <v>#REF!</v>
      </c>
      <c r="G1617" s="16" t="s">
        <v>437</v>
      </c>
      <c r="H1617" s="107"/>
      <c r="I1617" s="104" t="s">
        <v>2778</v>
      </c>
      <c r="J1617" s="81"/>
      <c r="K1617" s="18">
        <v>24.5</v>
      </c>
      <c r="L1617" s="18">
        <v>49</v>
      </c>
      <c r="M1617" s="18">
        <f>K1617*(1-I1617/100)</f>
        <v>18.375</v>
      </c>
      <c r="N1617" s="18">
        <f>M1617*H1617</f>
        <v>0</v>
      </c>
      <c r="O1617" s="18" t="s">
        <v>9285</v>
      </c>
    </row>
    <row r="1618" spans="2:15" s="9" customFormat="1" ht="17.100000000000001" customHeight="1" x14ac:dyDescent="0.25">
      <c r="B1618" s="15" t="s">
        <v>5976</v>
      </c>
      <c r="C1618" s="81"/>
      <c r="D1618" s="25" t="s">
        <v>3823</v>
      </c>
      <c r="E1618" s="17" t="s">
        <v>2773</v>
      </c>
      <c r="F1618" s="17" t="e">
        <f>VLOOKUP(G1618,#REF!,2,FALSE)</f>
        <v>#REF!</v>
      </c>
      <c r="G1618" s="16" t="s">
        <v>438</v>
      </c>
      <c r="H1618" s="107"/>
      <c r="I1618" s="104" t="s">
        <v>2778</v>
      </c>
      <c r="J1618" s="81"/>
      <c r="K1618" s="18">
        <v>24.5</v>
      </c>
      <c r="L1618" s="18">
        <v>49</v>
      </c>
      <c r="M1618" s="18">
        <f>K1618*(1-I1618/100)</f>
        <v>18.375</v>
      </c>
      <c r="N1618" s="18">
        <f>M1618*H1618</f>
        <v>0</v>
      </c>
      <c r="O1618" s="18" t="s">
        <v>9286</v>
      </c>
    </row>
    <row r="1619" spans="2:15" s="9" customFormat="1" ht="17.100000000000001" customHeight="1" x14ac:dyDescent="0.25">
      <c r="B1619" s="49"/>
      <c r="C1619" s="84"/>
      <c r="D1619" s="56"/>
      <c r="E1619" s="67"/>
      <c r="F1619" s="67"/>
      <c r="G1619" s="50"/>
      <c r="H1619" s="109"/>
      <c r="I1619" s="72"/>
      <c r="J1619" s="84"/>
      <c r="K1619" s="51"/>
      <c r="L1619" s="51"/>
      <c r="M1619" s="51"/>
      <c r="N1619" s="51"/>
      <c r="O1619" s="53"/>
    </row>
    <row r="1620" spans="2:15" s="9" customFormat="1" ht="17.100000000000001" customHeight="1" x14ac:dyDescent="0.25">
      <c r="B1620" s="15" t="s">
        <v>5976</v>
      </c>
      <c r="C1620" s="81"/>
      <c r="D1620" s="25" t="s">
        <v>3811</v>
      </c>
      <c r="E1620" s="17" t="s">
        <v>2773</v>
      </c>
      <c r="F1620" s="17" t="e">
        <f>VLOOKUP(G1620,#REF!,2,FALSE)</f>
        <v>#REF!</v>
      </c>
      <c r="G1620" s="16" t="s">
        <v>439</v>
      </c>
      <c r="H1620" s="107"/>
      <c r="I1620" s="104" t="s">
        <v>2778</v>
      </c>
      <c r="J1620" s="81"/>
      <c r="K1620" s="18">
        <v>24.5</v>
      </c>
      <c r="L1620" s="18">
        <v>49</v>
      </c>
      <c r="M1620" s="18">
        <f>K1620*(1-I1620/100)</f>
        <v>18.375</v>
      </c>
      <c r="N1620" s="18">
        <f>M1620*H1620</f>
        <v>0</v>
      </c>
      <c r="O1620" s="18" t="s">
        <v>9287</v>
      </c>
    </row>
    <row r="1621" spans="2:15" s="9" customFormat="1" ht="17.100000000000001" customHeight="1" x14ac:dyDescent="0.25">
      <c r="B1621" s="15" t="s">
        <v>5976</v>
      </c>
      <c r="C1621" s="81"/>
      <c r="D1621" s="25" t="s">
        <v>3957</v>
      </c>
      <c r="E1621" s="17" t="s">
        <v>2773</v>
      </c>
      <c r="F1621" s="17" t="e">
        <f>VLOOKUP(G1621,#REF!,2,FALSE)</f>
        <v>#REF!</v>
      </c>
      <c r="G1621" s="16" t="s">
        <v>440</v>
      </c>
      <c r="H1621" s="107"/>
      <c r="I1621" s="104" t="s">
        <v>2778</v>
      </c>
      <c r="J1621" s="81"/>
      <c r="K1621" s="18">
        <v>24.5</v>
      </c>
      <c r="L1621" s="18">
        <v>49</v>
      </c>
      <c r="M1621" s="18">
        <f>K1621*(1-I1621/100)</f>
        <v>18.375</v>
      </c>
      <c r="N1621" s="18">
        <f>M1621*H1621</f>
        <v>0</v>
      </c>
      <c r="O1621" s="18" t="s">
        <v>9288</v>
      </c>
    </row>
    <row r="1622" spans="2:15" s="9" customFormat="1" ht="17.100000000000001" customHeight="1" x14ac:dyDescent="0.25">
      <c r="B1622" s="15" t="s">
        <v>5976</v>
      </c>
      <c r="C1622" s="81"/>
      <c r="D1622" s="25" t="s">
        <v>3454</v>
      </c>
      <c r="E1622" s="17" t="s">
        <v>2773</v>
      </c>
      <c r="F1622" s="17" t="e">
        <f>VLOOKUP(G1622,#REF!,2,FALSE)</f>
        <v>#REF!</v>
      </c>
      <c r="G1622" s="16" t="s">
        <v>441</v>
      </c>
      <c r="H1622" s="107"/>
      <c r="I1622" s="104" t="s">
        <v>2778</v>
      </c>
      <c r="J1622" s="81"/>
      <c r="K1622" s="18">
        <v>24.5</v>
      </c>
      <c r="L1622" s="18">
        <v>49</v>
      </c>
      <c r="M1622" s="18">
        <f>K1622*(1-I1622/100)</f>
        <v>18.375</v>
      </c>
      <c r="N1622" s="18">
        <f>M1622*H1622</f>
        <v>0</v>
      </c>
      <c r="O1622" s="18" t="s">
        <v>9289</v>
      </c>
    </row>
    <row r="1623" spans="2:15" s="9" customFormat="1" ht="17.100000000000001" customHeight="1" x14ac:dyDescent="0.25">
      <c r="B1623" s="15" t="s">
        <v>5976</v>
      </c>
      <c r="C1623" s="81"/>
      <c r="D1623" s="25" t="s">
        <v>3455</v>
      </c>
      <c r="E1623" s="17" t="s">
        <v>2773</v>
      </c>
      <c r="F1623" s="17" t="e">
        <f>VLOOKUP(G1623,#REF!,2,FALSE)</f>
        <v>#REF!</v>
      </c>
      <c r="G1623" s="16" t="s">
        <v>442</v>
      </c>
      <c r="H1623" s="107"/>
      <c r="I1623" s="104" t="s">
        <v>2778</v>
      </c>
      <c r="J1623" s="81"/>
      <c r="K1623" s="18">
        <v>24.5</v>
      </c>
      <c r="L1623" s="18">
        <v>49</v>
      </c>
      <c r="M1623" s="18">
        <f>K1623*(1-I1623/100)</f>
        <v>18.375</v>
      </c>
      <c r="N1623" s="18">
        <f>M1623*H1623</f>
        <v>0</v>
      </c>
      <c r="O1623" s="18" t="s">
        <v>9290</v>
      </c>
    </row>
    <row r="1624" spans="2:15" s="9" customFormat="1" ht="17.100000000000001" customHeight="1" x14ac:dyDescent="0.25">
      <c r="B1624" s="15" t="s">
        <v>5976</v>
      </c>
      <c r="C1624" s="81"/>
      <c r="D1624" s="25" t="s">
        <v>3456</v>
      </c>
      <c r="E1624" s="17" t="s">
        <v>2773</v>
      </c>
      <c r="F1624" s="17" t="e">
        <f>VLOOKUP(G1624,#REF!,2,FALSE)</f>
        <v>#REF!</v>
      </c>
      <c r="G1624" s="16" t="s">
        <v>443</v>
      </c>
      <c r="H1624" s="107"/>
      <c r="I1624" s="104" t="s">
        <v>2778</v>
      </c>
      <c r="J1624" s="81"/>
      <c r="K1624" s="18">
        <v>24.5</v>
      </c>
      <c r="L1624" s="18">
        <v>49</v>
      </c>
      <c r="M1624" s="18">
        <f>K1624*(1-I1624/100)</f>
        <v>18.375</v>
      </c>
      <c r="N1624" s="18">
        <f>M1624*H1624</f>
        <v>0</v>
      </c>
      <c r="O1624" s="18" t="s">
        <v>9291</v>
      </c>
    </row>
    <row r="1625" spans="2:15" s="9" customFormat="1" ht="17.100000000000001" customHeight="1" x14ac:dyDescent="0.25">
      <c r="B1625" s="15" t="s">
        <v>5976</v>
      </c>
      <c r="C1625" s="81"/>
      <c r="D1625" s="25" t="s">
        <v>3824</v>
      </c>
      <c r="E1625" s="17" t="s">
        <v>2773</v>
      </c>
      <c r="F1625" s="17" t="e">
        <f>VLOOKUP(G1625,#REF!,2,FALSE)</f>
        <v>#REF!</v>
      </c>
      <c r="G1625" s="16" t="s">
        <v>444</v>
      </c>
      <c r="H1625" s="107"/>
      <c r="I1625" s="104" t="s">
        <v>2778</v>
      </c>
      <c r="J1625" s="81"/>
      <c r="K1625" s="18">
        <v>24.5</v>
      </c>
      <c r="L1625" s="18">
        <v>49</v>
      </c>
      <c r="M1625" s="18">
        <f>K1625*(1-I1625/100)</f>
        <v>18.375</v>
      </c>
      <c r="N1625" s="18">
        <f>M1625*H1625</f>
        <v>0</v>
      </c>
      <c r="O1625" s="18" t="s">
        <v>9292</v>
      </c>
    </row>
    <row r="1626" spans="2:15" s="9" customFormat="1" ht="17.100000000000001" customHeight="1" x14ac:dyDescent="0.25">
      <c r="B1626" s="15" t="s">
        <v>5976</v>
      </c>
      <c r="C1626" s="81"/>
      <c r="D1626" s="25" t="s">
        <v>3457</v>
      </c>
      <c r="E1626" s="17" t="s">
        <v>2773</v>
      </c>
      <c r="F1626" s="17" t="e">
        <f>VLOOKUP(G1626,#REF!,2,FALSE)</f>
        <v>#REF!</v>
      </c>
      <c r="G1626" s="16" t="s">
        <v>445</v>
      </c>
      <c r="H1626" s="107"/>
      <c r="I1626" s="104" t="s">
        <v>2778</v>
      </c>
      <c r="J1626" s="81"/>
      <c r="K1626" s="18">
        <v>24.5</v>
      </c>
      <c r="L1626" s="18">
        <v>49</v>
      </c>
      <c r="M1626" s="18">
        <f>K1626*(1-I1626/100)</f>
        <v>18.375</v>
      </c>
      <c r="N1626" s="18">
        <f>M1626*H1626</f>
        <v>0</v>
      </c>
      <c r="O1626" s="18" t="s">
        <v>9293</v>
      </c>
    </row>
    <row r="1627" spans="2:15" s="9" customFormat="1" ht="17.100000000000001" customHeight="1" x14ac:dyDescent="0.25">
      <c r="B1627" s="15" t="s">
        <v>5976</v>
      </c>
      <c r="C1627" s="81"/>
      <c r="D1627" s="25" t="s">
        <v>3825</v>
      </c>
      <c r="E1627" s="17" t="s">
        <v>2773</v>
      </c>
      <c r="F1627" s="17" t="e">
        <f>VLOOKUP(G1627,#REF!,2,FALSE)</f>
        <v>#REF!</v>
      </c>
      <c r="G1627" s="16" t="s">
        <v>446</v>
      </c>
      <c r="H1627" s="107"/>
      <c r="I1627" s="104" t="s">
        <v>2778</v>
      </c>
      <c r="J1627" s="81"/>
      <c r="K1627" s="18">
        <v>24.5</v>
      </c>
      <c r="L1627" s="18">
        <v>49</v>
      </c>
      <c r="M1627" s="18">
        <f>K1627*(1-I1627/100)</f>
        <v>18.375</v>
      </c>
      <c r="N1627" s="18">
        <f>M1627*H1627</f>
        <v>0</v>
      </c>
      <c r="O1627" s="18" t="s">
        <v>9294</v>
      </c>
    </row>
    <row r="1628" spans="2:15" s="9" customFormat="1" ht="17.100000000000001" customHeight="1" x14ac:dyDescent="0.25">
      <c r="B1628" s="15" t="s">
        <v>5976</v>
      </c>
      <c r="C1628" s="81"/>
      <c r="D1628" s="25" t="s">
        <v>3958</v>
      </c>
      <c r="E1628" s="17" t="s">
        <v>2773</v>
      </c>
      <c r="F1628" s="17" t="e">
        <f>VLOOKUP(G1628,#REF!,2,FALSE)</f>
        <v>#REF!</v>
      </c>
      <c r="G1628" s="16" t="s">
        <v>447</v>
      </c>
      <c r="H1628" s="107"/>
      <c r="I1628" s="104" t="s">
        <v>2778</v>
      </c>
      <c r="J1628" s="81"/>
      <c r="K1628" s="18">
        <v>24.5</v>
      </c>
      <c r="L1628" s="18">
        <v>49</v>
      </c>
      <c r="M1628" s="18">
        <f>K1628*(1-I1628/100)</f>
        <v>18.375</v>
      </c>
      <c r="N1628" s="18">
        <f>M1628*H1628</f>
        <v>0</v>
      </c>
      <c r="O1628" s="18" t="s">
        <v>9295</v>
      </c>
    </row>
    <row r="1629" spans="2:15" s="9" customFormat="1" ht="17.100000000000001" customHeight="1" x14ac:dyDescent="0.25">
      <c r="B1629" s="15" t="s">
        <v>5976</v>
      </c>
      <c r="C1629" s="81"/>
      <c r="D1629" s="25" t="s">
        <v>3959</v>
      </c>
      <c r="E1629" s="17" t="s">
        <v>2773</v>
      </c>
      <c r="F1629" s="17" t="e">
        <f>VLOOKUP(G1629,#REF!,2,FALSE)</f>
        <v>#REF!</v>
      </c>
      <c r="G1629" s="16" t="s">
        <v>448</v>
      </c>
      <c r="H1629" s="107"/>
      <c r="I1629" s="104" t="s">
        <v>2778</v>
      </c>
      <c r="J1629" s="81"/>
      <c r="K1629" s="18">
        <v>24.5</v>
      </c>
      <c r="L1629" s="18">
        <v>49</v>
      </c>
      <c r="M1629" s="18">
        <f>K1629*(1-I1629/100)</f>
        <v>18.375</v>
      </c>
      <c r="N1629" s="18">
        <f>M1629*H1629</f>
        <v>0</v>
      </c>
      <c r="O1629" s="18" t="s">
        <v>9296</v>
      </c>
    </row>
    <row r="1630" spans="2:15" s="9" customFormat="1" ht="17.100000000000001" customHeight="1" x14ac:dyDescent="0.25">
      <c r="B1630" s="15" t="s">
        <v>5976</v>
      </c>
      <c r="C1630" s="81"/>
      <c r="D1630" s="25" t="s">
        <v>4028</v>
      </c>
      <c r="E1630" s="17" t="s">
        <v>2773</v>
      </c>
      <c r="F1630" s="17" t="e">
        <f>VLOOKUP(G1630,#REF!,2,FALSE)</f>
        <v>#REF!</v>
      </c>
      <c r="G1630" s="16" t="s">
        <v>449</v>
      </c>
      <c r="H1630" s="107"/>
      <c r="I1630" s="104" t="s">
        <v>2778</v>
      </c>
      <c r="J1630" s="81"/>
      <c r="K1630" s="18">
        <v>24.5</v>
      </c>
      <c r="L1630" s="18">
        <v>49</v>
      </c>
      <c r="M1630" s="18">
        <f>K1630*(1-I1630/100)</f>
        <v>18.375</v>
      </c>
      <c r="N1630" s="18">
        <f>M1630*H1630</f>
        <v>0</v>
      </c>
      <c r="O1630" s="18" t="s">
        <v>9297</v>
      </c>
    </row>
    <row r="1631" spans="2:15" s="9" customFormat="1" ht="17.100000000000001" customHeight="1" x14ac:dyDescent="0.25">
      <c r="B1631" s="49"/>
      <c r="C1631" s="84"/>
      <c r="D1631" s="56"/>
      <c r="E1631" s="67"/>
      <c r="F1631" s="67"/>
      <c r="G1631" s="50"/>
      <c r="H1631" s="109"/>
      <c r="I1631" s="72"/>
      <c r="J1631" s="84"/>
      <c r="K1631" s="51"/>
      <c r="L1631" s="51"/>
      <c r="M1631" s="51"/>
      <c r="N1631" s="51"/>
      <c r="O1631" s="53"/>
    </row>
    <row r="1632" spans="2:15" s="9" customFormat="1" ht="17.100000000000001" customHeight="1" x14ac:dyDescent="0.25">
      <c r="B1632" s="15" t="s">
        <v>5976</v>
      </c>
      <c r="C1632" s="81" t="s">
        <v>0</v>
      </c>
      <c r="D1632" s="25" t="s">
        <v>5977</v>
      </c>
      <c r="E1632" s="17" t="s">
        <v>2773</v>
      </c>
      <c r="F1632" s="17" t="e">
        <f>VLOOKUP(G1632,#REF!,2,FALSE)</f>
        <v>#REF!</v>
      </c>
      <c r="G1632" s="16" t="s">
        <v>5978</v>
      </c>
      <c r="H1632" s="107"/>
      <c r="I1632" s="104" t="s">
        <v>2778</v>
      </c>
      <c r="J1632" s="81"/>
      <c r="K1632" s="18">
        <v>24.5</v>
      </c>
      <c r="L1632" s="18">
        <v>49</v>
      </c>
      <c r="M1632" s="18">
        <f>K1632*(1-I1632/100)</f>
        <v>18.375</v>
      </c>
      <c r="N1632" s="18">
        <f>M1632*H1632</f>
        <v>0</v>
      </c>
      <c r="O1632" s="18" t="s">
        <v>9298</v>
      </c>
    </row>
    <row r="1633" spans="2:15" s="9" customFormat="1" ht="17.100000000000001" customHeight="1" x14ac:dyDescent="0.25">
      <c r="B1633" s="15" t="s">
        <v>5976</v>
      </c>
      <c r="C1633" s="81" t="s">
        <v>0</v>
      </c>
      <c r="D1633" s="25" t="s">
        <v>5979</v>
      </c>
      <c r="E1633" s="17" t="s">
        <v>2773</v>
      </c>
      <c r="F1633" s="17" t="e">
        <f>VLOOKUP(G1633,#REF!,2,FALSE)</f>
        <v>#REF!</v>
      </c>
      <c r="G1633" s="16" t="s">
        <v>5980</v>
      </c>
      <c r="H1633" s="107"/>
      <c r="I1633" s="104" t="s">
        <v>2778</v>
      </c>
      <c r="J1633" s="81"/>
      <c r="K1633" s="18">
        <v>24.5</v>
      </c>
      <c r="L1633" s="18">
        <v>49</v>
      </c>
      <c r="M1633" s="18">
        <f>K1633*(1-I1633/100)</f>
        <v>18.375</v>
      </c>
      <c r="N1633" s="18">
        <f>M1633*H1633</f>
        <v>0</v>
      </c>
      <c r="O1633" s="18" t="s">
        <v>9299</v>
      </c>
    </row>
    <row r="1634" spans="2:15" s="9" customFormat="1" ht="17.100000000000001" customHeight="1" x14ac:dyDescent="0.25">
      <c r="B1634" s="15" t="s">
        <v>5976</v>
      </c>
      <c r="C1634" s="81" t="s">
        <v>0</v>
      </c>
      <c r="D1634" s="25" t="s">
        <v>5981</v>
      </c>
      <c r="E1634" s="17" t="s">
        <v>2773</v>
      </c>
      <c r="F1634" s="17" t="e">
        <f>VLOOKUP(G1634,#REF!,2,FALSE)</f>
        <v>#REF!</v>
      </c>
      <c r="G1634" s="16" t="s">
        <v>5982</v>
      </c>
      <c r="H1634" s="107"/>
      <c r="I1634" s="104" t="s">
        <v>2778</v>
      </c>
      <c r="J1634" s="81"/>
      <c r="K1634" s="18">
        <v>24.5</v>
      </c>
      <c r="L1634" s="18">
        <v>49</v>
      </c>
      <c r="M1634" s="18">
        <f>K1634*(1-I1634/100)</f>
        <v>18.375</v>
      </c>
      <c r="N1634" s="18">
        <f>M1634*H1634</f>
        <v>0</v>
      </c>
      <c r="O1634" s="18" t="s">
        <v>9300</v>
      </c>
    </row>
    <row r="1635" spans="2:15" s="44" customFormat="1" ht="17.100000000000001" customHeight="1" x14ac:dyDescent="0.25">
      <c r="B1635" s="45"/>
      <c r="C1635" s="82"/>
      <c r="D1635" s="35"/>
      <c r="E1635" s="66"/>
      <c r="F1635" s="66"/>
      <c r="G1635" s="39"/>
      <c r="H1635" s="108"/>
      <c r="I1635" s="69"/>
      <c r="J1635" s="82"/>
      <c r="K1635" s="42"/>
      <c r="L1635" s="42"/>
      <c r="M1635" s="42"/>
      <c r="N1635" s="42"/>
      <c r="O1635" s="43"/>
    </row>
    <row r="1636" spans="2:15" s="9" customFormat="1" ht="17.100000000000001" customHeight="1" x14ac:dyDescent="0.25">
      <c r="B1636" s="15" t="s">
        <v>5983</v>
      </c>
      <c r="C1636" s="81"/>
      <c r="D1636" s="25" t="s">
        <v>3458</v>
      </c>
      <c r="E1636" s="17" t="s">
        <v>2773</v>
      </c>
      <c r="F1636" s="17" t="e">
        <f>VLOOKUP(G1636,#REF!,2,FALSE)</f>
        <v>#REF!</v>
      </c>
      <c r="G1636" s="16" t="s">
        <v>450</v>
      </c>
      <c r="H1636" s="107"/>
      <c r="I1636" s="104" t="s">
        <v>2778</v>
      </c>
      <c r="J1636" s="81"/>
      <c r="K1636" s="18">
        <v>24.5</v>
      </c>
      <c r="L1636" s="18">
        <v>49</v>
      </c>
      <c r="M1636" s="18">
        <f>K1636*(1-I1636/100)</f>
        <v>18.375</v>
      </c>
      <c r="N1636" s="18">
        <f>M1636*H1636</f>
        <v>0</v>
      </c>
      <c r="O1636" s="18" t="s">
        <v>9301</v>
      </c>
    </row>
    <row r="1637" spans="2:15" s="9" customFormat="1" ht="17.100000000000001" customHeight="1" x14ac:dyDescent="0.25">
      <c r="B1637" s="15" t="s">
        <v>5983</v>
      </c>
      <c r="C1637" s="81"/>
      <c r="D1637" s="25" t="s">
        <v>4155</v>
      </c>
      <c r="E1637" s="17" t="s">
        <v>2773</v>
      </c>
      <c r="F1637" s="17" t="e">
        <f>VLOOKUP(G1637,#REF!,2,FALSE)</f>
        <v>#REF!</v>
      </c>
      <c r="G1637" s="16" t="s">
        <v>451</v>
      </c>
      <c r="H1637" s="107"/>
      <c r="I1637" s="104" t="s">
        <v>2778</v>
      </c>
      <c r="J1637" s="81"/>
      <c r="K1637" s="18">
        <v>32.5</v>
      </c>
      <c r="L1637" s="18">
        <v>65</v>
      </c>
      <c r="M1637" s="18">
        <f>K1637*(1-I1637/100)</f>
        <v>24.375</v>
      </c>
      <c r="N1637" s="18">
        <f>M1637*H1637</f>
        <v>0</v>
      </c>
      <c r="O1637" s="18" t="s">
        <v>9302</v>
      </c>
    </row>
    <row r="1638" spans="2:15" s="9" customFormat="1" ht="17.100000000000001" customHeight="1" x14ac:dyDescent="0.25">
      <c r="B1638" s="15" t="s">
        <v>5983</v>
      </c>
      <c r="C1638" s="81"/>
      <c r="D1638" s="25" t="s">
        <v>4029</v>
      </c>
      <c r="E1638" s="17" t="s">
        <v>2773</v>
      </c>
      <c r="F1638" s="17" t="e">
        <f>VLOOKUP(G1638,#REF!,2,FALSE)</f>
        <v>#REF!</v>
      </c>
      <c r="G1638" s="16" t="s">
        <v>453</v>
      </c>
      <c r="H1638" s="107"/>
      <c r="I1638" s="104" t="s">
        <v>2778</v>
      </c>
      <c r="J1638" s="81"/>
      <c r="K1638" s="18">
        <v>42.5</v>
      </c>
      <c r="L1638" s="18">
        <v>85</v>
      </c>
      <c r="M1638" s="18">
        <f>K1638*(1-I1638/100)</f>
        <v>31.875</v>
      </c>
      <c r="N1638" s="18">
        <f>M1638*H1638</f>
        <v>0</v>
      </c>
      <c r="O1638" s="18" t="s">
        <v>9303</v>
      </c>
    </row>
    <row r="1639" spans="2:15" s="9" customFormat="1" ht="17.100000000000001" customHeight="1" x14ac:dyDescent="0.25">
      <c r="B1639" s="15" t="s">
        <v>5983</v>
      </c>
      <c r="C1639" s="81"/>
      <c r="D1639" s="25" t="s">
        <v>3826</v>
      </c>
      <c r="E1639" s="17" t="s">
        <v>2773</v>
      </c>
      <c r="F1639" s="17" t="e">
        <f>VLOOKUP(G1639,#REF!,2,FALSE)</f>
        <v>#REF!</v>
      </c>
      <c r="G1639" s="16" t="s">
        <v>454</v>
      </c>
      <c r="H1639" s="107"/>
      <c r="I1639" s="104" t="s">
        <v>2778</v>
      </c>
      <c r="J1639" s="81"/>
      <c r="K1639" s="18">
        <v>42.5</v>
      </c>
      <c r="L1639" s="18">
        <v>85</v>
      </c>
      <c r="M1639" s="18">
        <f>K1639*(1-I1639/100)</f>
        <v>31.875</v>
      </c>
      <c r="N1639" s="18">
        <f>M1639*H1639</f>
        <v>0</v>
      </c>
      <c r="O1639" s="18" t="s">
        <v>9304</v>
      </c>
    </row>
    <row r="1640" spans="2:15" s="9" customFormat="1" ht="17.100000000000001" customHeight="1" x14ac:dyDescent="0.25">
      <c r="B1640" s="15" t="s">
        <v>5983</v>
      </c>
      <c r="C1640" s="81"/>
      <c r="D1640" s="25" t="s">
        <v>1954</v>
      </c>
      <c r="E1640" s="17" t="s">
        <v>2773</v>
      </c>
      <c r="F1640" s="17" t="e">
        <f>VLOOKUP(G1640,#REF!,2,FALSE)</f>
        <v>#REF!</v>
      </c>
      <c r="G1640" s="16" t="s">
        <v>455</v>
      </c>
      <c r="H1640" s="107"/>
      <c r="I1640" s="104" t="s">
        <v>2778</v>
      </c>
      <c r="J1640" s="81"/>
      <c r="K1640" s="18">
        <v>17.5</v>
      </c>
      <c r="L1640" s="18">
        <v>35</v>
      </c>
      <c r="M1640" s="18">
        <f>K1640*(1-I1640/100)</f>
        <v>13.125</v>
      </c>
      <c r="N1640" s="18">
        <f>M1640*H1640</f>
        <v>0</v>
      </c>
      <c r="O1640" s="18" t="s">
        <v>9305</v>
      </c>
    </row>
    <row r="1641" spans="2:15" s="9" customFormat="1" ht="17.100000000000001" customHeight="1" x14ac:dyDescent="0.25">
      <c r="B1641" s="15" t="s">
        <v>5983</v>
      </c>
      <c r="C1641" s="81"/>
      <c r="D1641" s="25" t="s">
        <v>3459</v>
      </c>
      <c r="E1641" s="17" t="s">
        <v>2773</v>
      </c>
      <c r="F1641" s="17" t="e">
        <f>VLOOKUP(G1641,#REF!,2,FALSE)</f>
        <v>#REF!</v>
      </c>
      <c r="G1641" s="16" t="s">
        <v>456</v>
      </c>
      <c r="H1641" s="107"/>
      <c r="I1641" s="104" t="s">
        <v>2778</v>
      </c>
      <c r="J1641" s="81"/>
      <c r="K1641" s="18">
        <v>42.5</v>
      </c>
      <c r="L1641" s="18">
        <v>85</v>
      </c>
      <c r="M1641" s="18">
        <f>K1641*(1-I1641/100)</f>
        <v>31.875</v>
      </c>
      <c r="N1641" s="18">
        <f>M1641*H1641</f>
        <v>0</v>
      </c>
      <c r="O1641" s="18" t="s">
        <v>9306</v>
      </c>
    </row>
    <row r="1642" spans="2:15" s="9" customFormat="1" ht="17.100000000000001" customHeight="1" x14ac:dyDescent="0.25">
      <c r="B1642" s="15" t="s">
        <v>5983</v>
      </c>
      <c r="C1642" s="81"/>
      <c r="D1642" s="25" t="s">
        <v>3961</v>
      </c>
      <c r="E1642" s="17" t="s">
        <v>2773</v>
      </c>
      <c r="F1642" s="17" t="e">
        <f>VLOOKUP(G1642,#REF!,2,FALSE)</f>
        <v>#REF!</v>
      </c>
      <c r="G1642" s="16" t="s">
        <v>457</v>
      </c>
      <c r="H1642" s="107"/>
      <c r="I1642" s="104" t="s">
        <v>2778</v>
      </c>
      <c r="J1642" s="81"/>
      <c r="K1642" s="18">
        <v>42.5</v>
      </c>
      <c r="L1642" s="18">
        <v>85</v>
      </c>
      <c r="M1642" s="18">
        <f>K1642*(1-I1642/100)</f>
        <v>31.875</v>
      </c>
      <c r="N1642" s="18">
        <f>M1642*H1642</f>
        <v>0</v>
      </c>
      <c r="O1642" s="18" t="s">
        <v>9307</v>
      </c>
    </row>
    <row r="1643" spans="2:15" s="9" customFormat="1" ht="17.100000000000001" customHeight="1" x14ac:dyDescent="0.25">
      <c r="B1643" s="15" t="s">
        <v>5983</v>
      </c>
      <c r="C1643" s="81"/>
      <c r="D1643" s="25" t="s">
        <v>3962</v>
      </c>
      <c r="E1643" s="17" t="s">
        <v>2773</v>
      </c>
      <c r="F1643" s="17" t="e">
        <f>VLOOKUP(G1643,#REF!,2,FALSE)</f>
        <v>#REF!</v>
      </c>
      <c r="G1643" s="16" t="s">
        <v>458</v>
      </c>
      <c r="H1643" s="107"/>
      <c r="I1643" s="104" t="s">
        <v>2778</v>
      </c>
      <c r="J1643" s="81"/>
      <c r="K1643" s="18">
        <v>42.5</v>
      </c>
      <c r="L1643" s="18">
        <v>85</v>
      </c>
      <c r="M1643" s="18">
        <f>K1643*(1-I1643/100)</f>
        <v>31.875</v>
      </c>
      <c r="N1643" s="18">
        <f>M1643*H1643</f>
        <v>0</v>
      </c>
      <c r="O1643" s="18" t="s">
        <v>9308</v>
      </c>
    </row>
    <row r="1644" spans="2:15" s="9" customFormat="1" ht="17.100000000000001" customHeight="1" x14ac:dyDescent="0.25">
      <c r="B1644" s="15" t="s">
        <v>5983</v>
      </c>
      <c r="C1644" s="81"/>
      <c r="D1644" s="25" t="s">
        <v>4030</v>
      </c>
      <c r="E1644" s="17" t="s">
        <v>2773</v>
      </c>
      <c r="F1644" s="17" t="e">
        <f>VLOOKUP(G1644,#REF!,2,FALSE)</f>
        <v>#REF!</v>
      </c>
      <c r="G1644" s="16" t="s">
        <v>459</v>
      </c>
      <c r="H1644" s="107"/>
      <c r="I1644" s="104" t="s">
        <v>2778</v>
      </c>
      <c r="J1644" s="81"/>
      <c r="K1644" s="18">
        <v>42.5</v>
      </c>
      <c r="L1644" s="18">
        <v>85</v>
      </c>
      <c r="M1644" s="18">
        <f>K1644*(1-I1644/100)</f>
        <v>31.875</v>
      </c>
      <c r="N1644" s="18">
        <f>M1644*H1644</f>
        <v>0</v>
      </c>
      <c r="O1644" s="18" t="s">
        <v>9309</v>
      </c>
    </row>
    <row r="1645" spans="2:15" s="9" customFormat="1" ht="17.100000000000001" customHeight="1" x14ac:dyDescent="0.25">
      <c r="B1645" s="15" t="s">
        <v>5983</v>
      </c>
      <c r="C1645" s="81"/>
      <c r="D1645" s="25" t="s">
        <v>4031</v>
      </c>
      <c r="E1645" s="17" t="s">
        <v>2773</v>
      </c>
      <c r="F1645" s="17" t="e">
        <f>VLOOKUP(G1645,#REF!,2,FALSE)</f>
        <v>#REF!</v>
      </c>
      <c r="G1645" s="16" t="s">
        <v>460</v>
      </c>
      <c r="H1645" s="107"/>
      <c r="I1645" s="104" t="s">
        <v>2778</v>
      </c>
      <c r="J1645" s="81"/>
      <c r="K1645" s="18">
        <v>42.5</v>
      </c>
      <c r="L1645" s="18">
        <v>85</v>
      </c>
      <c r="M1645" s="18">
        <f>K1645*(1-I1645/100)</f>
        <v>31.875</v>
      </c>
      <c r="N1645" s="18">
        <f>M1645*H1645</f>
        <v>0</v>
      </c>
      <c r="O1645" s="18" t="s">
        <v>9310</v>
      </c>
    </row>
    <row r="1646" spans="2:15" s="9" customFormat="1" ht="17.100000000000001" customHeight="1" x14ac:dyDescent="0.25">
      <c r="B1646" s="15" t="s">
        <v>5983</v>
      </c>
      <c r="C1646" s="81"/>
      <c r="D1646" s="25" t="s">
        <v>3827</v>
      </c>
      <c r="E1646" s="17" t="s">
        <v>2773</v>
      </c>
      <c r="F1646" s="17" t="e">
        <f>VLOOKUP(G1646,#REF!,2,FALSE)</f>
        <v>#REF!</v>
      </c>
      <c r="G1646" s="16" t="s">
        <v>461</v>
      </c>
      <c r="H1646" s="107"/>
      <c r="I1646" s="104" t="s">
        <v>2778</v>
      </c>
      <c r="J1646" s="81"/>
      <c r="K1646" s="18">
        <v>42.5</v>
      </c>
      <c r="L1646" s="18">
        <v>85</v>
      </c>
      <c r="M1646" s="18">
        <f>K1646*(1-I1646/100)</f>
        <v>31.875</v>
      </c>
      <c r="N1646" s="18">
        <f>M1646*H1646</f>
        <v>0</v>
      </c>
      <c r="O1646" s="18" t="s">
        <v>9311</v>
      </c>
    </row>
    <row r="1647" spans="2:15" s="9" customFormat="1" ht="17.100000000000001" customHeight="1" x14ac:dyDescent="0.25">
      <c r="B1647" s="15" t="s">
        <v>5983</v>
      </c>
      <c r="C1647" s="81"/>
      <c r="D1647" s="25" t="s">
        <v>3828</v>
      </c>
      <c r="E1647" s="17" t="s">
        <v>2773</v>
      </c>
      <c r="F1647" s="17" t="e">
        <f>VLOOKUP(G1647,#REF!,2,FALSE)</f>
        <v>#REF!</v>
      </c>
      <c r="G1647" s="16" t="s">
        <v>462</v>
      </c>
      <c r="H1647" s="107"/>
      <c r="I1647" s="104" t="s">
        <v>2778</v>
      </c>
      <c r="J1647" s="81"/>
      <c r="K1647" s="18">
        <v>42.5</v>
      </c>
      <c r="L1647" s="18">
        <v>85</v>
      </c>
      <c r="M1647" s="18">
        <f>K1647*(1-I1647/100)</f>
        <v>31.875</v>
      </c>
      <c r="N1647" s="18">
        <f>M1647*H1647</f>
        <v>0</v>
      </c>
      <c r="O1647" s="18" t="s">
        <v>9312</v>
      </c>
    </row>
    <row r="1648" spans="2:15" s="9" customFormat="1" ht="17.100000000000001" customHeight="1" x14ac:dyDescent="0.25">
      <c r="B1648" s="15" t="s">
        <v>5983</v>
      </c>
      <c r="C1648" s="81"/>
      <c r="D1648" s="25" t="s">
        <v>3960</v>
      </c>
      <c r="E1648" s="17" t="s">
        <v>2773</v>
      </c>
      <c r="F1648" s="17" t="e">
        <f>VLOOKUP(G1648,#REF!,2,FALSE)</f>
        <v>#REF!</v>
      </c>
      <c r="G1648" s="16" t="s">
        <v>452</v>
      </c>
      <c r="H1648" s="107"/>
      <c r="I1648" s="104" t="s">
        <v>2778</v>
      </c>
      <c r="J1648" s="81"/>
      <c r="K1648" s="18">
        <v>42.5</v>
      </c>
      <c r="L1648" s="18">
        <v>85</v>
      </c>
      <c r="M1648" s="18">
        <f>K1648*(1-I1648/100)</f>
        <v>31.875</v>
      </c>
      <c r="N1648" s="18">
        <f>M1648*H1648</f>
        <v>0</v>
      </c>
      <c r="O1648" s="18" t="s">
        <v>9313</v>
      </c>
    </row>
    <row r="1649" spans="2:15" s="44" customFormat="1" ht="17.100000000000001" customHeight="1" x14ac:dyDescent="0.25">
      <c r="B1649" s="45"/>
      <c r="C1649" s="82"/>
      <c r="D1649" s="35"/>
      <c r="E1649" s="66"/>
      <c r="F1649" s="66"/>
      <c r="G1649" s="39"/>
      <c r="H1649" s="108"/>
      <c r="I1649" s="69"/>
      <c r="J1649" s="82"/>
      <c r="K1649" s="42"/>
      <c r="L1649" s="42"/>
      <c r="M1649" s="42"/>
      <c r="N1649" s="42"/>
      <c r="O1649" s="43"/>
    </row>
    <row r="1650" spans="2:15" s="9" customFormat="1" ht="17.100000000000001" customHeight="1" x14ac:dyDescent="0.25">
      <c r="B1650" s="15" t="s">
        <v>5586</v>
      </c>
      <c r="C1650" s="81"/>
      <c r="D1650" s="25" t="s">
        <v>3783</v>
      </c>
      <c r="E1650" s="17" t="s">
        <v>2773</v>
      </c>
      <c r="F1650" s="17" t="e">
        <f>VLOOKUP(G1650,#REF!,2,FALSE)</f>
        <v>#REF!</v>
      </c>
      <c r="G1650" s="16" t="s">
        <v>3097</v>
      </c>
      <c r="H1650" s="107"/>
      <c r="I1650" s="104" t="s">
        <v>2777</v>
      </c>
      <c r="J1650" s="81"/>
      <c r="K1650" s="18">
        <v>49.5</v>
      </c>
      <c r="L1650" s="18">
        <v>99</v>
      </c>
      <c r="M1650" s="18">
        <f>K1650*(1-I1650/100)</f>
        <v>39.6</v>
      </c>
      <c r="N1650" s="18">
        <f>M1650*H1650</f>
        <v>0</v>
      </c>
      <c r="O1650" s="18" t="s">
        <v>9314</v>
      </c>
    </row>
    <row r="1651" spans="2:15" s="9" customFormat="1" ht="17.100000000000001" customHeight="1" x14ac:dyDescent="0.25">
      <c r="B1651" s="15" t="s">
        <v>5586</v>
      </c>
      <c r="C1651" s="81"/>
      <c r="D1651" s="25" t="s">
        <v>4025</v>
      </c>
      <c r="E1651" s="17" t="s">
        <v>2773</v>
      </c>
      <c r="F1651" s="17" t="e">
        <f>VLOOKUP(G1651,#REF!,2,FALSE)</f>
        <v>#REF!</v>
      </c>
      <c r="G1651" s="16" t="s">
        <v>3048</v>
      </c>
      <c r="H1651" s="107"/>
      <c r="I1651" s="104" t="s">
        <v>2777</v>
      </c>
      <c r="J1651" s="81"/>
      <c r="K1651" s="18">
        <v>49.5</v>
      </c>
      <c r="L1651" s="18">
        <v>99</v>
      </c>
      <c r="M1651" s="18">
        <f>K1651*(1-I1651/100)</f>
        <v>39.6</v>
      </c>
      <c r="N1651" s="18">
        <f>M1651*H1651</f>
        <v>0</v>
      </c>
      <c r="O1651" s="18" t="s">
        <v>9315</v>
      </c>
    </row>
    <row r="1652" spans="2:15" s="9" customFormat="1" ht="17.100000000000001" customHeight="1" x14ac:dyDescent="0.25">
      <c r="B1652" s="15" t="s">
        <v>5586</v>
      </c>
      <c r="C1652" s="81"/>
      <c r="D1652" s="25" t="s">
        <v>3784</v>
      </c>
      <c r="E1652" s="17" t="s">
        <v>2773</v>
      </c>
      <c r="F1652" s="17" t="e">
        <f>VLOOKUP(G1652,#REF!,2,FALSE)</f>
        <v>#REF!</v>
      </c>
      <c r="G1652" s="16" t="s">
        <v>3127</v>
      </c>
      <c r="H1652" s="107"/>
      <c r="I1652" s="104" t="s">
        <v>2777</v>
      </c>
      <c r="J1652" s="81"/>
      <c r="K1652" s="18">
        <v>49.5</v>
      </c>
      <c r="L1652" s="18">
        <v>99</v>
      </c>
      <c r="M1652" s="18">
        <f>K1652*(1-I1652/100)</f>
        <v>39.6</v>
      </c>
      <c r="N1652" s="18">
        <f>M1652*H1652</f>
        <v>0</v>
      </c>
      <c r="O1652" s="18" t="s">
        <v>9316</v>
      </c>
    </row>
    <row r="1653" spans="2:15" s="44" customFormat="1" ht="17.100000000000001" customHeight="1" x14ac:dyDescent="0.25">
      <c r="B1653" s="45"/>
      <c r="C1653" s="82"/>
      <c r="D1653" s="35"/>
      <c r="E1653" s="66"/>
      <c r="F1653" s="66"/>
      <c r="G1653" s="39"/>
      <c r="H1653" s="108"/>
      <c r="I1653" s="69"/>
      <c r="J1653" s="82"/>
      <c r="K1653" s="42"/>
      <c r="L1653" s="42"/>
      <c r="M1653" s="42"/>
      <c r="N1653" s="42"/>
      <c r="O1653" s="43"/>
    </row>
    <row r="1654" spans="2:15" s="9" customFormat="1" ht="17.100000000000001" customHeight="1" x14ac:dyDescent="0.25">
      <c r="B1654" s="15" t="s">
        <v>5984</v>
      </c>
      <c r="C1654" s="81"/>
      <c r="D1654" s="25" t="s">
        <v>4026</v>
      </c>
      <c r="E1654" s="17" t="s">
        <v>2773</v>
      </c>
      <c r="F1654" s="17" t="e">
        <f>VLOOKUP(G1654,#REF!,2,FALSE)</f>
        <v>#REF!</v>
      </c>
      <c r="G1654" s="16" t="s">
        <v>3098</v>
      </c>
      <c r="H1654" s="107"/>
      <c r="I1654" s="104" t="s">
        <v>2777</v>
      </c>
      <c r="J1654" s="81"/>
      <c r="K1654" s="18">
        <v>49.5</v>
      </c>
      <c r="L1654" s="18">
        <v>99</v>
      </c>
      <c r="M1654" s="18">
        <f>K1654*(1-I1654/100)</f>
        <v>39.6</v>
      </c>
      <c r="N1654" s="18">
        <f>M1654*H1654</f>
        <v>0</v>
      </c>
      <c r="O1654" s="18" t="s">
        <v>9317</v>
      </c>
    </row>
    <row r="1655" spans="2:15" s="9" customFormat="1" ht="17.100000000000001" customHeight="1" x14ac:dyDescent="0.25">
      <c r="B1655" s="15" t="s">
        <v>5984</v>
      </c>
      <c r="C1655" s="81"/>
      <c r="D1655" s="25" t="s">
        <v>3785</v>
      </c>
      <c r="E1655" s="17" t="s">
        <v>2773</v>
      </c>
      <c r="F1655" s="17" t="e">
        <f>VLOOKUP(G1655,#REF!,2,FALSE)</f>
        <v>#REF!</v>
      </c>
      <c r="G1655" s="16" t="s">
        <v>3049</v>
      </c>
      <c r="H1655" s="107"/>
      <c r="I1655" s="104" t="s">
        <v>2777</v>
      </c>
      <c r="J1655" s="81"/>
      <c r="K1655" s="18">
        <v>49.5</v>
      </c>
      <c r="L1655" s="18">
        <v>99</v>
      </c>
      <c r="M1655" s="18">
        <f>K1655*(1-I1655/100)</f>
        <v>39.6</v>
      </c>
      <c r="N1655" s="18">
        <f>M1655*H1655</f>
        <v>0</v>
      </c>
      <c r="O1655" s="18" t="s">
        <v>9318</v>
      </c>
    </row>
    <row r="1656" spans="2:15" s="9" customFormat="1" ht="17.100000000000001" customHeight="1" x14ac:dyDescent="0.25">
      <c r="B1656" s="15" t="s">
        <v>5984</v>
      </c>
      <c r="C1656" s="81"/>
      <c r="D1656" s="25" t="s">
        <v>3786</v>
      </c>
      <c r="E1656" s="17" t="s">
        <v>2773</v>
      </c>
      <c r="F1656" s="17" t="e">
        <f>VLOOKUP(G1656,#REF!,2,FALSE)</f>
        <v>#REF!</v>
      </c>
      <c r="G1656" s="16" t="s">
        <v>3128</v>
      </c>
      <c r="H1656" s="107"/>
      <c r="I1656" s="104" t="s">
        <v>2777</v>
      </c>
      <c r="J1656" s="81"/>
      <c r="K1656" s="18">
        <v>49.5</v>
      </c>
      <c r="L1656" s="18">
        <v>99</v>
      </c>
      <c r="M1656" s="18">
        <f>K1656*(1-I1656/100)</f>
        <v>39.6</v>
      </c>
      <c r="N1656" s="18">
        <f>M1656*H1656</f>
        <v>0</v>
      </c>
      <c r="O1656" s="18" t="s">
        <v>9319</v>
      </c>
    </row>
    <row r="1657" spans="2:15" s="44" customFormat="1" ht="17.100000000000001" customHeight="1" x14ac:dyDescent="0.25">
      <c r="B1657" s="45"/>
      <c r="C1657" s="82"/>
      <c r="D1657" s="35"/>
      <c r="E1657" s="66"/>
      <c r="F1657" s="66"/>
      <c r="G1657" s="39"/>
      <c r="H1657" s="108"/>
      <c r="I1657" s="69"/>
      <c r="J1657" s="82"/>
      <c r="K1657" s="42"/>
      <c r="L1657" s="42"/>
      <c r="M1657" s="42"/>
      <c r="N1657" s="42"/>
      <c r="O1657" s="43"/>
    </row>
    <row r="1658" spans="2:15" s="9" customFormat="1" ht="17.100000000000001" customHeight="1" x14ac:dyDescent="0.25">
      <c r="B1658" s="15" t="s">
        <v>5985</v>
      </c>
      <c r="C1658" s="81"/>
      <c r="D1658" s="25" t="s">
        <v>3787</v>
      </c>
      <c r="E1658" s="17" t="s">
        <v>2773</v>
      </c>
      <c r="F1658" s="17" t="e">
        <f>VLOOKUP(G1658,#REF!,2,FALSE)</f>
        <v>#REF!</v>
      </c>
      <c r="G1658" s="16" t="s">
        <v>3077</v>
      </c>
      <c r="H1658" s="107"/>
      <c r="I1658" s="104" t="s">
        <v>2777</v>
      </c>
      <c r="J1658" s="81"/>
      <c r="K1658" s="18">
        <v>49.5</v>
      </c>
      <c r="L1658" s="18">
        <v>99</v>
      </c>
      <c r="M1658" s="18">
        <f>K1658*(1-I1658/100)</f>
        <v>39.6</v>
      </c>
      <c r="N1658" s="18">
        <f>M1658*H1658</f>
        <v>0</v>
      </c>
      <c r="O1658" s="18" t="s">
        <v>9320</v>
      </c>
    </row>
    <row r="1659" spans="2:15" s="9" customFormat="1" ht="17.100000000000001" customHeight="1" x14ac:dyDescent="0.25">
      <c r="B1659" s="15" t="s">
        <v>5985</v>
      </c>
      <c r="C1659" s="81"/>
      <c r="D1659" s="25" t="s">
        <v>3829</v>
      </c>
      <c r="E1659" s="17" t="s">
        <v>2773</v>
      </c>
      <c r="F1659" s="17" t="e">
        <f>VLOOKUP(G1659,#REF!,2,FALSE)</f>
        <v>#REF!</v>
      </c>
      <c r="G1659" s="16" t="s">
        <v>468</v>
      </c>
      <c r="H1659" s="107"/>
      <c r="I1659" s="104" t="s">
        <v>2777</v>
      </c>
      <c r="J1659" s="81"/>
      <c r="K1659" s="18">
        <v>39.5</v>
      </c>
      <c r="L1659" s="18">
        <v>79</v>
      </c>
      <c r="M1659" s="18">
        <f>K1659*(1-I1659/100)</f>
        <v>31.6</v>
      </c>
      <c r="N1659" s="18">
        <f>M1659*H1659</f>
        <v>0</v>
      </c>
      <c r="O1659" s="18" t="s">
        <v>9321</v>
      </c>
    </row>
    <row r="1660" spans="2:15" s="44" customFormat="1" ht="17.100000000000001" customHeight="1" x14ac:dyDescent="0.25">
      <c r="B1660" s="45"/>
      <c r="C1660" s="82"/>
      <c r="D1660" s="35"/>
      <c r="E1660" s="66"/>
      <c r="F1660" s="66"/>
      <c r="G1660" s="39"/>
      <c r="H1660" s="108"/>
      <c r="I1660" s="69"/>
      <c r="J1660" s="82"/>
      <c r="K1660" s="42"/>
      <c r="L1660" s="42"/>
      <c r="M1660" s="42"/>
      <c r="N1660" s="42"/>
      <c r="O1660" s="43"/>
    </row>
    <row r="1661" spans="2:15" s="9" customFormat="1" ht="17.100000000000001" customHeight="1" x14ac:dyDescent="0.25">
      <c r="B1661" s="15" t="s">
        <v>5992</v>
      </c>
      <c r="C1661" s="81" t="s">
        <v>0</v>
      </c>
      <c r="D1661" s="25" t="s">
        <v>5986</v>
      </c>
      <c r="E1661" s="17" t="s">
        <v>2773</v>
      </c>
      <c r="F1661" s="17" t="e">
        <f>VLOOKUP(G1661,#REF!,2,FALSE)</f>
        <v>#REF!</v>
      </c>
      <c r="G1661" s="16" t="s">
        <v>5987</v>
      </c>
      <c r="H1661" s="107"/>
      <c r="I1661" s="104" t="s">
        <v>2777</v>
      </c>
      <c r="J1661" s="81"/>
      <c r="K1661" s="18">
        <v>39.5</v>
      </c>
      <c r="L1661" s="18">
        <v>79</v>
      </c>
      <c r="M1661" s="18">
        <f>K1661*(1-I1661/100)</f>
        <v>31.6</v>
      </c>
      <c r="N1661" s="18">
        <f>M1661*H1661</f>
        <v>0</v>
      </c>
      <c r="O1661" s="18" t="s">
        <v>9322</v>
      </c>
    </row>
    <row r="1662" spans="2:15" s="9" customFormat="1" ht="17.100000000000001" customHeight="1" x14ac:dyDescent="0.25">
      <c r="B1662" s="15" t="s">
        <v>5992</v>
      </c>
      <c r="C1662" s="81" t="s">
        <v>0</v>
      </c>
      <c r="D1662" s="25" t="s">
        <v>5988</v>
      </c>
      <c r="E1662" s="17" t="s">
        <v>2773</v>
      </c>
      <c r="F1662" s="17" t="e">
        <f>VLOOKUP(G1662,#REF!,2,FALSE)</f>
        <v>#REF!</v>
      </c>
      <c r="G1662" s="16" t="s">
        <v>5989</v>
      </c>
      <c r="H1662" s="107"/>
      <c r="I1662" s="104" t="s">
        <v>2777</v>
      </c>
      <c r="J1662" s="81"/>
      <c r="K1662" s="18">
        <v>39.5</v>
      </c>
      <c r="L1662" s="18">
        <v>79</v>
      </c>
      <c r="M1662" s="18">
        <f>K1662*(1-I1662/100)</f>
        <v>31.6</v>
      </c>
      <c r="N1662" s="18">
        <f>M1662*H1662</f>
        <v>0</v>
      </c>
      <c r="O1662" s="18" t="s">
        <v>9323</v>
      </c>
    </row>
    <row r="1663" spans="2:15" s="9" customFormat="1" ht="17.100000000000001" customHeight="1" x14ac:dyDescent="0.25">
      <c r="B1663" s="15" t="s">
        <v>5992</v>
      </c>
      <c r="C1663" s="81" t="s">
        <v>0</v>
      </c>
      <c r="D1663" s="25" t="s">
        <v>5990</v>
      </c>
      <c r="E1663" s="17" t="s">
        <v>2773</v>
      </c>
      <c r="F1663" s="17" t="e">
        <f>VLOOKUP(G1663,#REF!,2,FALSE)</f>
        <v>#REF!</v>
      </c>
      <c r="G1663" s="16" t="s">
        <v>5991</v>
      </c>
      <c r="H1663" s="107"/>
      <c r="I1663" s="104" t="s">
        <v>2777</v>
      </c>
      <c r="J1663" s="81"/>
      <c r="K1663" s="18">
        <v>49.5</v>
      </c>
      <c r="L1663" s="18">
        <v>99</v>
      </c>
      <c r="M1663" s="18">
        <f>K1663*(1-I1663/100)</f>
        <v>39.6</v>
      </c>
      <c r="N1663" s="18">
        <f>M1663*H1663</f>
        <v>0</v>
      </c>
      <c r="O1663" s="18" t="s">
        <v>9324</v>
      </c>
    </row>
    <row r="1664" spans="2:15" s="44" customFormat="1" ht="17.100000000000001" customHeight="1" x14ac:dyDescent="0.25">
      <c r="B1664" s="45"/>
      <c r="C1664" s="82"/>
      <c r="D1664" s="35"/>
      <c r="E1664" s="66"/>
      <c r="F1664" s="66"/>
      <c r="G1664" s="39"/>
      <c r="H1664" s="108"/>
      <c r="I1664" s="69"/>
      <c r="J1664" s="82"/>
      <c r="K1664" s="42"/>
      <c r="L1664" s="42"/>
      <c r="M1664" s="42"/>
      <c r="N1664" s="42"/>
      <c r="O1664" s="43"/>
    </row>
    <row r="1665" spans="2:15" s="9" customFormat="1" ht="17.100000000000001" customHeight="1" x14ac:dyDescent="0.25">
      <c r="B1665" s="15" t="s">
        <v>5993</v>
      </c>
      <c r="C1665" s="81"/>
      <c r="D1665" s="25" t="s">
        <v>3613</v>
      </c>
      <c r="E1665" s="17" t="s">
        <v>2773</v>
      </c>
      <c r="F1665" s="17" t="e">
        <f>VLOOKUP(G1665,#REF!,2,FALSE)</f>
        <v>#REF!</v>
      </c>
      <c r="G1665" s="16" t="s">
        <v>2320</v>
      </c>
      <c r="H1665" s="107"/>
      <c r="I1665" s="104" t="s">
        <v>2777</v>
      </c>
      <c r="J1665" s="81"/>
      <c r="K1665" s="18">
        <v>79.5</v>
      </c>
      <c r="L1665" s="18">
        <v>159</v>
      </c>
      <c r="M1665" s="18">
        <f>K1665*(1-I1665/100)</f>
        <v>63.6</v>
      </c>
      <c r="N1665" s="18">
        <f>M1665*H1665</f>
        <v>0</v>
      </c>
      <c r="O1665" s="18" t="s">
        <v>9325</v>
      </c>
    </row>
    <row r="1666" spans="2:15" s="9" customFormat="1" ht="17.100000000000001" customHeight="1" x14ac:dyDescent="0.25">
      <c r="B1666" s="15" t="s">
        <v>5993</v>
      </c>
      <c r="C1666" s="81"/>
      <c r="D1666" s="25" t="s">
        <v>3968</v>
      </c>
      <c r="E1666" s="17" t="s">
        <v>2773</v>
      </c>
      <c r="F1666" s="17" t="e">
        <f>VLOOKUP(G1666,#REF!,2,FALSE)</f>
        <v>#REF!</v>
      </c>
      <c r="G1666" s="16" t="s">
        <v>469</v>
      </c>
      <c r="H1666" s="107"/>
      <c r="I1666" s="104" t="s">
        <v>2777</v>
      </c>
      <c r="J1666" s="81"/>
      <c r="K1666" s="18">
        <v>74.5</v>
      </c>
      <c r="L1666" s="18">
        <v>149</v>
      </c>
      <c r="M1666" s="18">
        <f>K1666*(1-I1666/100)</f>
        <v>59.6</v>
      </c>
      <c r="N1666" s="18">
        <f>M1666*H1666</f>
        <v>0</v>
      </c>
      <c r="O1666" s="18" t="s">
        <v>9326</v>
      </c>
    </row>
    <row r="1667" spans="2:15" s="9" customFormat="1" ht="17.100000000000001" customHeight="1" x14ac:dyDescent="0.25">
      <c r="B1667" s="15" t="s">
        <v>5993</v>
      </c>
      <c r="C1667" s="81"/>
      <c r="D1667" s="25" t="s">
        <v>6285</v>
      </c>
      <c r="E1667" s="17" t="s">
        <v>2773</v>
      </c>
      <c r="F1667" s="17" t="e">
        <f>VLOOKUP(G1667,#REF!,2,FALSE)</f>
        <v>#REF!</v>
      </c>
      <c r="G1667" s="16" t="s">
        <v>471</v>
      </c>
      <c r="H1667" s="107"/>
      <c r="I1667" s="104" t="s">
        <v>2777</v>
      </c>
      <c r="J1667" s="81"/>
      <c r="K1667" s="18">
        <v>124.5</v>
      </c>
      <c r="L1667" s="18">
        <v>249</v>
      </c>
      <c r="M1667" s="18">
        <f>K1667*(1-I1667/100)</f>
        <v>99.600000000000009</v>
      </c>
      <c r="N1667" s="18">
        <f>M1667*H1667</f>
        <v>0</v>
      </c>
      <c r="O1667" s="18" t="s">
        <v>9327</v>
      </c>
    </row>
    <row r="1668" spans="2:15" s="44" customFormat="1" ht="17.100000000000001" customHeight="1" x14ac:dyDescent="0.25">
      <c r="B1668" s="45"/>
      <c r="C1668" s="82"/>
      <c r="D1668" s="35"/>
      <c r="E1668" s="66"/>
      <c r="F1668" s="66"/>
      <c r="G1668" s="39"/>
      <c r="H1668" s="108"/>
      <c r="I1668" s="69"/>
      <c r="J1668" s="82"/>
      <c r="K1668" s="42"/>
      <c r="L1668" s="42"/>
      <c r="M1668" s="42"/>
      <c r="N1668" s="42"/>
      <c r="O1668" s="43"/>
    </row>
    <row r="1669" spans="2:15" s="9" customFormat="1" ht="17.100000000000001" customHeight="1" x14ac:dyDescent="0.25">
      <c r="B1669" s="15" t="s">
        <v>5994</v>
      </c>
      <c r="C1669" s="81"/>
      <c r="D1669" s="25" t="s">
        <v>3963</v>
      </c>
      <c r="E1669" s="17" t="s">
        <v>2773</v>
      </c>
      <c r="F1669" s="17" t="e">
        <f>VLOOKUP(G1669,#REF!,2,FALSE)</f>
        <v>#REF!</v>
      </c>
      <c r="G1669" s="16" t="s">
        <v>463</v>
      </c>
      <c r="H1669" s="107"/>
      <c r="I1669" s="104" t="s">
        <v>2777</v>
      </c>
      <c r="J1669" s="81"/>
      <c r="K1669" s="18">
        <v>64.5</v>
      </c>
      <c r="L1669" s="18">
        <v>129</v>
      </c>
      <c r="M1669" s="18">
        <f>K1669*(1-I1669/100)</f>
        <v>51.6</v>
      </c>
      <c r="N1669" s="18">
        <f>M1669*H1669</f>
        <v>0</v>
      </c>
      <c r="O1669" s="18" t="s">
        <v>9328</v>
      </c>
    </row>
    <row r="1670" spans="2:15" s="9" customFormat="1" ht="17.100000000000001" customHeight="1" x14ac:dyDescent="0.25">
      <c r="B1670" s="15" t="s">
        <v>5994</v>
      </c>
      <c r="C1670" s="81"/>
      <c r="D1670" s="25" t="s">
        <v>3964</v>
      </c>
      <c r="E1670" s="17" t="s">
        <v>2773</v>
      </c>
      <c r="F1670" s="17" t="e">
        <f>VLOOKUP(G1670,#REF!,2,FALSE)</f>
        <v>#REF!</v>
      </c>
      <c r="G1670" s="16" t="s">
        <v>464</v>
      </c>
      <c r="H1670" s="107"/>
      <c r="I1670" s="104" t="s">
        <v>2777</v>
      </c>
      <c r="J1670" s="81"/>
      <c r="K1670" s="18">
        <v>74.5</v>
      </c>
      <c r="L1670" s="18">
        <v>149</v>
      </c>
      <c r="M1670" s="18">
        <f>K1670*(1-I1670/100)</f>
        <v>59.6</v>
      </c>
      <c r="N1670" s="18">
        <f>M1670*H1670</f>
        <v>0</v>
      </c>
      <c r="O1670" s="18" t="s">
        <v>9329</v>
      </c>
    </row>
    <row r="1671" spans="2:15" s="9" customFormat="1" ht="17.100000000000001" customHeight="1" x14ac:dyDescent="0.25">
      <c r="B1671" s="15" t="s">
        <v>5994</v>
      </c>
      <c r="C1671" s="81"/>
      <c r="D1671" s="25" t="s">
        <v>3965</v>
      </c>
      <c r="E1671" s="17" t="s">
        <v>2773</v>
      </c>
      <c r="F1671" s="17" t="e">
        <f>VLOOKUP(G1671,#REF!,2,FALSE)</f>
        <v>#REF!</v>
      </c>
      <c r="G1671" s="16" t="s">
        <v>465</v>
      </c>
      <c r="H1671" s="107"/>
      <c r="I1671" s="104" t="s">
        <v>2777</v>
      </c>
      <c r="J1671" s="81"/>
      <c r="K1671" s="18">
        <v>74.5</v>
      </c>
      <c r="L1671" s="18">
        <v>149</v>
      </c>
      <c r="M1671" s="18">
        <f>K1671*(1-I1671/100)</f>
        <v>59.6</v>
      </c>
      <c r="N1671" s="18">
        <f>M1671*H1671</f>
        <v>0</v>
      </c>
      <c r="O1671" s="18" t="s">
        <v>9330</v>
      </c>
    </row>
    <row r="1672" spans="2:15" s="9" customFormat="1" ht="17.100000000000001" customHeight="1" x14ac:dyDescent="0.25">
      <c r="B1672" s="15" t="s">
        <v>5994</v>
      </c>
      <c r="C1672" s="81"/>
      <c r="D1672" s="25" t="s">
        <v>3966</v>
      </c>
      <c r="E1672" s="17" t="s">
        <v>2773</v>
      </c>
      <c r="F1672" s="17" t="e">
        <f>VLOOKUP(G1672,#REF!,2,FALSE)</f>
        <v>#REF!</v>
      </c>
      <c r="G1672" s="16" t="s">
        <v>466</v>
      </c>
      <c r="H1672" s="107"/>
      <c r="I1672" s="104" t="s">
        <v>2777</v>
      </c>
      <c r="J1672" s="81"/>
      <c r="K1672" s="18">
        <v>64.5</v>
      </c>
      <c r="L1672" s="18">
        <v>129</v>
      </c>
      <c r="M1672" s="18">
        <f>K1672*(1-I1672/100)</f>
        <v>51.6</v>
      </c>
      <c r="N1672" s="18">
        <f>M1672*H1672</f>
        <v>0</v>
      </c>
      <c r="O1672" s="18" t="s">
        <v>9331</v>
      </c>
    </row>
    <row r="1673" spans="2:15" s="44" customFormat="1" ht="17.100000000000001" customHeight="1" x14ac:dyDescent="0.25">
      <c r="B1673" s="45"/>
      <c r="C1673" s="82"/>
      <c r="D1673" s="35"/>
      <c r="E1673" s="66"/>
      <c r="F1673" s="66"/>
      <c r="G1673" s="39"/>
      <c r="H1673" s="108"/>
      <c r="I1673" s="69"/>
      <c r="J1673" s="82"/>
      <c r="K1673" s="42"/>
      <c r="L1673" s="42"/>
      <c r="M1673" s="42"/>
      <c r="N1673" s="42"/>
      <c r="O1673" s="43"/>
    </row>
    <row r="1674" spans="2:15" s="9" customFormat="1" ht="17.100000000000001" customHeight="1" x14ac:dyDescent="0.25">
      <c r="B1674" s="15" t="s">
        <v>5995</v>
      </c>
      <c r="C1674" s="81"/>
      <c r="D1674" s="25" t="s">
        <v>3967</v>
      </c>
      <c r="E1674" s="17" t="s">
        <v>2773</v>
      </c>
      <c r="F1674" s="17" t="e">
        <f>VLOOKUP(G1674,#REF!,2,FALSE)</f>
        <v>#REF!</v>
      </c>
      <c r="G1674" s="16" t="s">
        <v>467</v>
      </c>
      <c r="H1674" s="107"/>
      <c r="I1674" s="104" t="s">
        <v>2777</v>
      </c>
      <c r="J1674" s="81"/>
      <c r="K1674" s="18">
        <v>64.5</v>
      </c>
      <c r="L1674" s="18">
        <v>129</v>
      </c>
      <c r="M1674" s="18">
        <f>K1674*(1-I1674/100)</f>
        <v>51.6</v>
      </c>
      <c r="N1674" s="18">
        <f>M1674*H1674</f>
        <v>0</v>
      </c>
      <c r="O1674" s="18" t="s">
        <v>9332</v>
      </c>
    </row>
    <row r="1675" spans="2:15" s="9" customFormat="1" ht="17.100000000000001" customHeight="1" x14ac:dyDescent="0.25">
      <c r="B1675" s="15" t="s">
        <v>5995</v>
      </c>
      <c r="C1675" s="81"/>
      <c r="D1675" s="25" t="s">
        <v>4389</v>
      </c>
      <c r="E1675" s="17" t="s">
        <v>2773</v>
      </c>
      <c r="F1675" s="17" t="e">
        <f>VLOOKUP(G1675,#REF!,2,FALSE)</f>
        <v>#REF!</v>
      </c>
      <c r="G1675" s="16" t="s">
        <v>3096</v>
      </c>
      <c r="H1675" s="107"/>
      <c r="I1675" s="104" t="s">
        <v>2777</v>
      </c>
      <c r="J1675" s="81"/>
      <c r="K1675" s="18">
        <v>64.5</v>
      </c>
      <c r="L1675" s="18">
        <v>129</v>
      </c>
      <c r="M1675" s="18">
        <f>K1675*(1-I1675/100)</f>
        <v>51.6</v>
      </c>
      <c r="N1675" s="18">
        <f>M1675*H1675</f>
        <v>0</v>
      </c>
      <c r="O1675" s="18" t="s">
        <v>9333</v>
      </c>
    </row>
    <row r="1676" spans="2:15" s="9" customFormat="1" ht="17.100000000000001" customHeight="1" x14ac:dyDescent="0.25">
      <c r="B1676" s="15" t="s">
        <v>5995</v>
      </c>
      <c r="C1676" s="81"/>
      <c r="D1676" s="25" t="s">
        <v>4036</v>
      </c>
      <c r="E1676" s="17" t="s">
        <v>2773</v>
      </c>
      <c r="F1676" s="17" t="e">
        <f>VLOOKUP(G1676,#REF!,2,FALSE)</f>
        <v>#REF!</v>
      </c>
      <c r="G1676" s="16" t="s">
        <v>3144</v>
      </c>
      <c r="H1676" s="107"/>
      <c r="I1676" s="104" t="s">
        <v>2777</v>
      </c>
      <c r="J1676" s="81"/>
      <c r="K1676" s="18">
        <v>64.5</v>
      </c>
      <c r="L1676" s="18">
        <v>129</v>
      </c>
      <c r="M1676" s="18">
        <f>K1676*(1-I1676/100)</f>
        <v>51.6</v>
      </c>
      <c r="N1676" s="18">
        <f>M1676*H1676</f>
        <v>0</v>
      </c>
      <c r="O1676" s="18" t="s">
        <v>9334</v>
      </c>
    </row>
    <row r="1677" spans="2:15" s="9" customFormat="1" ht="17.100000000000001" customHeight="1" x14ac:dyDescent="0.25">
      <c r="B1677" s="15" t="s">
        <v>5995</v>
      </c>
      <c r="C1677" s="81"/>
      <c r="D1677" s="25" t="s">
        <v>5325</v>
      </c>
      <c r="E1677" s="17" t="s">
        <v>2773</v>
      </c>
      <c r="F1677" s="17" t="e">
        <f>VLOOKUP(G1677,#REF!,2,FALSE)</f>
        <v>#REF!</v>
      </c>
      <c r="G1677" s="16" t="s">
        <v>3047</v>
      </c>
      <c r="H1677" s="107"/>
      <c r="I1677" s="104" t="s">
        <v>2777</v>
      </c>
      <c r="J1677" s="81"/>
      <c r="K1677" s="18">
        <v>64.5</v>
      </c>
      <c r="L1677" s="18">
        <v>129</v>
      </c>
      <c r="M1677" s="18">
        <f>K1677*(1-I1677/100)</f>
        <v>51.6</v>
      </c>
      <c r="N1677" s="18">
        <f>M1677*H1677</f>
        <v>0</v>
      </c>
      <c r="O1677" s="18" t="s">
        <v>9335</v>
      </c>
    </row>
    <row r="1678" spans="2:15" s="9" customFormat="1" ht="17.100000000000001" customHeight="1" x14ac:dyDescent="0.25">
      <c r="B1678" s="15" t="s">
        <v>5995</v>
      </c>
      <c r="C1678" s="81"/>
      <c r="D1678" s="25" t="s">
        <v>4027</v>
      </c>
      <c r="E1678" s="17" t="s">
        <v>2773</v>
      </c>
      <c r="F1678" s="17" t="e">
        <f>VLOOKUP(G1678,#REF!,2,FALSE)</f>
        <v>#REF!</v>
      </c>
      <c r="G1678" s="16" t="s">
        <v>3028</v>
      </c>
      <c r="H1678" s="107"/>
      <c r="I1678" s="104" t="s">
        <v>2777</v>
      </c>
      <c r="J1678" s="81"/>
      <c r="K1678" s="18">
        <v>49.5</v>
      </c>
      <c r="L1678" s="18">
        <v>99</v>
      </c>
      <c r="M1678" s="18">
        <f>K1678*(1-I1678/100)</f>
        <v>39.6</v>
      </c>
      <c r="N1678" s="18">
        <f>M1678*H1678</f>
        <v>0</v>
      </c>
      <c r="O1678" s="18" t="s">
        <v>9336</v>
      </c>
    </row>
    <row r="1679" spans="2:15" s="44" customFormat="1" ht="17.100000000000001" customHeight="1" x14ac:dyDescent="0.25">
      <c r="B1679" s="45"/>
      <c r="C1679" s="82"/>
      <c r="D1679" s="35"/>
      <c r="E1679" s="66"/>
      <c r="F1679" s="66"/>
      <c r="G1679" s="39"/>
      <c r="H1679" s="108"/>
      <c r="I1679" s="69"/>
      <c r="J1679" s="82"/>
      <c r="K1679" s="42"/>
      <c r="L1679" s="42"/>
      <c r="M1679" s="42"/>
      <c r="N1679" s="42"/>
      <c r="O1679" s="43"/>
    </row>
    <row r="1680" spans="2:15" s="9" customFormat="1" ht="17.100000000000001" customHeight="1" x14ac:dyDescent="0.25">
      <c r="B1680" s="15" t="s">
        <v>5996</v>
      </c>
      <c r="C1680" s="81"/>
      <c r="D1680" s="25" t="s">
        <v>1955</v>
      </c>
      <c r="E1680" s="17" t="s">
        <v>2776</v>
      </c>
      <c r="F1680" s="17" t="e">
        <f>VLOOKUP(G1680,#REF!,2,FALSE)</f>
        <v>#REF!</v>
      </c>
      <c r="G1680" s="16" t="s">
        <v>2321</v>
      </c>
      <c r="H1680" s="107"/>
      <c r="I1680" s="104" t="s">
        <v>2777</v>
      </c>
      <c r="J1680" s="81"/>
      <c r="K1680" s="18">
        <v>124.5</v>
      </c>
      <c r="L1680" s="18">
        <v>249</v>
      </c>
      <c r="M1680" s="18">
        <f>K1680*(1-I1680/100)</f>
        <v>99.600000000000009</v>
      </c>
      <c r="N1680" s="18">
        <f>M1680*H1680</f>
        <v>0</v>
      </c>
      <c r="O1680" s="18" t="s">
        <v>9337</v>
      </c>
    </row>
    <row r="1681" spans="2:15" s="9" customFormat="1" ht="17.100000000000001" customHeight="1" x14ac:dyDescent="0.25">
      <c r="B1681" s="15" t="s">
        <v>5996</v>
      </c>
      <c r="C1681" s="81"/>
      <c r="D1681" s="25" t="s">
        <v>1956</v>
      </c>
      <c r="E1681" s="17" t="s">
        <v>2776</v>
      </c>
      <c r="F1681" s="17" t="e">
        <f>VLOOKUP(G1681,#REF!,2,FALSE)</f>
        <v>#REF!</v>
      </c>
      <c r="G1681" s="16" t="s">
        <v>2322</v>
      </c>
      <c r="H1681" s="107"/>
      <c r="I1681" s="104" t="s">
        <v>2777</v>
      </c>
      <c r="J1681" s="81"/>
      <c r="K1681" s="18">
        <v>139.5</v>
      </c>
      <c r="L1681" s="18">
        <v>279</v>
      </c>
      <c r="M1681" s="18">
        <f>K1681*(1-I1681/100)</f>
        <v>111.60000000000001</v>
      </c>
      <c r="N1681" s="18">
        <f>M1681*H1681</f>
        <v>0</v>
      </c>
      <c r="O1681" s="18" t="s">
        <v>9338</v>
      </c>
    </row>
    <row r="1682" spans="2:15" s="9" customFormat="1" ht="17.100000000000001" customHeight="1" x14ac:dyDescent="0.25">
      <c r="B1682" s="15" t="s">
        <v>5996</v>
      </c>
      <c r="C1682" s="81"/>
      <c r="D1682" s="25" t="s">
        <v>1957</v>
      </c>
      <c r="E1682" s="17" t="s">
        <v>2776</v>
      </c>
      <c r="F1682" s="17" t="e">
        <f>VLOOKUP(G1682,#REF!,2,FALSE)</f>
        <v>#REF!</v>
      </c>
      <c r="G1682" s="16" t="s">
        <v>2323</v>
      </c>
      <c r="H1682" s="107"/>
      <c r="I1682" s="104" t="s">
        <v>2777</v>
      </c>
      <c r="J1682" s="81"/>
      <c r="K1682" s="18">
        <v>149.5</v>
      </c>
      <c r="L1682" s="18">
        <v>299</v>
      </c>
      <c r="M1682" s="18">
        <f>K1682*(1-I1682/100)</f>
        <v>119.60000000000001</v>
      </c>
      <c r="N1682" s="18">
        <f>M1682*H1682</f>
        <v>0</v>
      </c>
      <c r="O1682" s="18" t="s">
        <v>9339</v>
      </c>
    </row>
    <row r="1683" spans="2:15" s="9" customFormat="1" ht="17.100000000000001" customHeight="1" x14ac:dyDescent="0.25">
      <c r="B1683" s="49"/>
      <c r="C1683" s="84"/>
      <c r="D1683" s="56"/>
      <c r="E1683" s="67"/>
      <c r="F1683" s="67"/>
      <c r="G1683" s="50"/>
      <c r="H1683" s="109"/>
      <c r="I1683" s="72"/>
      <c r="J1683" s="84"/>
      <c r="K1683" s="51"/>
      <c r="L1683" s="51"/>
      <c r="M1683" s="51"/>
      <c r="N1683" s="51"/>
      <c r="O1683" s="53"/>
    </row>
    <row r="1684" spans="2:15" s="9" customFormat="1" ht="17.100000000000001" customHeight="1" x14ac:dyDescent="0.25">
      <c r="B1684" s="15" t="s">
        <v>5996</v>
      </c>
      <c r="C1684" s="81"/>
      <c r="D1684" s="25" t="s">
        <v>1958</v>
      </c>
      <c r="E1684" s="17" t="s">
        <v>2776</v>
      </c>
      <c r="F1684" s="17" t="e">
        <f>VLOOKUP(G1684,#REF!,2,FALSE)</f>
        <v>#REF!</v>
      </c>
      <c r="G1684" s="16" t="s">
        <v>7221</v>
      </c>
      <c r="H1684" s="107"/>
      <c r="I1684" s="104" t="s">
        <v>2777</v>
      </c>
      <c r="J1684" s="81"/>
      <c r="K1684" s="18">
        <v>124.5</v>
      </c>
      <c r="L1684" s="18">
        <v>249</v>
      </c>
      <c r="M1684" s="18">
        <f>K1684*(1-I1684/100)</f>
        <v>99.600000000000009</v>
      </c>
      <c r="N1684" s="18">
        <f>M1684*H1684</f>
        <v>0</v>
      </c>
      <c r="O1684" s="18" t="s">
        <v>9340</v>
      </c>
    </row>
    <row r="1685" spans="2:15" s="9" customFormat="1" ht="17.100000000000001" customHeight="1" x14ac:dyDescent="0.25">
      <c r="B1685" s="15" t="s">
        <v>5996</v>
      </c>
      <c r="C1685" s="81"/>
      <c r="D1685" s="25" t="s">
        <v>1959</v>
      </c>
      <c r="E1685" s="17" t="s">
        <v>2776</v>
      </c>
      <c r="F1685" s="17" t="e">
        <f>VLOOKUP(G1685,#REF!,2,FALSE)</f>
        <v>#REF!</v>
      </c>
      <c r="G1685" s="16" t="s">
        <v>1387</v>
      </c>
      <c r="H1685" s="107"/>
      <c r="I1685" s="104" t="s">
        <v>2777</v>
      </c>
      <c r="J1685" s="81"/>
      <c r="K1685" s="18">
        <v>139.5</v>
      </c>
      <c r="L1685" s="18">
        <v>279</v>
      </c>
      <c r="M1685" s="18">
        <f>K1685*(1-I1685/100)</f>
        <v>111.60000000000001</v>
      </c>
      <c r="N1685" s="18">
        <f>M1685*H1685</f>
        <v>0</v>
      </c>
      <c r="O1685" s="18" t="s">
        <v>9341</v>
      </c>
    </row>
    <row r="1686" spans="2:15" s="9" customFormat="1" ht="17.100000000000001" customHeight="1" x14ac:dyDescent="0.25">
      <c r="B1686" s="15" t="s">
        <v>5996</v>
      </c>
      <c r="C1686" s="81"/>
      <c r="D1686" s="25" t="s">
        <v>1960</v>
      </c>
      <c r="E1686" s="17" t="s">
        <v>2776</v>
      </c>
      <c r="F1686" s="17" t="e">
        <f>VLOOKUP(G1686,#REF!,2,FALSE)</f>
        <v>#REF!</v>
      </c>
      <c r="G1686" s="16" t="s">
        <v>1388</v>
      </c>
      <c r="H1686" s="107"/>
      <c r="I1686" s="104" t="s">
        <v>2777</v>
      </c>
      <c r="J1686" s="81"/>
      <c r="K1686" s="18">
        <v>144.5</v>
      </c>
      <c r="L1686" s="18">
        <v>289</v>
      </c>
      <c r="M1686" s="18">
        <f>K1686*(1-I1686/100)</f>
        <v>115.60000000000001</v>
      </c>
      <c r="N1686" s="18">
        <f>M1686*H1686</f>
        <v>0</v>
      </c>
      <c r="O1686" s="18" t="s">
        <v>9342</v>
      </c>
    </row>
    <row r="1687" spans="2:15" s="9" customFormat="1" ht="17.100000000000001" customHeight="1" x14ac:dyDescent="0.25">
      <c r="B1687" s="15" t="s">
        <v>5996</v>
      </c>
      <c r="C1687" s="81"/>
      <c r="D1687" s="25" t="s">
        <v>1961</v>
      </c>
      <c r="E1687" s="17" t="s">
        <v>2776</v>
      </c>
      <c r="F1687" s="17" t="e">
        <f>VLOOKUP(G1687,#REF!,2,FALSE)</f>
        <v>#REF!</v>
      </c>
      <c r="G1687" s="16" t="s">
        <v>1389</v>
      </c>
      <c r="H1687" s="107"/>
      <c r="I1687" s="104" t="s">
        <v>2777</v>
      </c>
      <c r="J1687" s="81"/>
      <c r="K1687" s="18">
        <v>179.5</v>
      </c>
      <c r="L1687" s="18">
        <v>359</v>
      </c>
      <c r="M1687" s="18">
        <f>K1687*(1-I1687/100)</f>
        <v>143.6</v>
      </c>
      <c r="N1687" s="18">
        <f>M1687*H1687</f>
        <v>0</v>
      </c>
      <c r="O1687" s="18" t="s">
        <v>9343</v>
      </c>
    </row>
    <row r="1688" spans="2:15" s="44" customFormat="1" ht="17.100000000000001" customHeight="1" x14ac:dyDescent="0.25">
      <c r="B1688" s="45"/>
      <c r="C1688" s="82"/>
      <c r="D1688" s="35"/>
      <c r="E1688" s="66"/>
      <c r="F1688" s="66"/>
      <c r="G1688" s="39"/>
      <c r="H1688" s="108"/>
      <c r="I1688" s="69"/>
      <c r="J1688" s="82"/>
      <c r="K1688" s="42"/>
      <c r="L1688" s="42"/>
      <c r="M1688" s="42"/>
      <c r="N1688" s="42"/>
      <c r="O1688" s="43"/>
    </row>
    <row r="1689" spans="2:15" s="9" customFormat="1" ht="17.100000000000001" customHeight="1" x14ac:dyDescent="0.25">
      <c r="B1689" s="15" t="s">
        <v>5997</v>
      </c>
      <c r="C1689" s="81"/>
      <c r="D1689" s="25" t="s">
        <v>7188</v>
      </c>
      <c r="E1689" s="17" t="s">
        <v>2776</v>
      </c>
      <c r="F1689" s="17" t="e">
        <f>VLOOKUP(G1689,#REF!,2,FALSE)</f>
        <v>#REF!</v>
      </c>
      <c r="G1689" s="16" t="s">
        <v>2325</v>
      </c>
      <c r="H1689" s="107"/>
      <c r="I1689" s="104" t="s">
        <v>2777</v>
      </c>
      <c r="J1689" s="81"/>
      <c r="K1689" s="18">
        <v>124.5</v>
      </c>
      <c r="L1689" s="18">
        <v>249</v>
      </c>
      <c r="M1689" s="18">
        <f>K1689*(1-I1689/100)</f>
        <v>99.600000000000009</v>
      </c>
      <c r="N1689" s="18">
        <f>M1689*H1689</f>
        <v>0</v>
      </c>
      <c r="O1689" s="18" t="s">
        <v>9344</v>
      </c>
    </row>
    <row r="1690" spans="2:15" s="9" customFormat="1" ht="17.100000000000001" customHeight="1" x14ac:dyDescent="0.25">
      <c r="B1690" s="15" t="s">
        <v>5997</v>
      </c>
      <c r="C1690" s="81"/>
      <c r="D1690" s="25" t="s">
        <v>6286</v>
      </c>
      <c r="E1690" s="17" t="s">
        <v>2776</v>
      </c>
      <c r="F1690" s="17" t="e">
        <f>VLOOKUP(G1690,#REF!,2,FALSE)</f>
        <v>#REF!</v>
      </c>
      <c r="G1690" s="16" t="s">
        <v>470</v>
      </c>
      <c r="H1690" s="107"/>
      <c r="I1690" s="104" t="s">
        <v>2777</v>
      </c>
      <c r="J1690" s="81"/>
      <c r="K1690" s="18">
        <v>114.5</v>
      </c>
      <c r="L1690" s="18">
        <v>229</v>
      </c>
      <c r="M1690" s="18">
        <f>K1690*(1-I1690/100)</f>
        <v>91.600000000000009</v>
      </c>
      <c r="N1690" s="18">
        <f>M1690*H1690</f>
        <v>0</v>
      </c>
      <c r="O1690" s="18" t="s">
        <v>9345</v>
      </c>
    </row>
    <row r="1691" spans="2:15" s="44" customFormat="1" ht="17.100000000000001" customHeight="1" x14ac:dyDescent="0.25">
      <c r="B1691" s="45"/>
      <c r="C1691" s="82"/>
      <c r="D1691" s="35"/>
      <c r="E1691" s="66"/>
      <c r="F1691" s="66"/>
      <c r="G1691" s="39"/>
      <c r="H1691" s="108"/>
      <c r="I1691" s="69"/>
      <c r="J1691" s="82"/>
      <c r="K1691" s="42"/>
      <c r="L1691" s="42"/>
      <c r="M1691" s="42"/>
      <c r="N1691" s="42"/>
      <c r="O1691" s="43"/>
    </row>
    <row r="1692" spans="2:15" s="9" customFormat="1" ht="17.100000000000001" customHeight="1" x14ac:dyDescent="0.25">
      <c r="B1692" s="15" t="s">
        <v>5998</v>
      </c>
      <c r="C1692" s="81"/>
      <c r="D1692" s="25" t="s">
        <v>3972</v>
      </c>
      <c r="E1692" s="17" t="s">
        <v>2776</v>
      </c>
      <c r="F1692" s="17" t="e">
        <f>VLOOKUP(G1692,#REF!,2,FALSE)</f>
        <v>#REF!</v>
      </c>
      <c r="G1692" s="16" t="s">
        <v>2324</v>
      </c>
      <c r="H1692" s="107"/>
      <c r="I1692" s="104" t="s">
        <v>2777</v>
      </c>
      <c r="J1692" s="81"/>
      <c r="K1692" s="18">
        <v>69.5</v>
      </c>
      <c r="L1692" s="18">
        <v>139</v>
      </c>
      <c r="M1692" s="18">
        <f>K1692*(1-I1692/100)</f>
        <v>55.6</v>
      </c>
      <c r="N1692" s="18">
        <f>M1692*H1692</f>
        <v>0</v>
      </c>
      <c r="O1692" s="18" t="s">
        <v>9346</v>
      </c>
    </row>
    <row r="1693" spans="2:15" s="9" customFormat="1" ht="17.100000000000001" customHeight="1" x14ac:dyDescent="0.25">
      <c r="B1693" s="15" t="s">
        <v>5998</v>
      </c>
      <c r="C1693" s="81" t="s">
        <v>0</v>
      </c>
      <c r="D1693" s="25" t="s">
        <v>6142</v>
      </c>
      <c r="E1693" s="17" t="s">
        <v>2773</v>
      </c>
      <c r="F1693" s="17" t="e">
        <f>VLOOKUP(G1693,#REF!,2,FALSE)</f>
        <v>#REF!</v>
      </c>
      <c r="G1693" s="16" t="s">
        <v>6143</v>
      </c>
      <c r="H1693" s="107"/>
      <c r="I1693" s="104" t="s">
        <v>2777</v>
      </c>
      <c r="J1693" s="81"/>
      <c r="K1693" s="18">
        <v>37.5</v>
      </c>
      <c r="L1693" s="18">
        <v>65</v>
      </c>
      <c r="M1693" s="18">
        <f>K1693*(1-I1693/100)</f>
        <v>30</v>
      </c>
      <c r="N1693" s="18">
        <f>M1693*H1693</f>
        <v>0</v>
      </c>
      <c r="O1693" s="18" t="s">
        <v>9347</v>
      </c>
    </row>
    <row r="1694" spans="2:15" s="44" customFormat="1" ht="17.100000000000001" customHeight="1" x14ac:dyDescent="0.25">
      <c r="B1694" s="45"/>
      <c r="C1694" s="82"/>
      <c r="D1694" s="35"/>
      <c r="E1694" s="66"/>
      <c r="F1694" s="66"/>
      <c r="G1694" s="39"/>
      <c r="H1694" s="108"/>
      <c r="I1694" s="69"/>
      <c r="J1694" s="82"/>
      <c r="K1694" s="42"/>
      <c r="L1694" s="42"/>
      <c r="M1694" s="42"/>
      <c r="N1694" s="42"/>
      <c r="O1694" s="43"/>
    </row>
    <row r="1695" spans="2:15" s="9" customFormat="1" ht="17.100000000000001" customHeight="1" x14ac:dyDescent="0.25">
      <c r="B1695" s="15" t="s">
        <v>5999</v>
      </c>
      <c r="C1695" s="81"/>
      <c r="D1695" s="25" t="s">
        <v>4390</v>
      </c>
      <c r="E1695" s="17" t="s">
        <v>2773</v>
      </c>
      <c r="F1695" s="17" t="e">
        <f>VLOOKUP(G1695,#REF!,2,FALSE)</f>
        <v>#REF!</v>
      </c>
      <c r="G1695" s="16" t="s">
        <v>1309</v>
      </c>
      <c r="H1695" s="107"/>
      <c r="I1695" s="104" t="s">
        <v>2777</v>
      </c>
      <c r="J1695" s="81"/>
      <c r="K1695" s="18">
        <v>29.5</v>
      </c>
      <c r="L1695" s="18">
        <v>59</v>
      </c>
      <c r="M1695" s="18">
        <f>K1695*(1-I1695/100)</f>
        <v>23.6</v>
      </c>
      <c r="N1695" s="18">
        <f>M1695*H1695</f>
        <v>0</v>
      </c>
      <c r="O1695" s="18" t="s">
        <v>9348</v>
      </c>
    </row>
    <row r="1696" spans="2:15" s="9" customFormat="1" ht="17.100000000000001" customHeight="1" x14ac:dyDescent="0.25">
      <c r="B1696" s="15" t="s">
        <v>5999</v>
      </c>
      <c r="C1696" s="81"/>
      <c r="D1696" s="25" t="s">
        <v>3887</v>
      </c>
      <c r="E1696" s="17" t="s">
        <v>2773</v>
      </c>
      <c r="F1696" s="17" t="e">
        <f>VLOOKUP(G1696,#REF!,2,FALSE)</f>
        <v>#REF!</v>
      </c>
      <c r="G1696" s="16" t="s">
        <v>1310</v>
      </c>
      <c r="H1696" s="107"/>
      <c r="I1696" s="104" t="s">
        <v>2777</v>
      </c>
      <c r="J1696" s="81"/>
      <c r="K1696" s="18">
        <v>29.5</v>
      </c>
      <c r="L1696" s="18">
        <v>59</v>
      </c>
      <c r="M1696" s="18">
        <f>K1696*(1-I1696/100)</f>
        <v>23.6</v>
      </c>
      <c r="N1696" s="18">
        <f>M1696*H1696</f>
        <v>0</v>
      </c>
      <c r="O1696" s="18" t="s">
        <v>9349</v>
      </c>
    </row>
    <row r="1697" spans="2:15" s="9" customFormat="1" ht="17.100000000000001" customHeight="1" x14ac:dyDescent="0.25">
      <c r="B1697" s="15" t="s">
        <v>5999</v>
      </c>
      <c r="C1697" s="81"/>
      <c r="D1697" s="25" t="s">
        <v>3888</v>
      </c>
      <c r="E1697" s="17" t="s">
        <v>2773</v>
      </c>
      <c r="F1697" s="17" t="e">
        <f>VLOOKUP(G1697,#REF!,2,FALSE)</f>
        <v>#REF!</v>
      </c>
      <c r="G1697" s="16" t="s">
        <v>1311</v>
      </c>
      <c r="H1697" s="107"/>
      <c r="I1697" s="104" t="s">
        <v>2777</v>
      </c>
      <c r="J1697" s="81"/>
      <c r="K1697" s="18">
        <v>29.5</v>
      </c>
      <c r="L1697" s="18">
        <v>59</v>
      </c>
      <c r="M1697" s="18">
        <f>K1697*(1-I1697/100)</f>
        <v>23.6</v>
      </c>
      <c r="N1697" s="18">
        <f>M1697*H1697</f>
        <v>0</v>
      </c>
      <c r="O1697" s="18" t="s">
        <v>9350</v>
      </c>
    </row>
    <row r="1698" spans="2:15" s="9" customFormat="1" ht="17.100000000000001" customHeight="1" x14ac:dyDescent="0.25">
      <c r="B1698" s="15" t="s">
        <v>5999</v>
      </c>
      <c r="C1698" s="81"/>
      <c r="D1698" s="25" t="s">
        <v>3460</v>
      </c>
      <c r="E1698" s="17" t="s">
        <v>2773</v>
      </c>
      <c r="F1698" s="17" t="e">
        <f>VLOOKUP(G1698,#REF!,2,FALSE)</f>
        <v>#REF!</v>
      </c>
      <c r="G1698" s="16" t="s">
        <v>472</v>
      </c>
      <c r="H1698" s="107"/>
      <c r="I1698" s="104" t="s">
        <v>2777</v>
      </c>
      <c r="J1698" s="81"/>
      <c r="K1698" s="18">
        <v>29.5</v>
      </c>
      <c r="L1698" s="18">
        <v>59</v>
      </c>
      <c r="M1698" s="18">
        <f>K1698*(1-I1698/100)</f>
        <v>23.6</v>
      </c>
      <c r="N1698" s="18">
        <f>M1698*H1698</f>
        <v>0</v>
      </c>
      <c r="O1698" s="18" t="s">
        <v>9351</v>
      </c>
    </row>
    <row r="1699" spans="2:15" s="9" customFormat="1" ht="17.100000000000001" customHeight="1" x14ac:dyDescent="0.25">
      <c r="B1699" s="15" t="s">
        <v>5999</v>
      </c>
      <c r="C1699" s="81"/>
      <c r="D1699" s="25" t="s">
        <v>4156</v>
      </c>
      <c r="E1699" s="17" t="s">
        <v>2773</v>
      </c>
      <c r="F1699" s="17" t="e">
        <f>VLOOKUP(G1699,#REF!,2,FALSE)</f>
        <v>#REF!</v>
      </c>
      <c r="G1699" s="16" t="s">
        <v>473</v>
      </c>
      <c r="H1699" s="107"/>
      <c r="I1699" s="104" t="s">
        <v>2777</v>
      </c>
      <c r="J1699" s="81"/>
      <c r="K1699" s="18">
        <v>29.5</v>
      </c>
      <c r="L1699" s="18">
        <v>59</v>
      </c>
      <c r="M1699" s="18">
        <f>K1699*(1-I1699/100)</f>
        <v>23.6</v>
      </c>
      <c r="N1699" s="18">
        <f>M1699*H1699</f>
        <v>0</v>
      </c>
      <c r="O1699" s="18" t="s">
        <v>9352</v>
      </c>
    </row>
    <row r="1700" spans="2:15" s="9" customFormat="1" ht="17.100000000000001" customHeight="1" x14ac:dyDescent="0.25">
      <c r="B1700" s="15" t="s">
        <v>5999</v>
      </c>
      <c r="C1700" s="81"/>
      <c r="D1700" s="25" t="s">
        <v>4157</v>
      </c>
      <c r="E1700" s="17" t="s">
        <v>2773</v>
      </c>
      <c r="F1700" s="17" t="e">
        <f>VLOOKUP(G1700,#REF!,2,FALSE)</f>
        <v>#REF!</v>
      </c>
      <c r="G1700" s="16" t="s">
        <v>474</v>
      </c>
      <c r="H1700" s="107"/>
      <c r="I1700" s="104" t="s">
        <v>2777</v>
      </c>
      <c r="J1700" s="81"/>
      <c r="K1700" s="18">
        <v>29.5</v>
      </c>
      <c r="L1700" s="18">
        <v>59</v>
      </c>
      <c r="M1700" s="18">
        <f>K1700*(1-I1700/100)</f>
        <v>23.6</v>
      </c>
      <c r="N1700" s="18">
        <f>M1700*H1700</f>
        <v>0</v>
      </c>
      <c r="O1700" s="18" t="s">
        <v>9353</v>
      </c>
    </row>
    <row r="1701" spans="2:15" s="9" customFormat="1" ht="17.100000000000001" customHeight="1" x14ac:dyDescent="0.25">
      <c r="B1701" s="15" t="s">
        <v>5999</v>
      </c>
      <c r="C1701" s="81"/>
      <c r="D1701" s="25" t="s">
        <v>3970</v>
      </c>
      <c r="E1701" s="17" t="s">
        <v>2773</v>
      </c>
      <c r="F1701" s="17" t="e">
        <f>VLOOKUP(G1701,#REF!,2,FALSE)</f>
        <v>#REF!</v>
      </c>
      <c r="G1701" s="16" t="s">
        <v>1303</v>
      </c>
      <c r="H1701" s="107"/>
      <c r="I1701" s="104" t="s">
        <v>2777</v>
      </c>
      <c r="J1701" s="81"/>
      <c r="K1701" s="18">
        <v>29.5</v>
      </c>
      <c r="L1701" s="18">
        <v>59</v>
      </c>
      <c r="M1701" s="18">
        <f>K1701*(1-I1701/100)</f>
        <v>23.6</v>
      </c>
      <c r="N1701" s="18">
        <f>M1701*H1701</f>
        <v>0</v>
      </c>
      <c r="O1701" s="18" t="s">
        <v>9354</v>
      </c>
    </row>
    <row r="1702" spans="2:15" s="9" customFormat="1" ht="17.100000000000001" customHeight="1" x14ac:dyDescent="0.25">
      <c r="B1702" s="15" t="s">
        <v>5999</v>
      </c>
      <c r="C1702" s="81"/>
      <c r="D1702" s="25" t="s">
        <v>3971</v>
      </c>
      <c r="E1702" s="17" t="s">
        <v>2773</v>
      </c>
      <c r="F1702" s="17" t="e">
        <f>VLOOKUP(G1702,#REF!,2,FALSE)</f>
        <v>#REF!</v>
      </c>
      <c r="G1702" s="16" t="s">
        <v>1304</v>
      </c>
      <c r="H1702" s="107"/>
      <c r="I1702" s="104" t="s">
        <v>2777</v>
      </c>
      <c r="J1702" s="81"/>
      <c r="K1702" s="18">
        <v>29.5</v>
      </c>
      <c r="L1702" s="18">
        <v>59</v>
      </c>
      <c r="M1702" s="18">
        <f>K1702*(1-I1702/100)</f>
        <v>23.6</v>
      </c>
      <c r="N1702" s="18">
        <f>M1702*H1702</f>
        <v>0</v>
      </c>
      <c r="O1702" s="18" t="s">
        <v>9355</v>
      </c>
    </row>
    <row r="1703" spans="2:15" s="9" customFormat="1" ht="17.100000000000001" customHeight="1" x14ac:dyDescent="0.25">
      <c r="B1703" s="15" t="s">
        <v>5999</v>
      </c>
      <c r="C1703" s="81"/>
      <c r="D1703" s="25" t="s">
        <v>3884</v>
      </c>
      <c r="E1703" s="17" t="s">
        <v>2773</v>
      </c>
      <c r="F1703" s="17" t="e">
        <f>VLOOKUP(G1703,#REF!,2,FALSE)</f>
        <v>#REF!</v>
      </c>
      <c r="G1703" s="16" t="s">
        <v>1305</v>
      </c>
      <c r="H1703" s="107"/>
      <c r="I1703" s="104" t="s">
        <v>2777</v>
      </c>
      <c r="J1703" s="81"/>
      <c r="K1703" s="18">
        <v>29.5</v>
      </c>
      <c r="L1703" s="18">
        <v>59</v>
      </c>
      <c r="M1703" s="18">
        <f>K1703*(1-I1703/100)</f>
        <v>23.6</v>
      </c>
      <c r="N1703" s="18">
        <f>M1703*H1703</f>
        <v>0</v>
      </c>
      <c r="O1703" s="18" t="s">
        <v>9356</v>
      </c>
    </row>
    <row r="1704" spans="2:15" s="9" customFormat="1" ht="17.100000000000001" customHeight="1" x14ac:dyDescent="0.25">
      <c r="B1704" s="15" t="s">
        <v>5999</v>
      </c>
      <c r="C1704" s="81"/>
      <c r="D1704" s="25" t="s">
        <v>4034</v>
      </c>
      <c r="E1704" s="17" t="s">
        <v>2773</v>
      </c>
      <c r="F1704" s="17" t="e">
        <f>VLOOKUP(G1704,#REF!,2,FALSE)</f>
        <v>#REF!</v>
      </c>
      <c r="G1704" s="16" t="s">
        <v>1306</v>
      </c>
      <c r="H1704" s="107"/>
      <c r="I1704" s="104" t="s">
        <v>2777</v>
      </c>
      <c r="J1704" s="81"/>
      <c r="K1704" s="18">
        <v>29.5</v>
      </c>
      <c r="L1704" s="18">
        <v>59</v>
      </c>
      <c r="M1704" s="18">
        <f>K1704*(1-I1704/100)</f>
        <v>23.6</v>
      </c>
      <c r="N1704" s="18">
        <f>M1704*H1704</f>
        <v>0</v>
      </c>
      <c r="O1704" s="18" t="s">
        <v>9357</v>
      </c>
    </row>
    <row r="1705" spans="2:15" s="9" customFormat="1" ht="17.100000000000001" customHeight="1" x14ac:dyDescent="0.25">
      <c r="B1705" s="15" t="s">
        <v>5999</v>
      </c>
      <c r="C1705" s="81"/>
      <c r="D1705" s="25" t="s">
        <v>3885</v>
      </c>
      <c r="E1705" s="17" t="s">
        <v>2773</v>
      </c>
      <c r="F1705" s="17" t="e">
        <f>VLOOKUP(G1705,#REF!,2,FALSE)</f>
        <v>#REF!</v>
      </c>
      <c r="G1705" s="16" t="s">
        <v>1307</v>
      </c>
      <c r="H1705" s="107"/>
      <c r="I1705" s="104" t="s">
        <v>2777</v>
      </c>
      <c r="J1705" s="81"/>
      <c r="K1705" s="18">
        <v>29.5</v>
      </c>
      <c r="L1705" s="18">
        <v>59</v>
      </c>
      <c r="M1705" s="18">
        <f>K1705*(1-I1705/100)</f>
        <v>23.6</v>
      </c>
      <c r="N1705" s="18">
        <f>M1705*H1705</f>
        <v>0</v>
      </c>
      <c r="O1705" s="18" t="s">
        <v>9358</v>
      </c>
    </row>
    <row r="1706" spans="2:15" s="9" customFormat="1" ht="17.100000000000001" customHeight="1" x14ac:dyDescent="0.25">
      <c r="B1706" s="15" t="s">
        <v>5999</v>
      </c>
      <c r="C1706" s="81"/>
      <c r="D1706" s="25" t="s">
        <v>3886</v>
      </c>
      <c r="E1706" s="17" t="s">
        <v>2773</v>
      </c>
      <c r="F1706" s="17" t="e">
        <f>VLOOKUP(G1706,#REF!,2,FALSE)</f>
        <v>#REF!</v>
      </c>
      <c r="G1706" s="16" t="s">
        <v>1308</v>
      </c>
      <c r="H1706" s="107"/>
      <c r="I1706" s="104" t="s">
        <v>2777</v>
      </c>
      <c r="J1706" s="81"/>
      <c r="K1706" s="18">
        <v>29.5</v>
      </c>
      <c r="L1706" s="18">
        <v>59</v>
      </c>
      <c r="M1706" s="18">
        <f>K1706*(1-I1706/100)</f>
        <v>23.6</v>
      </c>
      <c r="N1706" s="18">
        <f>M1706*H1706</f>
        <v>0</v>
      </c>
      <c r="O1706" s="18" t="s">
        <v>9359</v>
      </c>
    </row>
    <row r="1707" spans="2:15" s="9" customFormat="1" ht="17.100000000000001" customHeight="1" x14ac:dyDescent="0.25">
      <c r="B1707" s="49"/>
      <c r="C1707" s="84"/>
      <c r="D1707" s="56"/>
      <c r="E1707" s="67"/>
      <c r="F1707" s="67"/>
      <c r="G1707" s="50"/>
      <c r="H1707" s="109"/>
      <c r="I1707" s="72"/>
      <c r="J1707" s="84"/>
      <c r="K1707" s="51"/>
      <c r="L1707" s="51"/>
      <c r="M1707" s="51"/>
      <c r="N1707" s="51"/>
      <c r="O1707" s="53"/>
    </row>
    <row r="1708" spans="2:15" s="9" customFormat="1" ht="17.100000000000001" customHeight="1" x14ac:dyDescent="0.25">
      <c r="B1708" s="15" t="s">
        <v>5999</v>
      </c>
      <c r="C1708" s="81"/>
      <c r="D1708" s="25" t="s">
        <v>1962</v>
      </c>
      <c r="E1708" s="17" t="s">
        <v>2773</v>
      </c>
      <c r="F1708" s="17" t="e">
        <f>VLOOKUP(G1708,#REF!,2,FALSE)</f>
        <v>#REF!</v>
      </c>
      <c r="G1708" s="16" t="s">
        <v>475</v>
      </c>
      <c r="H1708" s="107"/>
      <c r="I1708" s="104" t="s">
        <v>2989</v>
      </c>
      <c r="J1708" s="81"/>
      <c r="K1708" s="18">
        <v>27.5</v>
      </c>
      <c r="L1708" s="18">
        <v>55</v>
      </c>
      <c r="M1708" s="18">
        <f>K1708*(1-I1708/100)</f>
        <v>23.375</v>
      </c>
      <c r="N1708" s="18">
        <f>M1708*H1708</f>
        <v>0</v>
      </c>
      <c r="O1708" s="18" t="s">
        <v>9360</v>
      </c>
    </row>
    <row r="1709" spans="2:15" s="9" customFormat="1" ht="17.100000000000001" customHeight="1" x14ac:dyDescent="0.25">
      <c r="B1709" s="15" t="s">
        <v>5999</v>
      </c>
      <c r="C1709" s="81"/>
      <c r="D1709" s="25" t="s">
        <v>1963</v>
      </c>
      <c r="E1709" s="17" t="s">
        <v>2773</v>
      </c>
      <c r="F1709" s="17" t="e">
        <f>VLOOKUP(G1709,#REF!,2,FALSE)</f>
        <v>#REF!</v>
      </c>
      <c r="G1709" s="16" t="s">
        <v>476</v>
      </c>
      <c r="H1709" s="107"/>
      <c r="I1709" s="104" t="s">
        <v>2989</v>
      </c>
      <c r="J1709" s="81"/>
      <c r="K1709" s="18">
        <v>27.5</v>
      </c>
      <c r="L1709" s="18">
        <v>55</v>
      </c>
      <c r="M1709" s="18">
        <f>K1709*(1-I1709/100)</f>
        <v>23.375</v>
      </c>
      <c r="N1709" s="18">
        <f>M1709*H1709</f>
        <v>0</v>
      </c>
      <c r="O1709" s="18" t="s">
        <v>9361</v>
      </c>
    </row>
    <row r="1710" spans="2:15" s="9" customFormat="1" ht="17.100000000000001" customHeight="1" x14ac:dyDescent="0.25">
      <c r="B1710" s="15" t="s">
        <v>5999</v>
      </c>
      <c r="C1710" s="81"/>
      <c r="D1710" s="25" t="s">
        <v>1965</v>
      </c>
      <c r="E1710" s="17" t="s">
        <v>2779</v>
      </c>
      <c r="F1710" s="17" t="e">
        <f>VLOOKUP(G1710,#REF!,2,FALSE)</f>
        <v>#REF!</v>
      </c>
      <c r="G1710" s="16" t="s">
        <v>477</v>
      </c>
      <c r="H1710" s="107"/>
      <c r="I1710" s="104" t="s">
        <v>2989</v>
      </c>
      <c r="J1710" s="81"/>
      <c r="K1710" s="18">
        <v>400</v>
      </c>
      <c r="L1710" s="18">
        <v>16</v>
      </c>
      <c r="M1710" s="18">
        <f>K1710*(1-I1710/100)</f>
        <v>340</v>
      </c>
      <c r="N1710" s="18">
        <f>M1710*H1710</f>
        <v>0</v>
      </c>
      <c r="O1710" s="18" t="s">
        <v>9362</v>
      </c>
    </row>
    <row r="1711" spans="2:15" s="9" customFormat="1" ht="17.100000000000001" customHeight="1" x14ac:dyDescent="0.25">
      <c r="B1711" s="15" t="s">
        <v>5999</v>
      </c>
      <c r="C1711" s="81"/>
      <c r="D1711" s="25" t="s">
        <v>1964</v>
      </c>
      <c r="E1711" s="17" t="s">
        <v>2780</v>
      </c>
      <c r="F1711" s="17" t="e">
        <f>VLOOKUP(G1711,#REF!,2,FALSE)</f>
        <v>#REF!</v>
      </c>
      <c r="G1711" s="16" t="s">
        <v>478</v>
      </c>
      <c r="H1711" s="107"/>
      <c r="I1711" s="104" t="s">
        <v>2989</v>
      </c>
      <c r="J1711" s="81"/>
      <c r="K1711" s="18">
        <v>400</v>
      </c>
      <c r="L1711" s="18">
        <v>16</v>
      </c>
      <c r="M1711" s="18">
        <f>K1711*(1-I1711/100)</f>
        <v>340</v>
      </c>
      <c r="N1711" s="18">
        <f>M1711*H1711</f>
        <v>0</v>
      </c>
      <c r="O1711" s="18" t="s">
        <v>9363</v>
      </c>
    </row>
    <row r="1712" spans="2:15" s="9" customFormat="1" ht="17.100000000000001" customHeight="1" x14ac:dyDescent="0.25">
      <c r="B1712" s="15" t="s">
        <v>5999</v>
      </c>
      <c r="C1712" s="81"/>
      <c r="D1712" s="25" t="s">
        <v>1966</v>
      </c>
      <c r="E1712" s="17" t="s">
        <v>2773</v>
      </c>
      <c r="F1712" s="17" t="e">
        <f>VLOOKUP(G1712,#REF!,2,FALSE)</f>
        <v>#REF!</v>
      </c>
      <c r="G1712" s="16" t="s">
        <v>479</v>
      </c>
      <c r="H1712" s="107"/>
      <c r="I1712" s="104" t="s">
        <v>2989</v>
      </c>
      <c r="J1712" s="81"/>
      <c r="K1712" s="18">
        <v>27.5</v>
      </c>
      <c r="L1712" s="18">
        <v>55</v>
      </c>
      <c r="M1712" s="18">
        <f>K1712*(1-I1712/100)</f>
        <v>23.375</v>
      </c>
      <c r="N1712" s="18">
        <f>M1712*H1712</f>
        <v>0</v>
      </c>
      <c r="O1712" s="18" t="s">
        <v>9364</v>
      </c>
    </row>
    <row r="1713" spans="2:15" s="9" customFormat="1" ht="17.100000000000001" customHeight="1" x14ac:dyDescent="0.25">
      <c r="B1713" s="15" t="s">
        <v>5999</v>
      </c>
      <c r="C1713" s="81"/>
      <c r="D1713" s="25" t="s">
        <v>1967</v>
      </c>
      <c r="E1713" s="17" t="s">
        <v>2773</v>
      </c>
      <c r="F1713" s="17" t="e">
        <f>VLOOKUP(G1713,#REF!,2,FALSE)</f>
        <v>#REF!</v>
      </c>
      <c r="G1713" s="16" t="s">
        <v>480</v>
      </c>
      <c r="H1713" s="107"/>
      <c r="I1713" s="104" t="s">
        <v>2989</v>
      </c>
      <c r="J1713" s="81"/>
      <c r="K1713" s="18">
        <v>27.5</v>
      </c>
      <c r="L1713" s="18">
        <v>55</v>
      </c>
      <c r="M1713" s="18">
        <f>K1713*(1-I1713/100)</f>
        <v>23.375</v>
      </c>
      <c r="N1713" s="18">
        <f>M1713*H1713</f>
        <v>0</v>
      </c>
      <c r="O1713" s="18" t="s">
        <v>9365</v>
      </c>
    </row>
    <row r="1714" spans="2:15" s="9" customFormat="1" ht="17.100000000000001" customHeight="1" x14ac:dyDescent="0.25">
      <c r="B1714" s="15" t="s">
        <v>5999</v>
      </c>
      <c r="C1714" s="81"/>
      <c r="D1714" s="25" t="s">
        <v>1969</v>
      </c>
      <c r="E1714" s="17" t="s">
        <v>2779</v>
      </c>
      <c r="F1714" s="17" t="e">
        <f>VLOOKUP(G1714,#REF!,2,FALSE)</f>
        <v>#REF!</v>
      </c>
      <c r="G1714" s="16" t="s">
        <v>481</v>
      </c>
      <c r="H1714" s="107"/>
      <c r="I1714" s="104" t="s">
        <v>2989</v>
      </c>
      <c r="J1714" s="81"/>
      <c r="K1714" s="18">
        <v>400</v>
      </c>
      <c r="L1714" s="18">
        <v>16</v>
      </c>
      <c r="M1714" s="18">
        <f>K1714*(1-I1714/100)</f>
        <v>340</v>
      </c>
      <c r="N1714" s="18">
        <f>M1714*H1714</f>
        <v>0</v>
      </c>
      <c r="O1714" s="18" t="s">
        <v>9366</v>
      </c>
    </row>
    <row r="1715" spans="2:15" s="9" customFormat="1" ht="17.100000000000001" customHeight="1" x14ac:dyDescent="0.25">
      <c r="B1715" s="15" t="s">
        <v>5999</v>
      </c>
      <c r="C1715" s="81"/>
      <c r="D1715" s="25" t="s">
        <v>1968</v>
      </c>
      <c r="E1715" s="17" t="s">
        <v>2779</v>
      </c>
      <c r="F1715" s="17" t="e">
        <f>VLOOKUP(G1715,#REF!,2,FALSE)</f>
        <v>#REF!</v>
      </c>
      <c r="G1715" s="16" t="s">
        <v>482</v>
      </c>
      <c r="H1715" s="107"/>
      <c r="I1715" s="104" t="s">
        <v>2989</v>
      </c>
      <c r="J1715" s="81"/>
      <c r="K1715" s="18">
        <v>400</v>
      </c>
      <c r="L1715" s="18">
        <v>16</v>
      </c>
      <c r="M1715" s="18">
        <f>K1715*(1-I1715/100)</f>
        <v>340</v>
      </c>
      <c r="N1715" s="18">
        <f>M1715*H1715</f>
        <v>0</v>
      </c>
      <c r="O1715" s="18" t="s">
        <v>9367</v>
      </c>
    </row>
    <row r="1716" spans="2:15" s="9" customFormat="1" ht="17.100000000000001" customHeight="1" x14ac:dyDescent="0.25">
      <c r="B1716" s="49"/>
      <c r="C1716" s="84"/>
      <c r="D1716" s="56"/>
      <c r="E1716" s="67"/>
      <c r="F1716" s="67"/>
      <c r="G1716" s="50"/>
      <c r="H1716" s="109"/>
      <c r="I1716" s="72"/>
      <c r="J1716" s="84"/>
      <c r="K1716" s="51"/>
      <c r="L1716" s="51"/>
      <c r="M1716" s="51"/>
      <c r="N1716" s="51"/>
      <c r="O1716" s="53"/>
    </row>
    <row r="1717" spans="2:15" s="9" customFormat="1" ht="17.100000000000001" customHeight="1" x14ac:dyDescent="0.25">
      <c r="B1717" s="15" t="s">
        <v>5999</v>
      </c>
      <c r="C1717" s="81"/>
      <c r="D1717" s="25" t="s">
        <v>1970</v>
      </c>
      <c r="E1717" s="17" t="s">
        <v>2773</v>
      </c>
      <c r="F1717" s="17" t="e">
        <f>VLOOKUP(G1717,#REF!,2,FALSE)</f>
        <v>#REF!</v>
      </c>
      <c r="G1717" s="16" t="s">
        <v>483</v>
      </c>
      <c r="H1717" s="107"/>
      <c r="I1717" s="104" t="s">
        <v>2989</v>
      </c>
      <c r="J1717" s="81"/>
      <c r="K1717" s="18">
        <v>27.5</v>
      </c>
      <c r="L1717" s="18">
        <v>55</v>
      </c>
      <c r="M1717" s="18">
        <f>K1717*(1-I1717/100)</f>
        <v>23.375</v>
      </c>
      <c r="N1717" s="18">
        <f>M1717*H1717</f>
        <v>0</v>
      </c>
      <c r="O1717" s="18" t="s">
        <v>9368</v>
      </c>
    </row>
    <row r="1718" spans="2:15" s="9" customFormat="1" ht="17.100000000000001" customHeight="1" x14ac:dyDescent="0.25">
      <c r="B1718" s="15" t="s">
        <v>5999</v>
      </c>
      <c r="C1718" s="81"/>
      <c r="D1718" s="25" t="s">
        <v>1971</v>
      </c>
      <c r="E1718" s="17" t="s">
        <v>2773</v>
      </c>
      <c r="F1718" s="17" t="e">
        <f>VLOOKUP(G1718,#REF!,2,FALSE)</f>
        <v>#REF!</v>
      </c>
      <c r="G1718" s="16" t="s">
        <v>484</v>
      </c>
      <c r="H1718" s="107"/>
      <c r="I1718" s="104" t="s">
        <v>2989</v>
      </c>
      <c r="J1718" s="81"/>
      <c r="K1718" s="18">
        <v>27.5</v>
      </c>
      <c r="L1718" s="18">
        <v>55</v>
      </c>
      <c r="M1718" s="18">
        <f>K1718*(1-I1718/100)</f>
        <v>23.375</v>
      </c>
      <c r="N1718" s="18">
        <f>M1718*H1718</f>
        <v>0</v>
      </c>
      <c r="O1718" s="18" t="s">
        <v>9369</v>
      </c>
    </row>
    <row r="1719" spans="2:15" s="9" customFormat="1" ht="17.100000000000001" customHeight="1" x14ac:dyDescent="0.25">
      <c r="B1719" s="49"/>
      <c r="C1719" s="84"/>
      <c r="D1719" s="56"/>
      <c r="E1719" s="67"/>
      <c r="F1719" s="67"/>
      <c r="G1719" s="50"/>
      <c r="H1719" s="109"/>
      <c r="I1719" s="72"/>
      <c r="J1719" s="84"/>
      <c r="K1719" s="51"/>
      <c r="L1719" s="51"/>
      <c r="M1719" s="51"/>
      <c r="N1719" s="51"/>
      <c r="O1719" s="53"/>
    </row>
    <row r="1720" spans="2:15" s="9" customFormat="1" ht="17.100000000000001" customHeight="1" x14ac:dyDescent="0.25">
      <c r="B1720" s="15" t="s">
        <v>5999</v>
      </c>
      <c r="C1720" s="81"/>
      <c r="D1720" s="25" t="s">
        <v>1972</v>
      </c>
      <c r="E1720" s="17" t="s">
        <v>2773</v>
      </c>
      <c r="F1720" s="17" t="e">
        <f>VLOOKUP(G1720,#REF!,2,FALSE)</f>
        <v>#REF!</v>
      </c>
      <c r="G1720" s="16" t="s">
        <v>485</v>
      </c>
      <c r="H1720" s="107"/>
      <c r="I1720" s="104" t="s">
        <v>2989</v>
      </c>
      <c r="J1720" s="81"/>
      <c r="K1720" s="18">
        <v>19.5</v>
      </c>
      <c r="L1720" s="18">
        <v>39</v>
      </c>
      <c r="M1720" s="18">
        <f>K1720*(1-I1720/100)</f>
        <v>16.574999999999999</v>
      </c>
      <c r="N1720" s="18">
        <f>M1720*H1720</f>
        <v>0</v>
      </c>
      <c r="O1720" s="18" t="s">
        <v>9370</v>
      </c>
    </row>
    <row r="1721" spans="2:15" s="9" customFormat="1" ht="17.100000000000001" customHeight="1" x14ac:dyDescent="0.25">
      <c r="B1721" s="15" t="s">
        <v>5999</v>
      </c>
      <c r="C1721" s="81"/>
      <c r="D1721" s="25" t="s">
        <v>1973</v>
      </c>
      <c r="E1721" s="17" t="s">
        <v>2773</v>
      </c>
      <c r="F1721" s="17" t="e">
        <f>VLOOKUP(G1721,#REF!,2,FALSE)</f>
        <v>#REF!</v>
      </c>
      <c r="G1721" s="16" t="s">
        <v>486</v>
      </c>
      <c r="H1721" s="107"/>
      <c r="I1721" s="104" t="s">
        <v>2989</v>
      </c>
      <c r="J1721" s="81"/>
      <c r="K1721" s="18">
        <v>19.5</v>
      </c>
      <c r="L1721" s="18">
        <v>39</v>
      </c>
      <c r="M1721" s="18">
        <f>K1721*(1-I1721/100)</f>
        <v>16.574999999999999</v>
      </c>
      <c r="N1721" s="18">
        <f>M1721*H1721</f>
        <v>0</v>
      </c>
      <c r="O1721" s="18" t="s">
        <v>9371</v>
      </c>
    </row>
    <row r="1722" spans="2:15" s="9" customFormat="1" ht="17.100000000000001" customHeight="1" x14ac:dyDescent="0.25">
      <c r="B1722" s="15" t="s">
        <v>5999</v>
      </c>
      <c r="C1722" s="81"/>
      <c r="D1722" s="25" t="s">
        <v>1974</v>
      </c>
      <c r="E1722" s="17" t="s">
        <v>2773</v>
      </c>
      <c r="F1722" s="17" t="e">
        <f>VLOOKUP(G1722,#REF!,2,FALSE)</f>
        <v>#REF!</v>
      </c>
      <c r="G1722" s="16" t="s">
        <v>487</v>
      </c>
      <c r="H1722" s="107"/>
      <c r="I1722" s="104" t="s">
        <v>2989</v>
      </c>
      <c r="J1722" s="81"/>
      <c r="K1722" s="18">
        <v>19.5</v>
      </c>
      <c r="L1722" s="18">
        <v>39</v>
      </c>
      <c r="M1722" s="18">
        <f>K1722*(1-I1722/100)</f>
        <v>16.574999999999999</v>
      </c>
      <c r="N1722" s="18">
        <f>M1722*H1722</f>
        <v>0</v>
      </c>
      <c r="O1722" s="18" t="s">
        <v>9372</v>
      </c>
    </row>
    <row r="1723" spans="2:15" s="9" customFormat="1" ht="17.100000000000001" customHeight="1" x14ac:dyDescent="0.25">
      <c r="B1723" s="15" t="s">
        <v>5999</v>
      </c>
      <c r="C1723" s="81"/>
      <c r="D1723" s="25" t="s">
        <v>1975</v>
      </c>
      <c r="E1723" s="17" t="s">
        <v>2773</v>
      </c>
      <c r="F1723" s="17" t="e">
        <f>VLOOKUP(G1723,#REF!,2,FALSE)</f>
        <v>#REF!</v>
      </c>
      <c r="G1723" s="16" t="s">
        <v>488</v>
      </c>
      <c r="H1723" s="107"/>
      <c r="I1723" s="104" t="s">
        <v>2989</v>
      </c>
      <c r="J1723" s="81"/>
      <c r="K1723" s="18">
        <v>19.5</v>
      </c>
      <c r="L1723" s="18">
        <v>39</v>
      </c>
      <c r="M1723" s="18">
        <f>K1723*(1-I1723/100)</f>
        <v>16.574999999999999</v>
      </c>
      <c r="N1723" s="18">
        <f>M1723*H1723</f>
        <v>0</v>
      </c>
      <c r="O1723" s="18" t="s">
        <v>9373</v>
      </c>
    </row>
    <row r="1724" spans="2:15" s="9" customFormat="1" ht="17.100000000000001" customHeight="1" x14ac:dyDescent="0.25">
      <c r="B1724" s="15" t="s">
        <v>5999</v>
      </c>
      <c r="C1724" s="81"/>
      <c r="D1724" s="25" t="s">
        <v>1976</v>
      </c>
      <c r="E1724" s="17" t="s">
        <v>2773</v>
      </c>
      <c r="F1724" s="17" t="e">
        <f>VLOOKUP(G1724,#REF!,2,FALSE)</f>
        <v>#REF!</v>
      </c>
      <c r="G1724" s="16" t="s">
        <v>489</v>
      </c>
      <c r="H1724" s="107"/>
      <c r="I1724" s="104" t="s">
        <v>2989</v>
      </c>
      <c r="J1724" s="81"/>
      <c r="K1724" s="18">
        <v>19.5</v>
      </c>
      <c r="L1724" s="18">
        <v>39</v>
      </c>
      <c r="M1724" s="18">
        <f>K1724*(1-I1724/100)</f>
        <v>16.574999999999999</v>
      </c>
      <c r="N1724" s="18">
        <f>M1724*H1724</f>
        <v>0</v>
      </c>
      <c r="O1724" s="18" t="s">
        <v>9374</v>
      </c>
    </row>
    <row r="1725" spans="2:15" s="9" customFormat="1" ht="17.100000000000001" customHeight="1" x14ac:dyDescent="0.25">
      <c r="B1725" s="15" t="s">
        <v>5999</v>
      </c>
      <c r="C1725" s="81"/>
      <c r="D1725" s="25" t="s">
        <v>1977</v>
      </c>
      <c r="E1725" s="17" t="s">
        <v>2773</v>
      </c>
      <c r="F1725" s="17" t="e">
        <f>VLOOKUP(G1725,#REF!,2,FALSE)</f>
        <v>#REF!</v>
      </c>
      <c r="G1725" s="16" t="s">
        <v>490</v>
      </c>
      <c r="H1725" s="107"/>
      <c r="I1725" s="104" t="s">
        <v>2989</v>
      </c>
      <c r="J1725" s="81"/>
      <c r="K1725" s="18">
        <v>19.5</v>
      </c>
      <c r="L1725" s="18">
        <v>39</v>
      </c>
      <c r="M1725" s="18">
        <f>K1725*(1-I1725/100)</f>
        <v>16.574999999999999</v>
      </c>
      <c r="N1725" s="18">
        <f>M1725*H1725</f>
        <v>0</v>
      </c>
      <c r="O1725" s="18" t="s">
        <v>9375</v>
      </c>
    </row>
    <row r="1726" spans="2:15" s="9" customFormat="1" ht="17.100000000000001" customHeight="1" x14ac:dyDescent="0.25">
      <c r="B1726" s="49"/>
      <c r="C1726" s="84"/>
      <c r="D1726" s="56"/>
      <c r="E1726" s="67"/>
      <c r="F1726" s="67"/>
      <c r="G1726" s="50"/>
      <c r="H1726" s="109"/>
      <c r="I1726" s="72"/>
      <c r="J1726" s="84"/>
      <c r="K1726" s="51"/>
      <c r="L1726" s="51"/>
      <c r="M1726" s="51"/>
      <c r="N1726" s="51"/>
      <c r="O1726" s="53"/>
    </row>
    <row r="1727" spans="2:15" s="9" customFormat="1" ht="17.100000000000001" customHeight="1" x14ac:dyDescent="0.25">
      <c r="B1727" s="15" t="s">
        <v>5999</v>
      </c>
      <c r="C1727" s="81"/>
      <c r="D1727" s="25" t="s">
        <v>6276</v>
      </c>
      <c r="E1727" s="17" t="s">
        <v>2773</v>
      </c>
      <c r="F1727" s="17" t="e">
        <f>VLOOKUP(G1727,#REF!,2,FALSE)</f>
        <v>#REF!</v>
      </c>
      <c r="G1727" s="16" t="s">
        <v>491</v>
      </c>
      <c r="H1727" s="107"/>
      <c r="I1727" s="104" t="s">
        <v>2989</v>
      </c>
      <c r="J1727" s="81"/>
      <c r="K1727" s="18">
        <v>17.5</v>
      </c>
      <c r="L1727" s="18">
        <v>35</v>
      </c>
      <c r="M1727" s="18">
        <f>K1727*(1-I1727/100)</f>
        <v>14.875</v>
      </c>
      <c r="N1727" s="18">
        <f>M1727*H1727</f>
        <v>0</v>
      </c>
      <c r="O1727" s="18" t="s">
        <v>9376</v>
      </c>
    </row>
    <row r="1728" spans="2:15" s="9" customFormat="1" ht="17.100000000000001" customHeight="1" x14ac:dyDescent="0.25">
      <c r="B1728" s="15" t="s">
        <v>5999</v>
      </c>
      <c r="C1728" s="81"/>
      <c r="D1728" s="25" t="s">
        <v>6277</v>
      </c>
      <c r="E1728" s="17" t="s">
        <v>2773</v>
      </c>
      <c r="F1728" s="17" t="e">
        <f>VLOOKUP(G1728,#REF!,2,FALSE)</f>
        <v>#REF!</v>
      </c>
      <c r="G1728" s="16" t="s">
        <v>492</v>
      </c>
      <c r="H1728" s="107"/>
      <c r="I1728" s="104" t="s">
        <v>2989</v>
      </c>
      <c r="J1728" s="81"/>
      <c r="K1728" s="18">
        <v>17.5</v>
      </c>
      <c r="L1728" s="18">
        <v>35</v>
      </c>
      <c r="M1728" s="18">
        <f>K1728*(1-I1728/100)</f>
        <v>14.875</v>
      </c>
      <c r="N1728" s="18">
        <f>M1728*H1728</f>
        <v>0</v>
      </c>
      <c r="O1728" s="18" t="s">
        <v>9377</v>
      </c>
    </row>
    <row r="1729" spans="2:15" s="44" customFormat="1" ht="17.100000000000001" customHeight="1" x14ac:dyDescent="0.25">
      <c r="B1729" s="45"/>
      <c r="C1729" s="82"/>
      <c r="D1729" s="35"/>
      <c r="E1729" s="66"/>
      <c r="F1729" s="66"/>
      <c r="G1729" s="39"/>
      <c r="H1729" s="108"/>
      <c r="I1729" s="69"/>
      <c r="J1729" s="82"/>
      <c r="K1729" s="42"/>
      <c r="L1729" s="42"/>
      <c r="M1729" s="42"/>
      <c r="N1729" s="42"/>
      <c r="O1729" s="43"/>
    </row>
    <row r="1730" spans="2:15" s="9" customFormat="1" ht="17.100000000000001" customHeight="1" x14ac:dyDescent="0.25">
      <c r="B1730" s="15" t="s">
        <v>6000</v>
      </c>
      <c r="C1730" s="81"/>
      <c r="D1730" s="25" t="s">
        <v>1978</v>
      </c>
      <c r="E1730" s="17" t="s">
        <v>2773</v>
      </c>
      <c r="F1730" s="17" t="e">
        <f>VLOOKUP(G1730,#REF!,2,FALSE)</f>
        <v>#REF!</v>
      </c>
      <c r="G1730" s="16" t="s">
        <v>496</v>
      </c>
      <c r="H1730" s="107"/>
      <c r="I1730" s="104" t="s">
        <v>2989</v>
      </c>
      <c r="J1730" s="81"/>
      <c r="K1730" s="18">
        <v>37.5</v>
      </c>
      <c r="L1730" s="18">
        <v>75</v>
      </c>
      <c r="M1730" s="18">
        <f>K1730*(1-I1730/100)</f>
        <v>31.875</v>
      </c>
      <c r="N1730" s="18">
        <f>M1730*H1730</f>
        <v>0</v>
      </c>
      <c r="O1730" s="18" t="s">
        <v>9378</v>
      </c>
    </row>
    <row r="1731" spans="2:15" s="9" customFormat="1" ht="17.100000000000001" customHeight="1" x14ac:dyDescent="0.25">
      <c r="B1731" s="15" t="s">
        <v>6000</v>
      </c>
      <c r="C1731" s="81"/>
      <c r="D1731" s="25" t="s">
        <v>3491</v>
      </c>
      <c r="E1731" s="17" t="s">
        <v>2773</v>
      </c>
      <c r="F1731" s="17" t="e">
        <f>VLOOKUP(G1731,#REF!,2,FALSE)</f>
        <v>#REF!</v>
      </c>
      <c r="G1731" s="16" t="s">
        <v>497</v>
      </c>
      <c r="H1731" s="107"/>
      <c r="I1731" s="104" t="s">
        <v>2989</v>
      </c>
      <c r="J1731" s="81"/>
      <c r="K1731" s="18">
        <v>37.5</v>
      </c>
      <c r="L1731" s="18">
        <v>75</v>
      </c>
      <c r="M1731" s="18">
        <f>K1731*(1-I1731/100)</f>
        <v>31.875</v>
      </c>
      <c r="N1731" s="18">
        <f>M1731*H1731</f>
        <v>0</v>
      </c>
      <c r="O1731" s="18" t="s">
        <v>9379</v>
      </c>
    </row>
    <row r="1732" spans="2:15" s="9" customFormat="1" ht="17.100000000000001" customHeight="1" x14ac:dyDescent="0.25">
      <c r="B1732" s="15" t="s">
        <v>6000</v>
      </c>
      <c r="C1732" s="81"/>
      <c r="D1732" s="25" t="s">
        <v>7226</v>
      </c>
      <c r="E1732" s="17" t="s">
        <v>2777</v>
      </c>
      <c r="F1732" s="17" t="e">
        <f>VLOOKUP(G1732,#REF!,2,FALSE)</f>
        <v>#REF!</v>
      </c>
      <c r="G1732" s="16" t="s">
        <v>498</v>
      </c>
      <c r="H1732" s="107"/>
      <c r="I1732" s="104" t="s">
        <v>2989</v>
      </c>
      <c r="J1732" s="81"/>
      <c r="K1732" s="18">
        <v>37.5</v>
      </c>
      <c r="L1732" s="18">
        <v>75</v>
      </c>
      <c r="M1732" s="18">
        <f>K1732*(1-I1732/100)</f>
        <v>31.875</v>
      </c>
      <c r="N1732" s="18">
        <f>M1732*H1732</f>
        <v>0</v>
      </c>
      <c r="O1732" s="18" t="s">
        <v>9380</v>
      </c>
    </row>
    <row r="1733" spans="2:15" s="9" customFormat="1" ht="17.100000000000001" customHeight="1" x14ac:dyDescent="0.25">
      <c r="B1733" s="49"/>
      <c r="C1733" s="84"/>
      <c r="D1733" s="56"/>
      <c r="E1733" s="67"/>
      <c r="F1733" s="67"/>
      <c r="G1733" s="50"/>
      <c r="H1733" s="109"/>
      <c r="I1733" s="72"/>
      <c r="J1733" s="84"/>
      <c r="K1733" s="51"/>
      <c r="L1733" s="51"/>
      <c r="M1733" s="51"/>
      <c r="N1733" s="51"/>
      <c r="O1733" s="53"/>
    </row>
    <row r="1734" spans="2:15" s="9" customFormat="1" ht="17.100000000000001" customHeight="1" x14ac:dyDescent="0.25">
      <c r="B1734" s="15" t="s">
        <v>6000</v>
      </c>
      <c r="C1734" s="81"/>
      <c r="D1734" s="25" t="s">
        <v>4425</v>
      </c>
      <c r="E1734" s="17" t="s">
        <v>2777</v>
      </c>
      <c r="F1734" s="17" t="e">
        <f>VLOOKUP(G1734,#REF!,2,FALSE)</f>
        <v>#REF!</v>
      </c>
      <c r="G1734" s="16" t="s">
        <v>493</v>
      </c>
      <c r="H1734" s="107"/>
      <c r="I1734" s="104" t="s">
        <v>2989</v>
      </c>
      <c r="J1734" s="81"/>
      <c r="K1734" s="18">
        <v>22.5</v>
      </c>
      <c r="L1734" s="18">
        <v>45</v>
      </c>
      <c r="M1734" s="18">
        <f>K1734*(1-I1734/100)</f>
        <v>19.125</v>
      </c>
      <c r="N1734" s="18">
        <f>M1734*H1734</f>
        <v>0</v>
      </c>
      <c r="O1734" s="18" t="s">
        <v>9381</v>
      </c>
    </row>
    <row r="1735" spans="2:15" s="9" customFormat="1" ht="17.100000000000001" customHeight="1" x14ac:dyDescent="0.25">
      <c r="B1735" s="15" t="s">
        <v>6000</v>
      </c>
      <c r="C1735" s="81"/>
      <c r="D1735" s="25" t="s">
        <v>4426</v>
      </c>
      <c r="E1735" s="17" t="s">
        <v>2777</v>
      </c>
      <c r="F1735" s="17" t="e">
        <f>VLOOKUP(G1735,#REF!,2,FALSE)</f>
        <v>#REF!</v>
      </c>
      <c r="G1735" s="16" t="s">
        <v>494</v>
      </c>
      <c r="H1735" s="107"/>
      <c r="I1735" s="104" t="s">
        <v>2989</v>
      </c>
      <c r="J1735" s="81"/>
      <c r="K1735" s="18">
        <v>22.5</v>
      </c>
      <c r="L1735" s="18">
        <v>45</v>
      </c>
      <c r="M1735" s="18">
        <f>K1735*(1-I1735/100)</f>
        <v>19.125</v>
      </c>
      <c r="N1735" s="18">
        <f>M1735*H1735</f>
        <v>0</v>
      </c>
      <c r="O1735" s="18" t="s">
        <v>9382</v>
      </c>
    </row>
    <row r="1736" spans="2:15" s="9" customFormat="1" ht="17.100000000000001" customHeight="1" x14ac:dyDescent="0.25">
      <c r="B1736" s="15" t="s">
        <v>6000</v>
      </c>
      <c r="C1736" s="81"/>
      <c r="D1736" s="25" t="s">
        <v>4427</v>
      </c>
      <c r="E1736" s="17" t="s">
        <v>2777</v>
      </c>
      <c r="F1736" s="17" t="e">
        <f>VLOOKUP(G1736,#REF!,2,FALSE)</f>
        <v>#REF!</v>
      </c>
      <c r="G1736" s="16" t="s">
        <v>495</v>
      </c>
      <c r="H1736" s="107"/>
      <c r="I1736" s="104" t="s">
        <v>2989</v>
      </c>
      <c r="J1736" s="81"/>
      <c r="K1736" s="18">
        <v>22.5</v>
      </c>
      <c r="L1736" s="18">
        <v>45</v>
      </c>
      <c r="M1736" s="18">
        <f>K1736*(1-I1736/100)</f>
        <v>19.125</v>
      </c>
      <c r="N1736" s="18">
        <f>M1736*H1736</f>
        <v>0</v>
      </c>
      <c r="O1736" s="18" t="s">
        <v>9383</v>
      </c>
    </row>
    <row r="1737" spans="2:15" s="9" customFormat="1" ht="17.100000000000001" customHeight="1" x14ac:dyDescent="0.25">
      <c r="B1737" s="15" t="s">
        <v>6000</v>
      </c>
      <c r="C1737" s="81"/>
      <c r="D1737" s="25" t="s">
        <v>4423</v>
      </c>
      <c r="E1737" s="17" t="s">
        <v>2773</v>
      </c>
      <c r="F1737" s="17" t="e">
        <f>VLOOKUP(G1737,#REF!,2,FALSE)</f>
        <v>#REF!</v>
      </c>
      <c r="G1737" s="16" t="s">
        <v>499</v>
      </c>
      <c r="H1737" s="107"/>
      <c r="I1737" s="104" t="s">
        <v>2989</v>
      </c>
      <c r="J1737" s="81"/>
      <c r="K1737" s="18">
        <v>24.5</v>
      </c>
      <c r="L1737" s="18">
        <v>49</v>
      </c>
      <c r="M1737" s="18">
        <f>K1737*(1-I1737/100)</f>
        <v>20.824999999999999</v>
      </c>
      <c r="N1737" s="18">
        <f>M1737*H1737</f>
        <v>0</v>
      </c>
      <c r="O1737" s="18" t="s">
        <v>9384</v>
      </c>
    </row>
    <row r="1738" spans="2:15" s="9" customFormat="1" ht="17.100000000000001" customHeight="1" x14ac:dyDescent="0.25">
      <c r="B1738" s="15" t="s">
        <v>6000</v>
      </c>
      <c r="C1738" s="81"/>
      <c r="D1738" s="25" t="s">
        <v>4424</v>
      </c>
      <c r="E1738" s="17" t="s">
        <v>2777</v>
      </c>
      <c r="F1738" s="17" t="e">
        <f>VLOOKUP(G1738,#REF!,2,FALSE)</f>
        <v>#REF!</v>
      </c>
      <c r="G1738" s="16" t="s">
        <v>500</v>
      </c>
      <c r="H1738" s="107"/>
      <c r="I1738" s="104" t="s">
        <v>2989</v>
      </c>
      <c r="J1738" s="81"/>
      <c r="K1738" s="18">
        <v>24.5</v>
      </c>
      <c r="L1738" s="18">
        <v>49</v>
      </c>
      <c r="M1738" s="18">
        <f>K1738*(1-I1738/100)</f>
        <v>20.824999999999999</v>
      </c>
      <c r="N1738" s="18">
        <f>M1738*H1738</f>
        <v>0</v>
      </c>
      <c r="O1738" s="18" t="s">
        <v>9385</v>
      </c>
    </row>
    <row r="1739" spans="2:15" s="44" customFormat="1" ht="17.100000000000001" customHeight="1" x14ac:dyDescent="0.25">
      <c r="B1739" s="45"/>
      <c r="C1739" s="82"/>
      <c r="D1739" s="35"/>
      <c r="E1739" s="66"/>
      <c r="F1739" s="66"/>
      <c r="G1739" s="39"/>
      <c r="H1739" s="108"/>
      <c r="I1739" s="69"/>
      <c r="J1739" s="82"/>
      <c r="K1739" s="42"/>
      <c r="L1739" s="42"/>
      <c r="M1739" s="42"/>
      <c r="N1739" s="42"/>
      <c r="O1739" s="43"/>
    </row>
    <row r="1740" spans="2:15" s="9" customFormat="1" ht="17.100000000000001" customHeight="1" x14ac:dyDescent="0.25">
      <c r="B1740" s="15" t="s">
        <v>6001</v>
      </c>
      <c r="C1740" s="81"/>
      <c r="D1740" s="25" t="s">
        <v>1979</v>
      </c>
      <c r="E1740" s="17" t="s">
        <v>2773</v>
      </c>
      <c r="F1740" s="17" t="e">
        <f>VLOOKUP(G1740,#REF!,2,FALSE)</f>
        <v>#REF!</v>
      </c>
      <c r="G1740" s="16" t="s">
        <v>501</v>
      </c>
      <c r="H1740" s="107"/>
      <c r="I1740" s="104" t="s">
        <v>2989</v>
      </c>
      <c r="J1740" s="81"/>
      <c r="K1740" s="18">
        <v>19.5</v>
      </c>
      <c r="L1740" s="18">
        <v>39</v>
      </c>
      <c r="M1740" s="18">
        <f>K1740*(1-I1740/100)</f>
        <v>16.574999999999999</v>
      </c>
      <c r="N1740" s="18">
        <f>M1740*H1740</f>
        <v>0</v>
      </c>
      <c r="O1740" s="18" t="s">
        <v>9386</v>
      </c>
    </row>
    <row r="1741" spans="2:15" s="9" customFormat="1" ht="17.100000000000001" customHeight="1" x14ac:dyDescent="0.25">
      <c r="B1741" s="15" t="s">
        <v>6001</v>
      </c>
      <c r="C1741" s="81"/>
      <c r="D1741" s="25" t="s">
        <v>1980</v>
      </c>
      <c r="E1741" s="17" t="s">
        <v>2773</v>
      </c>
      <c r="F1741" s="17" t="e">
        <f>VLOOKUP(G1741,#REF!,2,FALSE)</f>
        <v>#REF!</v>
      </c>
      <c r="G1741" s="16" t="s">
        <v>502</v>
      </c>
      <c r="H1741" s="107"/>
      <c r="I1741" s="104" t="s">
        <v>2989</v>
      </c>
      <c r="J1741" s="81"/>
      <c r="K1741" s="18">
        <v>19.5</v>
      </c>
      <c r="L1741" s="18">
        <v>39</v>
      </c>
      <c r="M1741" s="18">
        <f>K1741*(1-I1741/100)</f>
        <v>16.574999999999999</v>
      </c>
      <c r="N1741" s="18">
        <f>M1741*H1741</f>
        <v>0</v>
      </c>
      <c r="O1741" s="18" t="s">
        <v>9387</v>
      </c>
    </row>
    <row r="1742" spans="2:15" s="9" customFormat="1" ht="17.100000000000001" customHeight="1" x14ac:dyDescent="0.25">
      <c r="B1742" s="15" t="s">
        <v>6001</v>
      </c>
      <c r="C1742" s="81"/>
      <c r="D1742" s="25" t="s">
        <v>1981</v>
      </c>
      <c r="E1742" s="17" t="s">
        <v>2773</v>
      </c>
      <c r="F1742" s="17" t="e">
        <f>VLOOKUP(G1742,#REF!,2,FALSE)</f>
        <v>#REF!</v>
      </c>
      <c r="G1742" s="16" t="s">
        <v>503</v>
      </c>
      <c r="H1742" s="107"/>
      <c r="I1742" s="104" t="s">
        <v>2989</v>
      </c>
      <c r="J1742" s="81"/>
      <c r="K1742" s="18">
        <v>19.5</v>
      </c>
      <c r="L1742" s="18">
        <v>39</v>
      </c>
      <c r="M1742" s="18">
        <f>K1742*(1-I1742/100)</f>
        <v>16.574999999999999</v>
      </c>
      <c r="N1742" s="18">
        <f>M1742*H1742</f>
        <v>0</v>
      </c>
      <c r="O1742" s="18" t="s">
        <v>9388</v>
      </c>
    </row>
    <row r="1743" spans="2:15" s="9" customFormat="1" ht="17.100000000000001" customHeight="1" x14ac:dyDescent="0.25">
      <c r="B1743" s="49"/>
      <c r="C1743" s="84"/>
      <c r="D1743" s="56"/>
      <c r="E1743" s="67"/>
      <c r="F1743" s="67"/>
      <c r="G1743" s="50"/>
      <c r="H1743" s="109"/>
      <c r="I1743" s="72"/>
      <c r="J1743" s="84"/>
      <c r="K1743" s="51"/>
      <c r="L1743" s="51"/>
      <c r="M1743" s="51"/>
      <c r="N1743" s="51"/>
      <c r="O1743" s="53"/>
    </row>
    <row r="1744" spans="2:15" s="9" customFormat="1" ht="17.100000000000001" customHeight="1" x14ac:dyDescent="0.25">
      <c r="B1744" s="15" t="s">
        <v>6001</v>
      </c>
      <c r="C1744" s="81"/>
      <c r="D1744" s="25" t="s">
        <v>3837</v>
      </c>
      <c r="E1744" s="17" t="s">
        <v>2773</v>
      </c>
      <c r="F1744" s="17" t="e">
        <f>VLOOKUP(G1744,#REF!,2,FALSE)</f>
        <v>#REF!</v>
      </c>
      <c r="G1744" s="16" t="s">
        <v>504</v>
      </c>
      <c r="H1744" s="107"/>
      <c r="I1744" s="104" t="s">
        <v>2989</v>
      </c>
      <c r="J1744" s="81"/>
      <c r="K1744" s="18">
        <v>19.5</v>
      </c>
      <c r="L1744" s="18">
        <v>39</v>
      </c>
      <c r="M1744" s="18">
        <f>K1744*(1-I1744/100)</f>
        <v>16.574999999999999</v>
      </c>
      <c r="N1744" s="18">
        <f>M1744*H1744</f>
        <v>0</v>
      </c>
      <c r="O1744" s="18" t="s">
        <v>9389</v>
      </c>
    </row>
    <row r="1745" spans="2:15" s="9" customFormat="1" ht="17.100000000000001" customHeight="1" x14ac:dyDescent="0.25">
      <c r="B1745" s="15" t="s">
        <v>6001</v>
      </c>
      <c r="C1745" s="81"/>
      <c r="D1745" s="25" t="s">
        <v>3488</v>
      </c>
      <c r="E1745" s="17" t="s">
        <v>2773</v>
      </c>
      <c r="F1745" s="17" t="e">
        <f>VLOOKUP(G1745,#REF!,2,FALSE)</f>
        <v>#REF!</v>
      </c>
      <c r="G1745" s="16" t="s">
        <v>505</v>
      </c>
      <c r="H1745" s="107"/>
      <c r="I1745" s="104" t="s">
        <v>2989</v>
      </c>
      <c r="J1745" s="81"/>
      <c r="K1745" s="18">
        <v>19.5</v>
      </c>
      <c r="L1745" s="18">
        <v>39</v>
      </c>
      <c r="M1745" s="18">
        <f>K1745*(1-I1745/100)</f>
        <v>16.574999999999999</v>
      </c>
      <c r="N1745" s="18">
        <f>M1745*H1745</f>
        <v>0</v>
      </c>
      <c r="O1745" s="18" t="s">
        <v>9390</v>
      </c>
    </row>
    <row r="1746" spans="2:15" s="9" customFormat="1" ht="17.100000000000001" customHeight="1" x14ac:dyDescent="0.25">
      <c r="B1746" s="15" t="s">
        <v>6001</v>
      </c>
      <c r="C1746" s="81"/>
      <c r="D1746" s="25" t="s">
        <v>3489</v>
      </c>
      <c r="E1746" s="17" t="s">
        <v>2773</v>
      </c>
      <c r="F1746" s="17" t="e">
        <f>VLOOKUP(G1746,#REF!,2,FALSE)</f>
        <v>#REF!</v>
      </c>
      <c r="G1746" s="16" t="s">
        <v>506</v>
      </c>
      <c r="H1746" s="107"/>
      <c r="I1746" s="104" t="s">
        <v>2989</v>
      </c>
      <c r="J1746" s="81"/>
      <c r="K1746" s="18">
        <v>19.5</v>
      </c>
      <c r="L1746" s="18">
        <v>39</v>
      </c>
      <c r="M1746" s="18">
        <f>K1746*(1-I1746/100)</f>
        <v>16.574999999999999</v>
      </c>
      <c r="N1746" s="18">
        <f>M1746*H1746</f>
        <v>0</v>
      </c>
      <c r="O1746" s="18" t="s">
        <v>9391</v>
      </c>
    </row>
    <row r="1747" spans="2:15" s="9" customFormat="1" ht="17.100000000000001" customHeight="1" x14ac:dyDescent="0.25">
      <c r="B1747" s="15" t="s">
        <v>6001</v>
      </c>
      <c r="C1747" s="81"/>
      <c r="D1747" s="25" t="s">
        <v>3490</v>
      </c>
      <c r="E1747" s="17" t="s">
        <v>2773</v>
      </c>
      <c r="F1747" s="17" t="e">
        <f>VLOOKUP(G1747,#REF!,2,FALSE)</f>
        <v>#REF!</v>
      </c>
      <c r="G1747" s="16" t="s">
        <v>507</v>
      </c>
      <c r="H1747" s="107"/>
      <c r="I1747" s="104" t="s">
        <v>2989</v>
      </c>
      <c r="J1747" s="81"/>
      <c r="K1747" s="18">
        <v>19.5</v>
      </c>
      <c r="L1747" s="18">
        <v>39</v>
      </c>
      <c r="M1747" s="18">
        <f>K1747*(1-I1747/100)</f>
        <v>16.574999999999999</v>
      </c>
      <c r="N1747" s="18">
        <f>M1747*H1747</f>
        <v>0</v>
      </c>
      <c r="O1747" s="18" t="s">
        <v>9392</v>
      </c>
    </row>
    <row r="1748" spans="2:15" s="9" customFormat="1" ht="17.100000000000001" customHeight="1" x14ac:dyDescent="0.25">
      <c r="B1748" s="15" t="s">
        <v>6001</v>
      </c>
      <c r="C1748" s="81"/>
      <c r="D1748" s="25" t="s">
        <v>3838</v>
      </c>
      <c r="E1748" s="17" t="s">
        <v>2773</v>
      </c>
      <c r="F1748" s="17" t="e">
        <f>VLOOKUP(G1748,#REF!,2,FALSE)</f>
        <v>#REF!</v>
      </c>
      <c r="G1748" s="16" t="s">
        <v>3294</v>
      </c>
      <c r="H1748" s="107"/>
      <c r="I1748" s="104" t="s">
        <v>2989</v>
      </c>
      <c r="J1748" s="81"/>
      <c r="K1748" s="18">
        <v>19.5</v>
      </c>
      <c r="L1748" s="18">
        <v>39</v>
      </c>
      <c r="M1748" s="18">
        <f>K1748*(1-I1748/100)</f>
        <v>16.574999999999999</v>
      </c>
      <c r="N1748" s="18">
        <f>M1748*H1748</f>
        <v>0</v>
      </c>
      <c r="O1748" s="18" t="s">
        <v>9393</v>
      </c>
    </row>
    <row r="1749" spans="2:15" s="9" customFormat="1" ht="17.100000000000001" customHeight="1" x14ac:dyDescent="0.25">
      <c r="B1749" s="49"/>
      <c r="C1749" s="84"/>
      <c r="D1749" s="56"/>
      <c r="E1749" s="67"/>
      <c r="F1749" s="67"/>
      <c r="G1749" s="50"/>
      <c r="H1749" s="109"/>
      <c r="I1749" s="72"/>
      <c r="J1749" s="84"/>
      <c r="K1749" s="51"/>
      <c r="L1749" s="51"/>
      <c r="M1749" s="51"/>
      <c r="N1749" s="51"/>
      <c r="O1749" s="53"/>
    </row>
    <row r="1750" spans="2:15" s="9" customFormat="1" ht="17.100000000000001" customHeight="1" x14ac:dyDescent="0.25">
      <c r="B1750" s="15" t="s">
        <v>6001</v>
      </c>
      <c r="C1750" s="81"/>
      <c r="D1750" s="25" t="s">
        <v>4436</v>
      </c>
      <c r="E1750" s="17" t="s">
        <v>2773</v>
      </c>
      <c r="F1750" s="17" t="e">
        <f>VLOOKUP(G1750,#REF!,2,FALSE)</f>
        <v>#REF!</v>
      </c>
      <c r="G1750" s="16" t="s">
        <v>508</v>
      </c>
      <c r="H1750" s="107"/>
      <c r="I1750" s="104" t="s">
        <v>2989</v>
      </c>
      <c r="J1750" s="81"/>
      <c r="K1750" s="18">
        <v>32.5</v>
      </c>
      <c r="L1750" s="18">
        <v>65</v>
      </c>
      <c r="M1750" s="18">
        <f>K1750*(1-I1750/100)</f>
        <v>27.625</v>
      </c>
      <c r="N1750" s="18">
        <f>M1750*H1750</f>
        <v>0</v>
      </c>
      <c r="O1750" s="18" t="s">
        <v>9394</v>
      </c>
    </row>
    <row r="1751" spans="2:15" s="9" customFormat="1" ht="17.100000000000001" customHeight="1" x14ac:dyDescent="0.25">
      <c r="B1751" s="15" t="s">
        <v>6001</v>
      </c>
      <c r="C1751" s="81"/>
      <c r="D1751" s="25" t="s">
        <v>1982</v>
      </c>
      <c r="E1751" s="17" t="s">
        <v>2773</v>
      </c>
      <c r="F1751" s="17" t="e">
        <f>VLOOKUP(G1751,#REF!,2,FALSE)</f>
        <v>#REF!</v>
      </c>
      <c r="G1751" s="16" t="s">
        <v>509</v>
      </c>
      <c r="H1751" s="107"/>
      <c r="I1751" s="104" t="s">
        <v>2989</v>
      </c>
      <c r="J1751" s="81"/>
      <c r="K1751" s="18">
        <v>24.5</v>
      </c>
      <c r="L1751" s="18">
        <v>49</v>
      </c>
      <c r="M1751" s="18">
        <f>K1751*(1-I1751/100)</f>
        <v>20.824999999999999</v>
      </c>
      <c r="N1751" s="18">
        <f>M1751*H1751</f>
        <v>0</v>
      </c>
      <c r="O1751" s="18" t="s">
        <v>9395</v>
      </c>
    </row>
    <row r="1752" spans="2:15" s="9" customFormat="1" ht="17.100000000000001" customHeight="1" x14ac:dyDescent="0.25">
      <c r="B1752" s="49"/>
      <c r="C1752" s="84"/>
      <c r="D1752" s="56"/>
      <c r="E1752" s="67"/>
      <c r="F1752" s="67"/>
      <c r="G1752" s="50"/>
      <c r="H1752" s="109"/>
      <c r="I1752" s="72"/>
      <c r="J1752" s="84"/>
      <c r="K1752" s="51"/>
      <c r="L1752" s="51"/>
      <c r="M1752" s="51"/>
      <c r="N1752" s="51"/>
      <c r="O1752" s="53"/>
    </row>
    <row r="1753" spans="2:15" s="9" customFormat="1" ht="17.100000000000001" customHeight="1" x14ac:dyDescent="0.25">
      <c r="B1753" s="15" t="s">
        <v>6001</v>
      </c>
      <c r="C1753" s="81"/>
      <c r="D1753" s="25" t="s">
        <v>1983</v>
      </c>
      <c r="E1753" s="17" t="s">
        <v>2772</v>
      </c>
      <c r="F1753" s="17" t="e">
        <f>VLOOKUP(G1753,#REF!,2,FALSE)</f>
        <v>#REF!</v>
      </c>
      <c r="G1753" s="16" t="s">
        <v>510</v>
      </c>
      <c r="H1753" s="107"/>
      <c r="I1753" s="104" t="s">
        <v>2989</v>
      </c>
      <c r="J1753" s="81"/>
      <c r="K1753" s="18">
        <v>274.5</v>
      </c>
      <c r="L1753" s="18">
        <v>549</v>
      </c>
      <c r="M1753" s="18">
        <f>K1753*(1-I1753/100)</f>
        <v>233.32499999999999</v>
      </c>
      <c r="N1753" s="18">
        <f>M1753*H1753</f>
        <v>0</v>
      </c>
      <c r="O1753" s="18" t="s">
        <v>9396</v>
      </c>
    </row>
    <row r="1754" spans="2:15" s="44" customFormat="1" ht="17.100000000000001" customHeight="1" x14ac:dyDescent="0.25">
      <c r="B1754" s="45"/>
      <c r="C1754" s="82"/>
      <c r="D1754" s="35"/>
      <c r="E1754" s="66"/>
      <c r="F1754" s="66"/>
      <c r="G1754" s="39"/>
      <c r="H1754" s="108"/>
      <c r="I1754" s="69"/>
      <c r="J1754" s="82"/>
      <c r="K1754" s="42"/>
      <c r="L1754" s="42"/>
      <c r="M1754" s="42"/>
      <c r="N1754" s="42"/>
      <c r="O1754" s="43"/>
    </row>
    <row r="1755" spans="2:15" s="9" customFormat="1" ht="17.100000000000001" customHeight="1" x14ac:dyDescent="0.25">
      <c r="B1755" s="15" t="s">
        <v>6002</v>
      </c>
      <c r="C1755" s="81"/>
      <c r="D1755" s="25" t="s">
        <v>1984</v>
      </c>
      <c r="E1755" s="17" t="s">
        <v>2935</v>
      </c>
      <c r="F1755" s="17" t="e">
        <f>VLOOKUP(G1755,#REF!,2,FALSE)</f>
        <v>#REF!</v>
      </c>
      <c r="G1755" s="16" t="s">
        <v>512</v>
      </c>
      <c r="H1755" s="107"/>
      <c r="I1755" s="104" t="s">
        <v>2989</v>
      </c>
      <c r="J1755" s="81"/>
      <c r="K1755" s="18">
        <v>39.5</v>
      </c>
      <c r="L1755" s="18">
        <v>79</v>
      </c>
      <c r="M1755" s="18">
        <f>K1755*(1-I1755/100)</f>
        <v>33.574999999999996</v>
      </c>
      <c r="N1755" s="18">
        <f>M1755*H1755</f>
        <v>0</v>
      </c>
      <c r="O1755" s="18" t="s">
        <v>9397</v>
      </c>
    </row>
    <row r="1756" spans="2:15" s="9" customFormat="1" ht="17.100000000000001" customHeight="1" x14ac:dyDescent="0.25">
      <c r="B1756" s="15" t="s">
        <v>6002</v>
      </c>
      <c r="C1756" s="81"/>
      <c r="D1756" s="25" t="s">
        <v>1985</v>
      </c>
      <c r="E1756" s="17" t="s">
        <v>2935</v>
      </c>
      <c r="F1756" s="17" t="e">
        <f>VLOOKUP(G1756,#REF!,2,FALSE)</f>
        <v>#REF!</v>
      </c>
      <c r="G1756" s="16" t="s">
        <v>513</v>
      </c>
      <c r="H1756" s="107"/>
      <c r="I1756" s="104" t="s">
        <v>2989</v>
      </c>
      <c r="J1756" s="81"/>
      <c r="K1756" s="18">
        <v>39.5</v>
      </c>
      <c r="L1756" s="18">
        <v>79</v>
      </c>
      <c r="M1756" s="18">
        <f>K1756*(1-I1756/100)</f>
        <v>33.574999999999996</v>
      </c>
      <c r="N1756" s="18">
        <f>M1756*H1756</f>
        <v>0</v>
      </c>
      <c r="O1756" s="18" t="s">
        <v>9398</v>
      </c>
    </row>
    <row r="1757" spans="2:15" s="9" customFormat="1" ht="17.100000000000001" customHeight="1" x14ac:dyDescent="0.25">
      <c r="B1757" s="49"/>
      <c r="C1757" s="84"/>
      <c r="D1757" s="56"/>
      <c r="E1757" s="67"/>
      <c r="F1757" s="67"/>
      <c r="G1757" s="50"/>
      <c r="H1757" s="109"/>
      <c r="I1757" s="72"/>
      <c r="J1757" s="84"/>
      <c r="K1757" s="51"/>
      <c r="L1757" s="51"/>
      <c r="M1757" s="51"/>
      <c r="N1757" s="51"/>
      <c r="O1757" s="53"/>
    </row>
    <row r="1758" spans="2:15" s="9" customFormat="1" ht="17.100000000000001" customHeight="1" x14ac:dyDescent="0.25">
      <c r="B1758" s="15" t="s">
        <v>6002</v>
      </c>
      <c r="C1758" s="81"/>
      <c r="D1758" s="25" t="s">
        <v>1986</v>
      </c>
      <c r="E1758" s="17" t="s">
        <v>2935</v>
      </c>
      <c r="F1758" s="17" t="e">
        <f>VLOOKUP(G1758,#REF!,2,FALSE)</f>
        <v>#REF!</v>
      </c>
      <c r="G1758" s="16" t="s">
        <v>514</v>
      </c>
      <c r="H1758" s="107"/>
      <c r="I1758" s="104" t="s">
        <v>2989</v>
      </c>
      <c r="J1758" s="81"/>
      <c r="K1758" s="18">
        <v>39.5</v>
      </c>
      <c r="L1758" s="18">
        <v>79</v>
      </c>
      <c r="M1758" s="18">
        <f>K1758*(1-I1758/100)</f>
        <v>33.574999999999996</v>
      </c>
      <c r="N1758" s="18">
        <f>M1758*H1758</f>
        <v>0</v>
      </c>
      <c r="O1758" s="18" t="s">
        <v>9399</v>
      </c>
    </row>
    <row r="1759" spans="2:15" s="9" customFormat="1" ht="17.100000000000001" customHeight="1" x14ac:dyDescent="0.25">
      <c r="B1759" s="49"/>
      <c r="C1759" s="84"/>
      <c r="D1759" s="56"/>
      <c r="E1759" s="67"/>
      <c r="F1759" s="67"/>
      <c r="G1759" s="50"/>
      <c r="H1759" s="109"/>
      <c r="I1759" s="72"/>
      <c r="J1759" s="84"/>
      <c r="K1759" s="51"/>
      <c r="L1759" s="51"/>
      <c r="M1759" s="51"/>
      <c r="N1759" s="51"/>
      <c r="O1759" s="53"/>
    </row>
    <row r="1760" spans="2:15" s="9" customFormat="1" ht="17.100000000000001" customHeight="1" x14ac:dyDescent="0.25">
      <c r="B1760" s="15" t="s">
        <v>6002</v>
      </c>
      <c r="C1760" s="81"/>
      <c r="D1760" s="25" t="s">
        <v>524</v>
      </c>
      <c r="E1760" s="17" t="s">
        <v>2772</v>
      </c>
      <c r="F1760" s="17" t="e">
        <f>VLOOKUP(G1760,#REF!,2,FALSE)</f>
        <v>#REF!</v>
      </c>
      <c r="G1760" s="16" t="s">
        <v>523</v>
      </c>
      <c r="H1760" s="107"/>
      <c r="I1760" s="104" t="s">
        <v>2989</v>
      </c>
      <c r="J1760" s="81"/>
      <c r="K1760" s="18">
        <v>34.5</v>
      </c>
      <c r="L1760" s="18">
        <v>69</v>
      </c>
      <c r="M1760" s="18">
        <f>K1760*(1-I1760/100)</f>
        <v>29.324999999999999</v>
      </c>
      <c r="N1760" s="18">
        <f>M1760*H1760</f>
        <v>0</v>
      </c>
      <c r="O1760" s="18" t="s">
        <v>9400</v>
      </c>
    </row>
    <row r="1761" spans="2:15" s="9" customFormat="1" ht="17.100000000000001" customHeight="1" x14ac:dyDescent="0.25">
      <c r="B1761" s="15" t="s">
        <v>6002</v>
      </c>
      <c r="C1761" s="81"/>
      <c r="D1761" s="25" t="s">
        <v>516</v>
      </c>
      <c r="E1761" s="17" t="s">
        <v>2772</v>
      </c>
      <c r="F1761" s="17" t="e">
        <f>VLOOKUP(G1761,#REF!,2,FALSE)</f>
        <v>#REF!</v>
      </c>
      <c r="G1761" s="16" t="s">
        <v>515</v>
      </c>
      <c r="H1761" s="107"/>
      <c r="I1761" s="104" t="s">
        <v>2989</v>
      </c>
      <c r="J1761" s="81"/>
      <c r="K1761" s="18">
        <v>34.5</v>
      </c>
      <c r="L1761" s="18">
        <v>69</v>
      </c>
      <c r="M1761" s="18">
        <f>K1761*(1-I1761/100)</f>
        <v>29.324999999999999</v>
      </c>
      <c r="N1761" s="18">
        <f>M1761*H1761</f>
        <v>0</v>
      </c>
      <c r="O1761" s="18" t="s">
        <v>9401</v>
      </c>
    </row>
    <row r="1762" spans="2:15" s="9" customFormat="1" ht="17.100000000000001" customHeight="1" x14ac:dyDescent="0.25">
      <c r="B1762" s="15" t="s">
        <v>6002</v>
      </c>
      <c r="C1762" s="81"/>
      <c r="D1762" s="25" t="s">
        <v>522</v>
      </c>
      <c r="E1762" s="17" t="s">
        <v>2772</v>
      </c>
      <c r="F1762" s="17" t="e">
        <f>VLOOKUP(G1762,#REF!,2,FALSE)</f>
        <v>#REF!</v>
      </c>
      <c r="G1762" s="16" t="s">
        <v>521</v>
      </c>
      <c r="H1762" s="107"/>
      <c r="I1762" s="104" t="s">
        <v>2989</v>
      </c>
      <c r="J1762" s="81"/>
      <c r="K1762" s="18">
        <v>34.5</v>
      </c>
      <c r="L1762" s="18">
        <v>69</v>
      </c>
      <c r="M1762" s="18">
        <f>K1762*(1-I1762/100)</f>
        <v>29.324999999999999</v>
      </c>
      <c r="N1762" s="18">
        <f>M1762*H1762</f>
        <v>0</v>
      </c>
      <c r="O1762" s="18" t="s">
        <v>9402</v>
      </c>
    </row>
    <row r="1763" spans="2:15" s="9" customFormat="1" ht="17.100000000000001" customHeight="1" x14ac:dyDescent="0.25">
      <c r="B1763" s="15" t="s">
        <v>6002</v>
      </c>
      <c r="C1763" s="81"/>
      <c r="D1763" s="25" t="s">
        <v>518</v>
      </c>
      <c r="E1763" s="17" t="s">
        <v>2772</v>
      </c>
      <c r="F1763" s="17" t="e">
        <f>VLOOKUP(G1763,#REF!,2,FALSE)</f>
        <v>#REF!</v>
      </c>
      <c r="G1763" s="16" t="s">
        <v>517</v>
      </c>
      <c r="H1763" s="107"/>
      <c r="I1763" s="104" t="s">
        <v>2989</v>
      </c>
      <c r="J1763" s="81"/>
      <c r="K1763" s="18">
        <v>34.5</v>
      </c>
      <c r="L1763" s="18">
        <v>69</v>
      </c>
      <c r="M1763" s="18">
        <f>K1763*(1-I1763/100)</f>
        <v>29.324999999999999</v>
      </c>
      <c r="N1763" s="18">
        <f>M1763*H1763</f>
        <v>0</v>
      </c>
      <c r="O1763" s="18" t="s">
        <v>9403</v>
      </c>
    </row>
    <row r="1764" spans="2:15" s="9" customFormat="1" ht="17.100000000000001" customHeight="1" x14ac:dyDescent="0.25">
      <c r="B1764" s="15" t="s">
        <v>6002</v>
      </c>
      <c r="C1764" s="81"/>
      <c r="D1764" s="25" t="s">
        <v>520</v>
      </c>
      <c r="E1764" s="17" t="s">
        <v>2772</v>
      </c>
      <c r="F1764" s="17" t="e">
        <f>VLOOKUP(G1764,#REF!,2,FALSE)</f>
        <v>#REF!</v>
      </c>
      <c r="G1764" s="16" t="s">
        <v>519</v>
      </c>
      <c r="H1764" s="107"/>
      <c r="I1764" s="104" t="s">
        <v>2989</v>
      </c>
      <c r="J1764" s="81"/>
      <c r="K1764" s="18">
        <v>34.5</v>
      </c>
      <c r="L1764" s="18">
        <v>69</v>
      </c>
      <c r="M1764" s="18">
        <f>K1764*(1-I1764/100)</f>
        <v>29.324999999999999</v>
      </c>
      <c r="N1764" s="18">
        <f>M1764*H1764</f>
        <v>0</v>
      </c>
      <c r="O1764" s="18" t="s">
        <v>9404</v>
      </c>
    </row>
    <row r="1765" spans="2:15" s="9" customFormat="1" ht="17.100000000000001" customHeight="1" x14ac:dyDescent="0.25">
      <c r="B1765" s="49"/>
      <c r="C1765" s="84"/>
      <c r="D1765" s="56"/>
      <c r="E1765" s="67"/>
      <c r="F1765" s="67"/>
      <c r="G1765" s="50"/>
      <c r="H1765" s="109"/>
      <c r="I1765" s="72"/>
      <c r="J1765" s="84"/>
      <c r="K1765" s="51"/>
      <c r="L1765" s="51"/>
      <c r="M1765" s="51"/>
      <c r="N1765" s="51"/>
      <c r="O1765" s="53"/>
    </row>
    <row r="1766" spans="2:15" s="9" customFormat="1" ht="17.100000000000001" customHeight="1" x14ac:dyDescent="0.25">
      <c r="B1766" s="15" t="s">
        <v>6002</v>
      </c>
      <c r="C1766" s="81"/>
      <c r="D1766" s="25" t="s">
        <v>526</v>
      </c>
      <c r="E1766" s="17" t="s">
        <v>2772</v>
      </c>
      <c r="F1766" s="17" t="e">
        <f>VLOOKUP(G1766,#REF!,2,FALSE)</f>
        <v>#REF!</v>
      </c>
      <c r="G1766" s="16" t="s">
        <v>525</v>
      </c>
      <c r="H1766" s="107"/>
      <c r="I1766" s="104" t="s">
        <v>2989</v>
      </c>
      <c r="J1766" s="81"/>
      <c r="K1766" s="18">
        <v>37.5</v>
      </c>
      <c r="L1766" s="18">
        <v>75</v>
      </c>
      <c r="M1766" s="18">
        <f>K1766*(1-I1766/100)</f>
        <v>31.875</v>
      </c>
      <c r="N1766" s="18">
        <f>M1766*H1766</f>
        <v>0</v>
      </c>
      <c r="O1766" s="18" t="s">
        <v>9405</v>
      </c>
    </row>
    <row r="1767" spans="2:15" s="9" customFormat="1" ht="17.100000000000001" customHeight="1" x14ac:dyDescent="0.25">
      <c r="B1767" s="15" t="s">
        <v>6002</v>
      </c>
      <c r="C1767" s="81"/>
      <c r="D1767" s="25" t="s">
        <v>528</v>
      </c>
      <c r="E1767" s="17" t="s">
        <v>2772</v>
      </c>
      <c r="F1767" s="17" t="e">
        <f>VLOOKUP(G1767,#REF!,2,FALSE)</f>
        <v>#REF!</v>
      </c>
      <c r="G1767" s="16" t="s">
        <v>527</v>
      </c>
      <c r="H1767" s="107"/>
      <c r="I1767" s="104" t="s">
        <v>2989</v>
      </c>
      <c r="J1767" s="81"/>
      <c r="K1767" s="18">
        <v>37.5</v>
      </c>
      <c r="L1767" s="18">
        <v>75</v>
      </c>
      <c r="M1767" s="18">
        <f>K1767*(1-I1767/100)</f>
        <v>31.875</v>
      </c>
      <c r="N1767" s="18">
        <f>M1767*H1767</f>
        <v>0</v>
      </c>
      <c r="O1767" s="18" t="s">
        <v>9406</v>
      </c>
    </row>
    <row r="1768" spans="2:15" s="44" customFormat="1" ht="17.100000000000001" customHeight="1" x14ac:dyDescent="0.25">
      <c r="B1768" s="45"/>
      <c r="C1768" s="82"/>
      <c r="D1768" s="35"/>
      <c r="E1768" s="66"/>
      <c r="F1768" s="66"/>
      <c r="G1768" s="39"/>
      <c r="H1768" s="108"/>
      <c r="I1768" s="69"/>
      <c r="J1768" s="82"/>
      <c r="K1768" s="42"/>
      <c r="L1768" s="42"/>
      <c r="M1768" s="42"/>
      <c r="N1768" s="42"/>
      <c r="O1768" s="43"/>
    </row>
    <row r="1769" spans="2:15" s="9" customFormat="1" ht="17.100000000000001" customHeight="1" x14ac:dyDescent="0.25">
      <c r="B1769" s="15" t="s">
        <v>6003</v>
      </c>
      <c r="C1769" s="81"/>
      <c r="D1769" s="25" t="s">
        <v>7568</v>
      </c>
      <c r="E1769" s="17" t="s">
        <v>2774</v>
      </c>
      <c r="F1769" s="17" t="e">
        <f>VLOOKUP(G1769,#REF!,2,FALSE)</f>
        <v>#REF!</v>
      </c>
      <c r="G1769" s="16" t="s">
        <v>587</v>
      </c>
      <c r="H1769" s="107"/>
      <c r="I1769" s="104" t="s">
        <v>2989</v>
      </c>
      <c r="J1769" s="81"/>
      <c r="K1769" s="18">
        <v>124.5</v>
      </c>
      <c r="L1769" s="18">
        <v>249</v>
      </c>
      <c r="M1769" s="18">
        <f>K1769*(1-I1769/100)</f>
        <v>105.825</v>
      </c>
      <c r="N1769" s="18">
        <f>M1769*H1769</f>
        <v>0</v>
      </c>
      <c r="O1769" s="18" t="s">
        <v>9407</v>
      </c>
    </row>
    <row r="1770" spans="2:15" s="9" customFormat="1" ht="17.100000000000001" customHeight="1" x14ac:dyDescent="0.25">
      <c r="B1770" s="15" t="s">
        <v>6003</v>
      </c>
      <c r="C1770" s="81"/>
      <c r="D1770" s="25" t="s">
        <v>7567</v>
      </c>
      <c r="E1770" s="17" t="s">
        <v>2774</v>
      </c>
      <c r="F1770" s="17" t="e">
        <f>VLOOKUP(G1770,#REF!,2,FALSE)</f>
        <v>#REF!</v>
      </c>
      <c r="G1770" s="16" t="s">
        <v>588</v>
      </c>
      <c r="H1770" s="107"/>
      <c r="I1770" s="104" t="s">
        <v>2989</v>
      </c>
      <c r="J1770" s="81"/>
      <c r="K1770" s="18">
        <v>119.5</v>
      </c>
      <c r="L1770" s="18">
        <v>239</v>
      </c>
      <c r="M1770" s="18">
        <f>K1770*(1-I1770/100)</f>
        <v>101.575</v>
      </c>
      <c r="N1770" s="18">
        <f>M1770*H1770</f>
        <v>0</v>
      </c>
      <c r="O1770" s="18" t="s">
        <v>9408</v>
      </c>
    </row>
    <row r="1771" spans="2:15" s="9" customFormat="1" ht="17.100000000000001" customHeight="1" x14ac:dyDescent="0.25">
      <c r="B1771" s="15" t="s">
        <v>6003</v>
      </c>
      <c r="C1771" s="81"/>
      <c r="D1771" s="25" t="s">
        <v>7566</v>
      </c>
      <c r="E1771" s="17" t="s">
        <v>2774</v>
      </c>
      <c r="F1771" s="17" t="e">
        <f>VLOOKUP(G1771,#REF!,2,FALSE)</f>
        <v>#REF!</v>
      </c>
      <c r="G1771" s="16" t="s">
        <v>589</v>
      </c>
      <c r="H1771" s="107"/>
      <c r="I1771" s="104" t="s">
        <v>2989</v>
      </c>
      <c r="J1771" s="81"/>
      <c r="K1771" s="18">
        <v>109.5</v>
      </c>
      <c r="L1771" s="18">
        <v>219</v>
      </c>
      <c r="M1771" s="18">
        <f>K1771*(1-I1771/100)</f>
        <v>93.075000000000003</v>
      </c>
      <c r="N1771" s="18">
        <f>M1771*H1771</f>
        <v>0</v>
      </c>
      <c r="O1771" s="18" t="s">
        <v>9409</v>
      </c>
    </row>
    <row r="1772" spans="2:15" s="9" customFormat="1" ht="17.100000000000001" customHeight="1" x14ac:dyDescent="0.25">
      <c r="B1772" s="15" t="s">
        <v>6003</v>
      </c>
      <c r="C1772" s="81"/>
      <c r="D1772" s="25" t="s">
        <v>7565</v>
      </c>
      <c r="E1772" s="17" t="s">
        <v>2774</v>
      </c>
      <c r="F1772" s="17" t="e">
        <f>VLOOKUP(G1772,#REF!,2,FALSE)</f>
        <v>#REF!</v>
      </c>
      <c r="G1772" s="16" t="s">
        <v>590</v>
      </c>
      <c r="H1772" s="107"/>
      <c r="I1772" s="104" t="s">
        <v>2989</v>
      </c>
      <c r="J1772" s="81"/>
      <c r="K1772" s="18">
        <v>99.5</v>
      </c>
      <c r="L1772" s="18">
        <v>199</v>
      </c>
      <c r="M1772" s="18">
        <f>K1772*(1-I1772/100)</f>
        <v>84.575000000000003</v>
      </c>
      <c r="N1772" s="18">
        <f>M1772*H1772</f>
        <v>0</v>
      </c>
      <c r="O1772" s="18" t="s">
        <v>9410</v>
      </c>
    </row>
    <row r="1773" spans="2:15" s="9" customFormat="1" ht="17.100000000000001" customHeight="1" x14ac:dyDescent="0.25">
      <c r="B1773" s="15" t="s">
        <v>6003</v>
      </c>
      <c r="C1773" s="81"/>
      <c r="D1773" s="25" t="s">
        <v>7564</v>
      </c>
      <c r="E1773" s="17" t="s">
        <v>2774</v>
      </c>
      <c r="F1773" s="17" t="e">
        <f>VLOOKUP(G1773,#REF!,2,FALSE)</f>
        <v>#REF!</v>
      </c>
      <c r="G1773" s="16" t="s">
        <v>591</v>
      </c>
      <c r="H1773" s="107"/>
      <c r="I1773" s="104" t="s">
        <v>2989</v>
      </c>
      <c r="J1773" s="81"/>
      <c r="K1773" s="18">
        <v>94.5</v>
      </c>
      <c r="L1773" s="18">
        <v>189</v>
      </c>
      <c r="M1773" s="18">
        <f>K1773*(1-I1773/100)</f>
        <v>80.325000000000003</v>
      </c>
      <c r="N1773" s="18">
        <f>M1773*H1773</f>
        <v>0</v>
      </c>
      <c r="O1773" s="18" t="s">
        <v>9411</v>
      </c>
    </row>
    <row r="1774" spans="2:15" s="9" customFormat="1" ht="17.100000000000001" customHeight="1" x14ac:dyDescent="0.25">
      <c r="B1774" s="49"/>
      <c r="C1774" s="84"/>
      <c r="D1774" s="56"/>
      <c r="E1774" s="67"/>
      <c r="F1774" s="67"/>
      <c r="G1774" s="50"/>
      <c r="H1774" s="109"/>
      <c r="I1774" s="72"/>
      <c r="J1774" s="84"/>
      <c r="K1774" s="51"/>
      <c r="L1774" s="51"/>
      <c r="M1774" s="51"/>
      <c r="N1774" s="51"/>
      <c r="O1774" s="53"/>
    </row>
    <row r="1775" spans="2:15" s="9" customFormat="1" ht="17.100000000000001" customHeight="1" x14ac:dyDescent="0.25">
      <c r="B1775" s="15" t="s">
        <v>6003</v>
      </c>
      <c r="C1775" s="81"/>
      <c r="D1775" s="25" t="s">
        <v>7636</v>
      </c>
      <c r="E1775" s="17" t="s">
        <v>2774</v>
      </c>
      <c r="F1775" s="17" t="e">
        <f>VLOOKUP(G1775,#REF!,2,FALSE)</f>
        <v>#REF!</v>
      </c>
      <c r="G1775" s="16" t="s">
        <v>592</v>
      </c>
      <c r="H1775" s="107"/>
      <c r="I1775" s="104" t="s">
        <v>2989</v>
      </c>
      <c r="J1775" s="81"/>
      <c r="K1775" s="18">
        <v>84.5</v>
      </c>
      <c r="L1775" s="18">
        <v>169</v>
      </c>
      <c r="M1775" s="18">
        <f>K1775*(1-I1775/100)</f>
        <v>71.825000000000003</v>
      </c>
      <c r="N1775" s="18">
        <f>M1775*H1775</f>
        <v>0</v>
      </c>
      <c r="O1775" s="18" t="s">
        <v>9412</v>
      </c>
    </row>
    <row r="1776" spans="2:15" s="9" customFormat="1" ht="17.100000000000001" customHeight="1" x14ac:dyDescent="0.25">
      <c r="B1776" s="15" t="s">
        <v>6003</v>
      </c>
      <c r="C1776" s="81"/>
      <c r="D1776" s="25" t="s">
        <v>7635</v>
      </c>
      <c r="E1776" s="17" t="s">
        <v>2774</v>
      </c>
      <c r="F1776" s="17" t="e">
        <f>VLOOKUP(G1776,#REF!,2,FALSE)</f>
        <v>#REF!</v>
      </c>
      <c r="G1776" s="16" t="s">
        <v>593</v>
      </c>
      <c r="H1776" s="107"/>
      <c r="I1776" s="104" t="s">
        <v>2989</v>
      </c>
      <c r="J1776" s="81"/>
      <c r="K1776" s="18">
        <v>84.5</v>
      </c>
      <c r="L1776" s="18">
        <v>169</v>
      </c>
      <c r="M1776" s="18">
        <f>K1776*(1-I1776/100)</f>
        <v>71.825000000000003</v>
      </c>
      <c r="N1776" s="18">
        <f>M1776*H1776</f>
        <v>0</v>
      </c>
      <c r="O1776" s="18" t="s">
        <v>9413</v>
      </c>
    </row>
    <row r="1777" spans="2:15" s="9" customFormat="1" ht="17.100000000000001" customHeight="1" x14ac:dyDescent="0.25">
      <c r="B1777" s="15" t="s">
        <v>6003</v>
      </c>
      <c r="C1777" s="81"/>
      <c r="D1777" s="25" t="s">
        <v>7634</v>
      </c>
      <c r="E1777" s="17" t="s">
        <v>2774</v>
      </c>
      <c r="F1777" s="17" t="e">
        <f>VLOOKUP(G1777,#REF!,2,FALSE)</f>
        <v>#REF!</v>
      </c>
      <c r="G1777" s="16" t="s">
        <v>594</v>
      </c>
      <c r="H1777" s="107"/>
      <c r="I1777" s="104" t="s">
        <v>2989</v>
      </c>
      <c r="J1777" s="81"/>
      <c r="K1777" s="18">
        <v>84.5</v>
      </c>
      <c r="L1777" s="18">
        <v>169</v>
      </c>
      <c r="M1777" s="18">
        <f>K1777*(1-I1777/100)</f>
        <v>71.825000000000003</v>
      </c>
      <c r="N1777" s="18">
        <f>M1777*H1777</f>
        <v>0</v>
      </c>
      <c r="O1777" s="18" t="s">
        <v>9414</v>
      </c>
    </row>
    <row r="1778" spans="2:15" s="9" customFormat="1" ht="17.100000000000001" customHeight="1" x14ac:dyDescent="0.25">
      <c r="B1778" s="15" t="s">
        <v>6003</v>
      </c>
      <c r="C1778" s="81"/>
      <c r="D1778" s="25" t="s">
        <v>7832</v>
      </c>
      <c r="E1778" s="17" t="s">
        <v>2774</v>
      </c>
      <c r="F1778" s="17" t="e">
        <f>VLOOKUP(G1778,#REF!,2,FALSE)</f>
        <v>#REF!</v>
      </c>
      <c r="G1778" s="16" t="s">
        <v>595</v>
      </c>
      <c r="H1778" s="107"/>
      <c r="I1778" s="104" t="s">
        <v>2989</v>
      </c>
      <c r="J1778" s="81"/>
      <c r="K1778" s="18">
        <v>84.5</v>
      </c>
      <c r="L1778" s="18">
        <v>169</v>
      </c>
      <c r="M1778" s="18">
        <f>K1778*(1-I1778/100)</f>
        <v>71.825000000000003</v>
      </c>
      <c r="N1778" s="18">
        <f>M1778*H1778</f>
        <v>0</v>
      </c>
      <c r="O1778" s="18" t="s">
        <v>9415</v>
      </c>
    </row>
    <row r="1779" spans="2:15" s="9" customFormat="1" ht="17.100000000000001" customHeight="1" x14ac:dyDescent="0.25">
      <c r="B1779" s="15" t="s">
        <v>6003</v>
      </c>
      <c r="C1779" s="81"/>
      <c r="D1779" s="25" t="s">
        <v>7632</v>
      </c>
      <c r="E1779" s="17" t="s">
        <v>2774</v>
      </c>
      <c r="F1779" s="17" t="e">
        <f>VLOOKUP(G1779,#REF!,2,FALSE)</f>
        <v>#REF!</v>
      </c>
      <c r="G1779" s="16" t="s">
        <v>596</v>
      </c>
      <c r="H1779" s="107"/>
      <c r="I1779" s="104" t="s">
        <v>2989</v>
      </c>
      <c r="J1779" s="81"/>
      <c r="K1779" s="18">
        <v>74.5</v>
      </c>
      <c r="L1779" s="18">
        <v>149</v>
      </c>
      <c r="M1779" s="18">
        <f>K1779*(1-I1779/100)</f>
        <v>63.324999999999996</v>
      </c>
      <c r="N1779" s="18">
        <f>M1779*H1779</f>
        <v>0</v>
      </c>
      <c r="O1779" s="18" t="s">
        <v>9416</v>
      </c>
    </row>
    <row r="1780" spans="2:15" s="9" customFormat="1" ht="17.100000000000001" customHeight="1" x14ac:dyDescent="0.25">
      <c r="B1780" s="15" t="s">
        <v>6003</v>
      </c>
      <c r="C1780" s="81"/>
      <c r="D1780" s="25" t="s">
        <v>7633</v>
      </c>
      <c r="E1780" s="17" t="s">
        <v>2774</v>
      </c>
      <c r="F1780" s="17" t="e">
        <f>VLOOKUP(G1780,#REF!,2,FALSE)</f>
        <v>#REF!</v>
      </c>
      <c r="G1780" s="16" t="s">
        <v>597</v>
      </c>
      <c r="H1780" s="107"/>
      <c r="I1780" s="104" t="s">
        <v>2989</v>
      </c>
      <c r="J1780" s="81"/>
      <c r="K1780" s="18">
        <v>74.5</v>
      </c>
      <c r="L1780" s="18">
        <v>149</v>
      </c>
      <c r="M1780" s="18">
        <f>K1780*(1-I1780/100)</f>
        <v>63.324999999999996</v>
      </c>
      <c r="N1780" s="18">
        <f>M1780*H1780</f>
        <v>0</v>
      </c>
      <c r="O1780" s="18" t="s">
        <v>9417</v>
      </c>
    </row>
    <row r="1781" spans="2:15" s="9" customFormat="1" ht="17.100000000000001" customHeight="1" x14ac:dyDescent="0.25">
      <c r="B1781" s="49"/>
      <c r="C1781" s="84"/>
      <c r="D1781" s="56"/>
      <c r="E1781" s="67"/>
      <c r="F1781" s="67"/>
      <c r="G1781" s="50"/>
      <c r="H1781" s="109"/>
      <c r="I1781" s="72"/>
      <c r="J1781" s="84"/>
      <c r="K1781" s="51"/>
      <c r="L1781" s="51"/>
      <c r="M1781" s="51"/>
      <c r="N1781" s="51"/>
      <c r="O1781" s="53"/>
    </row>
    <row r="1782" spans="2:15" s="9" customFormat="1" ht="17.100000000000001" customHeight="1" x14ac:dyDescent="0.25">
      <c r="B1782" s="15" t="s">
        <v>6003</v>
      </c>
      <c r="C1782" s="81"/>
      <c r="D1782" s="25" t="s">
        <v>7631</v>
      </c>
      <c r="E1782" s="17" t="s">
        <v>2774</v>
      </c>
      <c r="F1782" s="17" t="e">
        <f>VLOOKUP(G1782,#REF!,2,FALSE)</f>
        <v>#REF!</v>
      </c>
      <c r="G1782" s="16" t="s">
        <v>598</v>
      </c>
      <c r="H1782" s="107"/>
      <c r="I1782" s="104" t="s">
        <v>2989</v>
      </c>
      <c r="J1782" s="81"/>
      <c r="K1782" s="18">
        <v>84.5</v>
      </c>
      <c r="L1782" s="18">
        <v>169</v>
      </c>
      <c r="M1782" s="18">
        <f>K1782*(1-I1782/100)</f>
        <v>71.825000000000003</v>
      </c>
      <c r="N1782" s="18">
        <f>M1782*H1782</f>
        <v>0</v>
      </c>
      <c r="O1782" s="18" t="s">
        <v>9418</v>
      </c>
    </row>
    <row r="1783" spans="2:15" s="9" customFormat="1" ht="17.100000000000001" customHeight="1" x14ac:dyDescent="0.25">
      <c r="B1783" s="15" t="s">
        <v>6003</v>
      </c>
      <c r="C1783" s="81"/>
      <c r="D1783" s="25" t="s">
        <v>7628</v>
      </c>
      <c r="E1783" s="17" t="s">
        <v>2774</v>
      </c>
      <c r="F1783" s="17" t="e">
        <f>VLOOKUP(G1783,#REF!,2,FALSE)</f>
        <v>#REF!</v>
      </c>
      <c r="G1783" s="16" t="s">
        <v>599</v>
      </c>
      <c r="H1783" s="107"/>
      <c r="I1783" s="104" t="s">
        <v>2989</v>
      </c>
      <c r="J1783" s="81"/>
      <c r="K1783" s="18">
        <v>84.5</v>
      </c>
      <c r="L1783" s="18">
        <v>169</v>
      </c>
      <c r="M1783" s="18">
        <f>K1783*(1-I1783/100)</f>
        <v>71.825000000000003</v>
      </c>
      <c r="N1783" s="18">
        <f>M1783*H1783</f>
        <v>0</v>
      </c>
      <c r="O1783" s="18" t="s">
        <v>9419</v>
      </c>
    </row>
    <row r="1784" spans="2:15" s="9" customFormat="1" ht="17.100000000000001" customHeight="1" x14ac:dyDescent="0.25">
      <c r="B1784" s="15" t="s">
        <v>6003</v>
      </c>
      <c r="C1784" s="81"/>
      <c r="D1784" s="25" t="s">
        <v>7629</v>
      </c>
      <c r="E1784" s="17" t="s">
        <v>2774</v>
      </c>
      <c r="F1784" s="17" t="e">
        <f>VLOOKUP(G1784,#REF!,2,FALSE)</f>
        <v>#REF!</v>
      </c>
      <c r="G1784" s="16" t="s">
        <v>600</v>
      </c>
      <c r="H1784" s="107"/>
      <c r="I1784" s="104" t="s">
        <v>2989</v>
      </c>
      <c r="J1784" s="81"/>
      <c r="K1784" s="18">
        <v>74.5</v>
      </c>
      <c r="L1784" s="18">
        <v>149</v>
      </c>
      <c r="M1784" s="18">
        <f>K1784*(1-I1784/100)</f>
        <v>63.324999999999996</v>
      </c>
      <c r="N1784" s="18">
        <f>M1784*H1784</f>
        <v>0</v>
      </c>
      <c r="O1784" s="18" t="s">
        <v>9420</v>
      </c>
    </row>
    <row r="1785" spans="2:15" s="9" customFormat="1" ht="17.100000000000001" customHeight="1" x14ac:dyDescent="0.25">
      <c r="B1785" s="15" t="s">
        <v>6003</v>
      </c>
      <c r="C1785" s="81"/>
      <c r="D1785" s="25" t="s">
        <v>7630</v>
      </c>
      <c r="E1785" s="17" t="s">
        <v>2774</v>
      </c>
      <c r="F1785" s="17" t="e">
        <f>VLOOKUP(G1785,#REF!,2,FALSE)</f>
        <v>#REF!</v>
      </c>
      <c r="G1785" s="16" t="s">
        <v>601</v>
      </c>
      <c r="H1785" s="107"/>
      <c r="I1785" s="104" t="s">
        <v>2989</v>
      </c>
      <c r="J1785" s="81"/>
      <c r="K1785" s="18">
        <v>74.5</v>
      </c>
      <c r="L1785" s="18">
        <v>149</v>
      </c>
      <c r="M1785" s="18">
        <f>K1785*(1-I1785/100)</f>
        <v>63.324999999999996</v>
      </c>
      <c r="N1785" s="18">
        <f>M1785*H1785</f>
        <v>0</v>
      </c>
      <c r="O1785" s="18" t="s">
        <v>9421</v>
      </c>
    </row>
    <row r="1786" spans="2:15" s="9" customFormat="1" ht="17.100000000000001" customHeight="1" x14ac:dyDescent="0.25">
      <c r="B1786" s="49"/>
      <c r="C1786" s="84"/>
      <c r="D1786" s="56"/>
      <c r="E1786" s="67"/>
      <c r="F1786" s="67"/>
      <c r="G1786" s="50"/>
      <c r="H1786" s="109"/>
      <c r="I1786" s="72"/>
      <c r="J1786" s="84"/>
      <c r="K1786" s="51"/>
      <c r="L1786" s="51"/>
      <c r="M1786" s="51"/>
      <c r="N1786" s="51"/>
      <c r="O1786" s="53"/>
    </row>
    <row r="1787" spans="2:15" s="9" customFormat="1" ht="17.100000000000001" customHeight="1" x14ac:dyDescent="0.25">
      <c r="B1787" s="15" t="s">
        <v>6003</v>
      </c>
      <c r="C1787" s="81"/>
      <c r="D1787" s="25" t="s">
        <v>7579</v>
      </c>
      <c r="E1787" s="17" t="s">
        <v>2774</v>
      </c>
      <c r="F1787" s="17" t="e">
        <f>VLOOKUP(G1787,#REF!,2,FALSE)</f>
        <v>#REF!</v>
      </c>
      <c r="G1787" s="16" t="s">
        <v>4053</v>
      </c>
      <c r="H1787" s="107"/>
      <c r="I1787" s="104" t="s">
        <v>2989</v>
      </c>
      <c r="J1787" s="81"/>
      <c r="K1787" s="18">
        <v>79.5</v>
      </c>
      <c r="L1787" s="18">
        <v>159</v>
      </c>
      <c r="M1787" s="18">
        <f>K1787*(1-I1787/100)</f>
        <v>67.575000000000003</v>
      </c>
      <c r="N1787" s="18">
        <f>M1787*H1787</f>
        <v>0</v>
      </c>
      <c r="O1787" s="18" t="s">
        <v>9422</v>
      </c>
    </row>
    <row r="1788" spans="2:15" s="9" customFormat="1" ht="17.100000000000001" customHeight="1" x14ac:dyDescent="0.25">
      <c r="B1788" s="15" t="s">
        <v>6003</v>
      </c>
      <c r="C1788" s="81"/>
      <c r="D1788" s="25" t="s">
        <v>7578</v>
      </c>
      <c r="E1788" s="17" t="s">
        <v>2774</v>
      </c>
      <c r="F1788" s="17" t="e">
        <f>VLOOKUP(G1788,#REF!,2,FALSE)</f>
        <v>#REF!</v>
      </c>
      <c r="G1788" s="16" t="s">
        <v>4052</v>
      </c>
      <c r="H1788" s="107"/>
      <c r="I1788" s="104" t="s">
        <v>2989</v>
      </c>
      <c r="J1788" s="81"/>
      <c r="K1788" s="18">
        <v>79.5</v>
      </c>
      <c r="L1788" s="18">
        <v>159</v>
      </c>
      <c r="M1788" s="18">
        <f>K1788*(1-I1788/100)</f>
        <v>67.575000000000003</v>
      </c>
      <c r="N1788" s="18">
        <f>M1788*H1788</f>
        <v>0</v>
      </c>
      <c r="O1788" s="18" t="s">
        <v>9423</v>
      </c>
    </row>
    <row r="1789" spans="2:15" s="9" customFormat="1" ht="17.100000000000001" customHeight="1" x14ac:dyDescent="0.25">
      <c r="B1789" s="15" t="s">
        <v>6003</v>
      </c>
      <c r="C1789" s="81"/>
      <c r="D1789" s="25" t="s">
        <v>7577</v>
      </c>
      <c r="E1789" s="17" t="s">
        <v>2774</v>
      </c>
      <c r="F1789" s="17" t="e">
        <f>VLOOKUP(G1789,#REF!,2,FALSE)</f>
        <v>#REF!</v>
      </c>
      <c r="G1789" s="16" t="s">
        <v>4051</v>
      </c>
      <c r="H1789" s="107"/>
      <c r="I1789" s="104" t="s">
        <v>2989</v>
      </c>
      <c r="J1789" s="81"/>
      <c r="K1789" s="18">
        <v>79.5</v>
      </c>
      <c r="L1789" s="18">
        <v>159</v>
      </c>
      <c r="M1789" s="18">
        <f>K1789*(1-I1789/100)</f>
        <v>67.575000000000003</v>
      </c>
      <c r="N1789" s="18">
        <f>M1789*H1789</f>
        <v>0</v>
      </c>
      <c r="O1789" s="18" t="s">
        <v>9424</v>
      </c>
    </row>
    <row r="1790" spans="2:15" s="9" customFormat="1" ht="17.100000000000001" customHeight="1" x14ac:dyDescent="0.25">
      <c r="B1790" s="15" t="s">
        <v>6003</v>
      </c>
      <c r="C1790" s="81"/>
      <c r="D1790" s="25" t="s">
        <v>7569</v>
      </c>
      <c r="E1790" s="17" t="s">
        <v>2774</v>
      </c>
      <c r="F1790" s="17" t="e">
        <f>VLOOKUP(G1790,#REF!,2,FALSE)</f>
        <v>#REF!</v>
      </c>
      <c r="G1790" s="16" t="s">
        <v>4043</v>
      </c>
      <c r="H1790" s="107"/>
      <c r="I1790" s="104" t="s">
        <v>2989</v>
      </c>
      <c r="J1790" s="81"/>
      <c r="K1790" s="18">
        <v>69.5</v>
      </c>
      <c r="L1790" s="18">
        <v>139</v>
      </c>
      <c r="M1790" s="18">
        <f>K1790*(1-I1790/100)</f>
        <v>59.074999999999996</v>
      </c>
      <c r="N1790" s="18">
        <f>M1790*H1790</f>
        <v>0</v>
      </c>
      <c r="O1790" s="18" t="s">
        <v>9425</v>
      </c>
    </row>
    <row r="1791" spans="2:15" s="9" customFormat="1" ht="17.100000000000001" customHeight="1" x14ac:dyDescent="0.25">
      <c r="B1791" s="15" t="s">
        <v>6003</v>
      </c>
      <c r="C1791" s="81"/>
      <c r="D1791" s="25" t="s">
        <v>7570</v>
      </c>
      <c r="E1791" s="17" t="s">
        <v>2774</v>
      </c>
      <c r="F1791" s="17" t="e">
        <f>VLOOKUP(G1791,#REF!,2,FALSE)</f>
        <v>#REF!</v>
      </c>
      <c r="G1791" s="16" t="s">
        <v>4044</v>
      </c>
      <c r="H1791" s="107"/>
      <c r="I1791" s="104" t="s">
        <v>2989</v>
      </c>
      <c r="J1791" s="81"/>
      <c r="K1791" s="18">
        <v>69.5</v>
      </c>
      <c r="L1791" s="18">
        <v>139</v>
      </c>
      <c r="M1791" s="18">
        <f>K1791*(1-I1791/100)</f>
        <v>59.074999999999996</v>
      </c>
      <c r="N1791" s="18">
        <f>M1791*H1791</f>
        <v>0</v>
      </c>
      <c r="O1791" s="18" t="s">
        <v>9426</v>
      </c>
    </row>
    <row r="1792" spans="2:15" s="9" customFormat="1" ht="17.100000000000001" customHeight="1" x14ac:dyDescent="0.25">
      <c r="B1792" s="15" t="s">
        <v>6003</v>
      </c>
      <c r="C1792" s="81"/>
      <c r="D1792" s="25" t="s">
        <v>7571</v>
      </c>
      <c r="E1792" s="17" t="s">
        <v>2774</v>
      </c>
      <c r="F1792" s="17" t="e">
        <f>VLOOKUP(G1792,#REF!,2,FALSE)</f>
        <v>#REF!</v>
      </c>
      <c r="G1792" s="16" t="s">
        <v>4045</v>
      </c>
      <c r="H1792" s="107"/>
      <c r="I1792" s="104" t="s">
        <v>2989</v>
      </c>
      <c r="J1792" s="81"/>
      <c r="K1792" s="18">
        <v>69.5</v>
      </c>
      <c r="L1792" s="18">
        <v>139</v>
      </c>
      <c r="M1792" s="18">
        <f>K1792*(1-I1792/100)</f>
        <v>59.074999999999996</v>
      </c>
      <c r="N1792" s="18">
        <f>M1792*H1792</f>
        <v>0</v>
      </c>
      <c r="O1792" s="18" t="s">
        <v>9427</v>
      </c>
    </row>
    <row r="1793" spans="2:15" s="9" customFormat="1" ht="17.100000000000001" customHeight="1" x14ac:dyDescent="0.25">
      <c r="B1793" s="15" t="s">
        <v>6003</v>
      </c>
      <c r="C1793" s="81"/>
      <c r="D1793" s="25" t="s">
        <v>7572</v>
      </c>
      <c r="E1793" s="17" t="s">
        <v>2774</v>
      </c>
      <c r="F1793" s="17" t="e">
        <f>VLOOKUP(G1793,#REF!,2,FALSE)</f>
        <v>#REF!</v>
      </c>
      <c r="G1793" s="16" t="s">
        <v>4046</v>
      </c>
      <c r="H1793" s="107"/>
      <c r="I1793" s="104" t="s">
        <v>2989</v>
      </c>
      <c r="J1793" s="81"/>
      <c r="K1793" s="18">
        <v>69.5</v>
      </c>
      <c r="L1793" s="18">
        <v>139</v>
      </c>
      <c r="M1793" s="18">
        <f>K1793*(1-I1793/100)</f>
        <v>59.074999999999996</v>
      </c>
      <c r="N1793" s="18">
        <f>M1793*H1793</f>
        <v>0</v>
      </c>
      <c r="O1793" s="18" t="s">
        <v>9428</v>
      </c>
    </row>
    <row r="1794" spans="2:15" s="9" customFormat="1" ht="17.100000000000001" customHeight="1" x14ac:dyDescent="0.25">
      <c r="B1794" s="15" t="s">
        <v>6003</v>
      </c>
      <c r="C1794" s="81"/>
      <c r="D1794" s="25" t="s">
        <v>7573</v>
      </c>
      <c r="E1794" s="17" t="s">
        <v>2774</v>
      </c>
      <c r="F1794" s="17" t="e">
        <f>VLOOKUP(G1794,#REF!,2,FALSE)</f>
        <v>#REF!</v>
      </c>
      <c r="G1794" s="16" t="s">
        <v>4047</v>
      </c>
      <c r="H1794" s="107"/>
      <c r="I1794" s="104" t="s">
        <v>2989</v>
      </c>
      <c r="J1794" s="81"/>
      <c r="K1794" s="18">
        <v>69.5</v>
      </c>
      <c r="L1794" s="18">
        <v>139</v>
      </c>
      <c r="M1794" s="18">
        <f>K1794*(1-I1794/100)</f>
        <v>59.074999999999996</v>
      </c>
      <c r="N1794" s="18">
        <f>M1794*H1794</f>
        <v>0</v>
      </c>
      <c r="O1794" s="18" t="s">
        <v>9429</v>
      </c>
    </row>
    <row r="1795" spans="2:15" s="9" customFormat="1" ht="17.100000000000001" customHeight="1" x14ac:dyDescent="0.25">
      <c r="B1795" s="15" t="s">
        <v>6003</v>
      </c>
      <c r="C1795" s="81"/>
      <c r="D1795" s="25" t="s">
        <v>7574</v>
      </c>
      <c r="E1795" s="17" t="s">
        <v>2774</v>
      </c>
      <c r="F1795" s="17" t="e">
        <f>VLOOKUP(G1795,#REF!,2,FALSE)</f>
        <v>#REF!</v>
      </c>
      <c r="G1795" s="16" t="s">
        <v>4048</v>
      </c>
      <c r="H1795" s="107"/>
      <c r="I1795" s="104" t="s">
        <v>2989</v>
      </c>
      <c r="J1795" s="81"/>
      <c r="K1795" s="18">
        <v>69.5</v>
      </c>
      <c r="L1795" s="18">
        <v>139</v>
      </c>
      <c r="M1795" s="18">
        <f>K1795*(1-I1795/100)</f>
        <v>59.074999999999996</v>
      </c>
      <c r="N1795" s="18">
        <f>M1795*H1795</f>
        <v>0</v>
      </c>
      <c r="O1795" s="18" t="s">
        <v>9430</v>
      </c>
    </row>
    <row r="1796" spans="2:15" s="9" customFormat="1" ht="17.100000000000001" customHeight="1" x14ac:dyDescent="0.25">
      <c r="B1796" s="15" t="s">
        <v>6003</v>
      </c>
      <c r="C1796" s="81"/>
      <c r="D1796" s="25" t="s">
        <v>7575</v>
      </c>
      <c r="E1796" s="17" t="s">
        <v>2774</v>
      </c>
      <c r="F1796" s="17" t="e">
        <f>VLOOKUP(G1796,#REF!,2,FALSE)</f>
        <v>#REF!</v>
      </c>
      <c r="G1796" s="16" t="s">
        <v>4049</v>
      </c>
      <c r="H1796" s="107"/>
      <c r="I1796" s="104" t="s">
        <v>2989</v>
      </c>
      <c r="J1796" s="81"/>
      <c r="K1796" s="18">
        <v>69.5</v>
      </c>
      <c r="L1796" s="18">
        <v>139</v>
      </c>
      <c r="M1796" s="18">
        <f>K1796*(1-I1796/100)</f>
        <v>59.074999999999996</v>
      </c>
      <c r="N1796" s="18">
        <f>M1796*H1796</f>
        <v>0</v>
      </c>
      <c r="O1796" s="18" t="s">
        <v>9431</v>
      </c>
    </row>
    <row r="1797" spans="2:15" s="9" customFormat="1" ht="17.100000000000001" customHeight="1" x14ac:dyDescent="0.25">
      <c r="B1797" s="15" t="s">
        <v>6003</v>
      </c>
      <c r="C1797" s="81"/>
      <c r="D1797" s="25" t="s">
        <v>7576</v>
      </c>
      <c r="E1797" s="17" t="s">
        <v>2774</v>
      </c>
      <c r="F1797" s="17" t="e">
        <f>VLOOKUP(G1797,#REF!,2,FALSE)</f>
        <v>#REF!</v>
      </c>
      <c r="G1797" s="16" t="s">
        <v>4050</v>
      </c>
      <c r="H1797" s="107"/>
      <c r="I1797" s="104" t="s">
        <v>2989</v>
      </c>
      <c r="J1797" s="81"/>
      <c r="K1797" s="18">
        <v>69.5</v>
      </c>
      <c r="L1797" s="18">
        <v>139</v>
      </c>
      <c r="M1797" s="18">
        <f>K1797*(1-I1797/100)</f>
        <v>59.074999999999996</v>
      </c>
      <c r="N1797" s="18">
        <f>M1797*H1797</f>
        <v>0</v>
      </c>
      <c r="O1797" s="18" t="s">
        <v>9432</v>
      </c>
    </row>
    <row r="1798" spans="2:15" s="9" customFormat="1" ht="17.100000000000001" customHeight="1" x14ac:dyDescent="0.25">
      <c r="B1798" s="49"/>
      <c r="C1798" s="84"/>
      <c r="D1798" s="56"/>
      <c r="E1798" s="67"/>
      <c r="F1798" s="67"/>
      <c r="G1798" s="50"/>
      <c r="H1798" s="109"/>
      <c r="I1798" s="72"/>
      <c r="J1798" s="84"/>
      <c r="K1798" s="51"/>
      <c r="L1798" s="51"/>
      <c r="M1798" s="51"/>
      <c r="N1798" s="51"/>
      <c r="O1798" s="53"/>
    </row>
    <row r="1799" spans="2:15" s="9" customFormat="1" ht="17.100000000000001" customHeight="1" x14ac:dyDescent="0.25">
      <c r="B1799" s="15" t="s">
        <v>6003</v>
      </c>
      <c r="C1799" s="81"/>
      <c r="D1799" s="25" t="s">
        <v>7597</v>
      </c>
      <c r="E1799" s="17" t="s">
        <v>2774</v>
      </c>
      <c r="F1799" s="17" t="e">
        <f>VLOOKUP(G1799,#REF!,2,FALSE)</f>
        <v>#REF!</v>
      </c>
      <c r="G1799" s="16" t="s">
        <v>606</v>
      </c>
      <c r="H1799" s="107"/>
      <c r="I1799" s="104" t="s">
        <v>2989</v>
      </c>
      <c r="J1799" s="81"/>
      <c r="K1799" s="18">
        <v>64.5</v>
      </c>
      <c r="L1799" s="18">
        <v>129</v>
      </c>
      <c r="M1799" s="18">
        <f>K1799*(1-I1799/100)</f>
        <v>54.824999999999996</v>
      </c>
      <c r="N1799" s="18">
        <f>M1799*H1799</f>
        <v>0</v>
      </c>
      <c r="O1799" s="18" t="s">
        <v>9433</v>
      </c>
    </row>
    <row r="1800" spans="2:15" s="9" customFormat="1" ht="17.100000000000001" customHeight="1" x14ac:dyDescent="0.25">
      <c r="B1800" s="15" t="s">
        <v>6003</v>
      </c>
      <c r="C1800" s="81"/>
      <c r="D1800" s="25" t="s">
        <v>7833</v>
      </c>
      <c r="E1800" s="17" t="s">
        <v>2774</v>
      </c>
      <c r="F1800" s="17" t="e">
        <f>VLOOKUP(G1800,#REF!,2,FALSE)</f>
        <v>#REF!</v>
      </c>
      <c r="G1800" s="16" t="s">
        <v>607</v>
      </c>
      <c r="H1800" s="107"/>
      <c r="I1800" s="104" t="s">
        <v>2989</v>
      </c>
      <c r="J1800" s="81"/>
      <c r="K1800" s="18">
        <v>64.5</v>
      </c>
      <c r="L1800" s="18">
        <v>129</v>
      </c>
      <c r="M1800" s="18">
        <f>K1800*(1-I1800/100)</f>
        <v>54.824999999999996</v>
      </c>
      <c r="N1800" s="18">
        <f>M1800*H1800</f>
        <v>0</v>
      </c>
      <c r="O1800" s="18" t="s">
        <v>9434</v>
      </c>
    </row>
    <row r="1801" spans="2:15" s="9" customFormat="1" ht="17.100000000000001" customHeight="1" x14ac:dyDescent="0.25">
      <c r="B1801" s="15" t="s">
        <v>6003</v>
      </c>
      <c r="C1801" s="81"/>
      <c r="D1801" s="25" t="s">
        <v>7596</v>
      </c>
      <c r="E1801" s="17" t="s">
        <v>2774</v>
      </c>
      <c r="F1801" s="17" t="e">
        <f>VLOOKUP(G1801,#REF!,2,FALSE)</f>
        <v>#REF!</v>
      </c>
      <c r="G1801" s="16" t="s">
        <v>608</v>
      </c>
      <c r="H1801" s="107"/>
      <c r="I1801" s="104" t="s">
        <v>2989</v>
      </c>
      <c r="J1801" s="81"/>
      <c r="K1801" s="18">
        <v>64.5</v>
      </c>
      <c r="L1801" s="18">
        <v>129</v>
      </c>
      <c r="M1801" s="18">
        <f>K1801*(1-I1801/100)</f>
        <v>54.824999999999996</v>
      </c>
      <c r="N1801" s="18">
        <f>M1801*H1801</f>
        <v>0</v>
      </c>
      <c r="O1801" s="18" t="s">
        <v>9435</v>
      </c>
    </row>
    <row r="1802" spans="2:15" s="9" customFormat="1" ht="17.100000000000001" customHeight="1" x14ac:dyDescent="0.25">
      <c r="B1802" s="15" t="s">
        <v>6003</v>
      </c>
      <c r="C1802" s="81"/>
      <c r="D1802" s="25" t="s">
        <v>7584</v>
      </c>
      <c r="E1802" s="17" t="s">
        <v>2774</v>
      </c>
      <c r="F1802" s="17" t="e">
        <f>VLOOKUP(G1802,#REF!,2,FALSE)</f>
        <v>#REF!</v>
      </c>
      <c r="G1802" s="16" t="s">
        <v>609</v>
      </c>
      <c r="H1802" s="107"/>
      <c r="I1802" s="104" t="s">
        <v>2989</v>
      </c>
      <c r="J1802" s="81"/>
      <c r="K1802" s="18">
        <v>54.5</v>
      </c>
      <c r="L1802" s="18">
        <v>109</v>
      </c>
      <c r="M1802" s="18">
        <f>K1802*(1-I1802/100)</f>
        <v>46.324999999999996</v>
      </c>
      <c r="N1802" s="18">
        <f>M1802*H1802</f>
        <v>0</v>
      </c>
      <c r="O1802" s="18" t="s">
        <v>9436</v>
      </c>
    </row>
    <row r="1803" spans="2:15" s="9" customFormat="1" ht="17.100000000000001" customHeight="1" x14ac:dyDescent="0.25">
      <c r="B1803" s="15" t="s">
        <v>6003</v>
      </c>
      <c r="C1803" s="81"/>
      <c r="D1803" s="25" t="s">
        <v>7585</v>
      </c>
      <c r="E1803" s="17" t="s">
        <v>2774</v>
      </c>
      <c r="F1803" s="17" t="e">
        <f>VLOOKUP(G1803,#REF!,2,FALSE)</f>
        <v>#REF!</v>
      </c>
      <c r="G1803" s="16" t="s">
        <v>610</v>
      </c>
      <c r="H1803" s="107"/>
      <c r="I1803" s="104" t="s">
        <v>2989</v>
      </c>
      <c r="J1803" s="81"/>
      <c r="K1803" s="18">
        <v>54.5</v>
      </c>
      <c r="L1803" s="18">
        <v>109</v>
      </c>
      <c r="M1803" s="18">
        <f>K1803*(1-I1803/100)</f>
        <v>46.324999999999996</v>
      </c>
      <c r="N1803" s="18">
        <f>M1803*H1803</f>
        <v>0</v>
      </c>
      <c r="O1803" s="18" t="s">
        <v>9437</v>
      </c>
    </row>
    <row r="1804" spans="2:15" s="9" customFormat="1" ht="17.100000000000001" customHeight="1" x14ac:dyDescent="0.25">
      <c r="B1804" s="15" t="s">
        <v>6003</v>
      </c>
      <c r="C1804" s="81"/>
      <c r="D1804" s="25" t="s">
        <v>7586</v>
      </c>
      <c r="E1804" s="17" t="s">
        <v>2774</v>
      </c>
      <c r="F1804" s="17" t="e">
        <f>VLOOKUP(G1804,#REF!,2,FALSE)</f>
        <v>#REF!</v>
      </c>
      <c r="G1804" s="16" t="s">
        <v>611</v>
      </c>
      <c r="H1804" s="107"/>
      <c r="I1804" s="104" t="s">
        <v>2989</v>
      </c>
      <c r="J1804" s="81"/>
      <c r="K1804" s="18">
        <v>54.5</v>
      </c>
      <c r="L1804" s="18">
        <v>109</v>
      </c>
      <c r="M1804" s="18">
        <f>K1804*(1-I1804/100)</f>
        <v>46.324999999999996</v>
      </c>
      <c r="N1804" s="18">
        <f>M1804*H1804</f>
        <v>0</v>
      </c>
      <c r="O1804" s="18" t="s">
        <v>9438</v>
      </c>
    </row>
    <row r="1805" spans="2:15" s="9" customFormat="1" ht="17.100000000000001" customHeight="1" x14ac:dyDescent="0.25">
      <c r="B1805" s="15" t="s">
        <v>6003</v>
      </c>
      <c r="C1805" s="81"/>
      <c r="D1805" s="25" t="s">
        <v>7587</v>
      </c>
      <c r="E1805" s="17" t="s">
        <v>2774</v>
      </c>
      <c r="F1805" s="17" t="e">
        <f>VLOOKUP(G1805,#REF!,2,FALSE)</f>
        <v>#REF!</v>
      </c>
      <c r="G1805" s="16" t="s">
        <v>612</v>
      </c>
      <c r="H1805" s="107"/>
      <c r="I1805" s="104" t="s">
        <v>2989</v>
      </c>
      <c r="J1805" s="81"/>
      <c r="K1805" s="18">
        <v>54.5</v>
      </c>
      <c r="L1805" s="18">
        <v>109</v>
      </c>
      <c r="M1805" s="18">
        <f>K1805*(1-I1805/100)</f>
        <v>46.324999999999996</v>
      </c>
      <c r="N1805" s="18">
        <f>M1805*H1805</f>
        <v>0</v>
      </c>
      <c r="O1805" s="18" t="s">
        <v>9439</v>
      </c>
    </row>
    <row r="1806" spans="2:15" s="9" customFormat="1" ht="17.100000000000001" customHeight="1" x14ac:dyDescent="0.25">
      <c r="B1806" s="15" t="s">
        <v>6003</v>
      </c>
      <c r="C1806" s="81"/>
      <c r="D1806" s="25" t="s">
        <v>7588</v>
      </c>
      <c r="E1806" s="17" t="s">
        <v>2774</v>
      </c>
      <c r="F1806" s="17" t="e">
        <f>VLOOKUP(G1806,#REF!,2,FALSE)</f>
        <v>#REF!</v>
      </c>
      <c r="G1806" s="16" t="s">
        <v>613</v>
      </c>
      <c r="H1806" s="107"/>
      <c r="I1806" s="104" t="s">
        <v>2989</v>
      </c>
      <c r="J1806" s="81"/>
      <c r="K1806" s="18">
        <v>49.5</v>
      </c>
      <c r="L1806" s="18">
        <v>99</v>
      </c>
      <c r="M1806" s="18">
        <f>K1806*(1-I1806/100)</f>
        <v>42.074999999999996</v>
      </c>
      <c r="N1806" s="18">
        <f>M1806*H1806</f>
        <v>0</v>
      </c>
      <c r="O1806" s="18" t="s">
        <v>9440</v>
      </c>
    </row>
    <row r="1807" spans="2:15" s="9" customFormat="1" ht="17.100000000000001" customHeight="1" x14ac:dyDescent="0.25">
      <c r="B1807" s="15" t="s">
        <v>6003</v>
      </c>
      <c r="C1807" s="81"/>
      <c r="D1807" s="25" t="s">
        <v>7589</v>
      </c>
      <c r="E1807" s="17" t="s">
        <v>2774</v>
      </c>
      <c r="F1807" s="17" t="e">
        <f>VLOOKUP(G1807,#REF!,2,FALSE)</f>
        <v>#REF!</v>
      </c>
      <c r="G1807" s="16" t="s">
        <v>614</v>
      </c>
      <c r="H1807" s="107"/>
      <c r="I1807" s="104" t="s">
        <v>2989</v>
      </c>
      <c r="J1807" s="81"/>
      <c r="K1807" s="18">
        <v>49.5</v>
      </c>
      <c r="L1807" s="18">
        <v>99</v>
      </c>
      <c r="M1807" s="18">
        <f>K1807*(1-I1807/100)</f>
        <v>42.074999999999996</v>
      </c>
      <c r="N1807" s="18">
        <f>M1807*H1807</f>
        <v>0</v>
      </c>
      <c r="O1807" s="18" t="s">
        <v>9441</v>
      </c>
    </row>
    <row r="1808" spans="2:15" s="9" customFormat="1" ht="17.100000000000001" customHeight="1" x14ac:dyDescent="0.25">
      <c r="B1808" s="15" t="s">
        <v>6003</v>
      </c>
      <c r="C1808" s="81"/>
      <c r="D1808" s="25" t="s">
        <v>7590</v>
      </c>
      <c r="E1808" s="17" t="s">
        <v>2774</v>
      </c>
      <c r="F1808" s="17" t="e">
        <f>VLOOKUP(G1808,#REF!,2,FALSE)</f>
        <v>#REF!</v>
      </c>
      <c r="G1808" s="16" t="s">
        <v>615</v>
      </c>
      <c r="H1808" s="107"/>
      <c r="I1808" s="104" t="s">
        <v>2989</v>
      </c>
      <c r="J1808" s="81"/>
      <c r="K1808" s="18">
        <v>49.5</v>
      </c>
      <c r="L1808" s="18">
        <v>99</v>
      </c>
      <c r="M1808" s="18">
        <f>K1808*(1-I1808/100)</f>
        <v>42.074999999999996</v>
      </c>
      <c r="N1808" s="18">
        <f>M1808*H1808</f>
        <v>0</v>
      </c>
      <c r="O1808" s="18" t="s">
        <v>9442</v>
      </c>
    </row>
    <row r="1809" spans="2:15" s="9" customFormat="1" ht="17.100000000000001" customHeight="1" x14ac:dyDescent="0.25">
      <c r="B1809" s="15" t="s">
        <v>6003</v>
      </c>
      <c r="C1809" s="81"/>
      <c r="D1809" s="25" t="s">
        <v>7591</v>
      </c>
      <c r="E1809" s="17" t="s">
        <v>2774</v>
      </c>
      <c r="F1809" s="17" t="e">
        <f>VLOOKUP(G1809,#REF!,2,FALSE)</f>
        <v>#REF!</v>
      </c>
      <c r="G1809" s="16" t="s">
        <v>616</v>
      </c>
      <c r="H1809" s="107"/>
      <c r="I1809" s="104" t="s">
        <v>2989</v>
      </c>
      <c r="J1809" s="81"/>
      <c r="K1809" s="18">
        <v>49.5</v>
      </c>
      <c r="L1809" s="18">
        <v>99</v>
      </c>
      <c r="M1809" s="18">
        <f>K1809*(1-I1809/100)</f>
        <v>42.074999999999996</v>
      </c>
      <c r="N1809" s="18">
        <f>M1809*H1809</f>
        <v>0</v>
      </c>
      <c r="O1809" s="18" t="s">
        <v>9443</v>
      </c>
    </row>
    <row r="1810" spans="2:15" s="9" customFormat="1" ht="17.100000000000001" customHeight="1" x14ac:dyDescent="0.25">
      <c r="B1810" s="15" t="s">
        <v>6003</v>
      </c>
      <c r="C1810" s="81"/>
      <c r="D1810" s="25" t="s">
        <v>7592</v>
      </c>
      <c r="E1810" s="17" t="s">
        <v>2774</v>
      </c>
      <c r="F1810" s="17" t="e">
        <f>VLOOKUP(G1810,#REF!,2,FALSE)</f>
        <v>#REF!</v>
      </c>
      <c r="G1810" s="16" t="s">
        <v>617</v>
      </c>
      <c r="H1810" s="107"/>
      <c r="I1810" s="104" t="s">
        <v>2989</v>
      </c>
      <c r="J1810" s="81"/>
      <c r="K1810" s="18">
        <v>49.5</v>
      </c>
      <c r="L1810" s="18">
        <v>99</v>
      </c>
      <c r="M1810" s="18">
        <f>K1810*(1-I1810/100)</f>
        <v>42.074999999999996</v>
      </c>
      <c r="N1810" s="18">
        <f>M1810*H1810</f>
        <v>0</v>
      </c>
      <c r="O1810" s="18" t="s">
        <v>9444</v>
      </c>
    </row>
    <row r="1811" spans="2:15" s="9" customFormat="1" ht="17.100000000000001" customHeight="1" x14ac:dyDescent="0.25">
      <c r="B1811" s="15" t="s">
        <v>6003</v>
      </c>
      <c r="C1811" s="81"/>
      <c r="D1811" s="25" t="s">
        <v>7593</v>
      </c>
      <c r="E1811" s="17" t="s">
        <v>2774</v>
      </c>
      <c r="F1811" s="17" t="e">
        <f>VLOOKUP(G1811,#REF!,2,FALSE)</f>
        <v>#REF!</v>
      </c>
      <c r="G1811" s="16" t="s">
        <v>618</v>
      </c>
      <c r="H1811" s="107"/>
      <c r="I1811" s="104" t="s">
        <v>2989</v>
      </c>
      <c r="J1811" s="81"/>
      <c r="K1811" s="18">
        <v>49.5</v>
      </c>
      <c r="L1811" s="18">
        <v>99</v>
      </c>
      <c r="M1811" s="18">
        <f>K1811*(1-I1811/100)</f>
        <v>42.074999999999996</v>
      </c>
      <c r="N1811" s="18">
        <f>M1811*H1811</f>
        <v>0</v>
      </c>
      <c r="O1811" s="18" t="s">
        <v>9445</v>
      </c>
    </row>
    <row r="1812" spans="2:15" s="9" customFormat="1" ht="17.100000000000001" customHeight="1" x14ac:dyDescent="0.25">
      <c r="B1812" s="15" t="s">
        <v>6003</v>
      </c>
      <c r="C1812" s="81"/>
      <c r="D1812" s="25" t="s">
        <v>7594</v>
      </c>
      <c r="E1812" s="17" t="s">
        <v>2774</v>
      </c>
      <c r="F1812" s="17" t="e">
        <f>VLOOKUP(G1812,#REF!,2,FALSE)</f>
        <v>#REF!</v>
      </c>
      <c r="G1812" s="16" t="s">
        <v>619</v>
      </c>
      <c r="H1812" s="107"/>
      <c r="I1812" s="104" t="s">
        <v>2989</v>
      </c>
      <c r="J1812" s="81"/>
      <c r="K1812" s="18">
        <v>49.5</v>
      </c>
      <c r="L1812" s="18">
        <v>99</v>
      </c>
      <c r="M1812" s="18">
        <f>K1812*(1-I1812/100)</f>
        <v>42.074999999999996</v>
      </c>
      <c r="N1812" s="18">
        <f>M1812*H1812</f>
        <v>0</v>
      </c>
      <c r="O1812" s="18" t="s">
        <v>9446</v>
      </c>
    </row>
    <row r="1813" spans="2:15" s="9" customFormat="1" ht="17.100000000000001" customHeight="1" x14ac:dyDescent="0.25">
      <c r="B1813" s="15" t="s">
        <v>6003</v>
      </c>
      <c r="C1813" s="81"/>
      <c r="D1813" s="25" t="s">
        <v>7595</v>
      </c>
      <c r="E1813" s="17" t="s">
        <v>2774</v>
      </c>
      <c r="F1813" s="17" t="e">
        <f>VLOOKUP(G1813,#REF!,2,FALSE)</f>
        <v>#REF!</v>
      </c>
      <c r="G1813" s="16" t="s">
        <v>620</v>
      </c>
      <c r="H1813" s="107"/>
      <c r="I1813" s="104" t="s">
        <v>2989</v>
      </c>
      <c r="J1813" s="81"/>
      <c r="K1813" s="18">
        <v>49.5</v>
      </c>
      <c r="L1813" s="18">
        <v>99</v>
      </c>
      <c r="M1813" s="18">
        <f>K1813*(1-I1813/100)</f>
        <v>42.074999999999996</v>
      </c>
      <c r="N1813" s="18">
        <f>M1813*H1813</f>
        <v>0</v>
      </c>
      <c r="O1813" s="18" t="s">
        <v>9447</v>
      </c>
    </row>
    <row r="1814" spans="2:15" s="9" customFormat="1" ht="17.100000000000001" customHeight="1" x14ac:dyDescent="0.25">
      <c r="B1814" s="49"/>
      <c r="C1814" s="84"/>
      <c r="D1814" s="56"/>
      <c r="E1814" s="67"/>
      <c r="F1814" s="67"/>
      <c r="G1814" s="50"/>
      <c r="H1814" s="109"/>
      <c r="I1814" s="72"/>
      <c r="J1814" s="84"/>
      <c r="K1814" s="51"/>
      <c r="L1814" s="51"/>
      <c r="M1814" s="51"/>
      <c r="N1814" s="51"/>
      <c r="O1814" s="53"/>
    </row>
    <row r="1815" spans="2:15" s="9" customFormat="1" ht="17.100000000000001" customHeight="1" x14ac:dyDescent="0.25">
      <c r="B1815" s="15" t="s">
        <v>6003</v>
      </c>
      <c r="C1815" s="81"/>
      <c r="D1815" s="25" t="s">
        <v>7799</v>
      </c>
      <c r="E1815" s="17" t="s">
        <v>2774</v>
      </c>
      <c r="F1815" s="17" t="e">
        <f>VLOOKUP(G1815,#REF!,2,FALSE)</f>
        <v>#REF!</v>
      </c>
      <c r="G1815" s="16" t="s">
        <v>4054</v>
      </c>
      <c r="H1815" s="107"/>
      <c r="I1815" s="104" t="s">
        <v>2989</v>
      </c>
      <c r="J1815" s="81"/>
      <c r="K1815" s="18">
        <v>59.5</v>
      </c>
      <c r="L1815" s="18">
        <v>119</v>
      </c>
      <c r="M1815" s="18">
        <f>K1815*(1-I1815/100)</f>
        <v>50.574999999999996</v>
      </c>
      <c r="N1815" s="18">
        <f>M1815*H1815</f>
        <v>0</v>
      </c>
      <c r="O1815" s="18" t="s">
        <v>9448</v>
      </c>
    </row>
    <row r="1816" spans="2:15" s="9" customFormat="1" ht="17.100000000000001" customHeight="1" x14ac:dyDescent="0.25">
      <c r="B1816" s="15" t="s">
        <v>6003</v>
      </c>
      <c r="C1816" s="81"/>
      <c r="D1816" s="25" t="s">
        <v>7800</v>
      </c>
      <c r="E1816" s="17" t="s">
        <v>2774</v>
      </c>
      <c r="F1816" s="17" t="e">
        <f>VLOOKUP(G1816,#REF!,2,FALSE)</f>
        <v>#REF!</v>
      </c>
      <c r="G1816" s="16" t="s">
        <v>4055</v>
      </c>
      <c r="H1816" s="107"/>
      <c r="I1816" s="104" t="s">
        <v>2989</v>
      </c>
      <c r="J1816" s="81"/>
      <c r="K1816" s="18">
        <v>59.5</v>
      </c>
      <c r="L1816" s="18">
        <v>119</v>
      </c>
      <c r="M1816" s="18">
        <f>K1816*(1-I1816/100)</f>
        <v>50.574999999999996</v>
      </c>
      <c r="N1816" s="18">
        <f>M1816*H1816</f>
        <v>0</v>
      </c>
      <c r="O1816" s="18" t="s">
        <v>9449</v>
      </c>
    </row>
    <row r="1817" spans="2:15" s="9" customFormat="1" ht="17.100000000000001" customHeight="1" x14ac:dyDescent="0.25">
      <c r="B1817" s="15" t="s">
        <v>6003</v>
      </c>
      <c r="C1817" s="81"/>
      <c r="D1817" s="25" t="s">
        <v>7801</v>
      </c>
      <c r="E1817" s="17" t="s">
        <v>2774</v>
      </c>
      <c r="F1817" s="17" t="e">
        <f>VLOOKUP(G1817,#REF!,2,FALSE)</f>
        <v>#REF!</v>
      </c>
      <c r="G1817" s="16" t="s">
        <v>4056</v>
      </c>
      <c r="H1817" s="107"/>
      <c r="I1817" s="104" t="s">
        <v>2989</v>
      </c>
      <c r="J1817" s="81"/>
      <c r="K1817" s="18">
        <v>59.5</v>
      </c>
      <c r="L1817" s="18">
        <v>119</v>
      </c>
      <c r="M1817" s="18">
        <f>K1817*(1-I1817/100)</f>
        <v>50.574999999999996</v>
      </c>
      <c r="N1817" s="18">
        <f>M1817*H1817</f>
        <v>0</v>
      </c>
      <c r="O1817" s="18" t="s">
        <v>9450</v>
      </c>
    </row>
    <row r="1818" spans="2:15" s="44" customFormat="1" ht="17.100000000000001" customHeight="1" x14ac:dyDescent="0.25">
      <c r="B1818" s="45"/>
      <c r="C1818" s="82"/>
      <c r="D1818" s="35"/>
      <c r="E1818" s="66"/>
      <c r="F1818" s="66"/>
      <c r="G1818" s="39"/>
      <c r="H1818" s="108"/>
      <c r="I1818" s="69"/>
      <c r="J1818" s="82"/>
      <c r="K1818" s="42"/>
      <c r="L1818" s="42"/>
      <c r="M1818" s="42"/>
      <c r="N1818" s="42"/>
      <c r="O1818" s="43"/>
    </row>
    <row r="1819" spans="2:15" s="9" customFormat="1" ht="17.100000000000001" customHeight="1" x14ac:dyDescent="0.25">
      <c r="B1819" s="15" t="s">
        <v>6004</v>
      </c>
      <c r="C1819" s="81" t="s">
        <v>0</v>
      </c>
      <c r="D1819" s="25" t="s">
        <v>7605</v>
      </c>
      <c r="E1819" s="17" t="s">
        <v>2774</v>
      </c>
      <c r="F1819" s="17" t="e">
        <f>VLOOKUP(G1819,#REF!,2,FALSE)</f>
        <v>#REF!</v>
      </c>
      <c r="G1819" s="16" t="s">
        <v>7203</v>
      </c>
      <c r="H1819" s="107"/>
      <c r="I1819" s="104" t="s">
        <v>2989</v>
      </c>
      <c r="J1819" s="81"/>
      <c r="K1819" s="18">
        <v>87.5</v>
      </c>
      <c r="L1819" s="18">
        <v>175</v>
      </c>
      <c r="M1819" s="18">
        <f>K1819*(1-I1819/100)</f>
        <v>74.375</v>
      </c>
      <c r="N1819" s="18">
        <f>M1819*H1819</f>
        <v>0</v>
      </c>
      <c r="O1819" s="18" t="s">
        <v>9451</v>
      </c>
    </row>
    <row r="1820" spans="2:15" s="9" customFormat="1" ht="17.100000000000001" customHeight="1" x14ac:dyDescent="0.25">
      <c r="B1820" s="15" t="s">
        <v>6004</v>
      </c>
      <c r="C1820" s="81" t="s">
        <v>0</v>
      </c>
      <c r="D1820" s="25" t="s">
        <v>7604</v>
      </c>
      <c r="E1820" s="17" t="s">
        <v>2774</v>
      </c>
      <c r="F1820" s="17" t="e">
        <f>VLOOKUP(G1820,#REF!,2,FALSE)</f>
        <v>#REF!</v>
      </c>
      <c r="G1820" s="16" t="s">
        <v>7202</v>
      </c>
      <c r="H1820" s="107"/>
      <c r="I1820" s="104" t="s">
        <v>2989</v>
      </c>
      <c r="J1820" s="81"/>
      <c r="K1820" s="18">
        <v>87.5</v>
      </c>
      <c r="L1820" s="18">
        <v>175</v>
      </c>
      <c r="M1820" s="18">
        <f>K1820*(1-I1820/100)</f>
        <v>74.375</v>
      </c>
      <c r="N1820" s="18">
        <f>M1820*H1820</f>
        <v>0</v>
      </c>
      <c r="O1820" s="18" t="s">
        <v>9452</v>
      </c>
    </row>
    <row r="1821" spans="2:15" s="9" customFormat="1" ht="17.100000000000001" customHeight="1" x14ac:dyDescent="0.25">
      <c r="B1821" s="15" t="s">
        <v>6004</v>
      </c>
      <c r="C1821" s="81" t="s">
        <v>0</v>
      </c>
      <c r="D1821" s="25" t="s">
        <v>7603</v>
      </c>
      <c r="E1821" s="17" t="s">
        <v>2774</v>
      </c>
      <c r="F1821" s="17" t="e">
        <f>VLOOKUP(G1821,#REF!,2,FALSE)</f>
        <v>#REF!</v>
      </c>
      <c r="G1821" s="16" t="s">
        <v>7201</v>
      </c>
      <c r="H1821" s="107"/>
      <c r="I1821" s="104" t="s">
        <v>2989</v>
      </c>
      <c r="J1821" s="81"/>
      <c r="K1821" s="18">
        <v>87.5</v>
      </c>
      <c r="L1821" s="18">
        <v>175</v>
      </c>
      <c r="M1821" s="18">
        <f>K1821*(1-I1821/100)</f>
        <v>74.375</v>
      </c>
      <c r="N1821" s="18">
        <f>M1821*H1821</f>
        <v>0</v>
      </c>
      <c r="O1821" s="18" t="s">
        <v>9453</v>
      </c>
    </row>
    <row r="1822" spans="2:15" s="9" customFormat="1" ht="17.100000000000001" customHeight="1" x14ac:dyDescent="0.25">
      <c r="B1822" s="15" t="s">
        <v>6004</v>
      </c>
      <c r="C1822" s="81" t="s">
        <v>0</v>
      </c>
      <c r="D1822" s="25" t="s">
        <v>7598</v>
      </c>
      <c r="E1822" s="17" t="s">
        <v>2774</v>
      </c>
      <c r="F1822" s="17" t="e">
        <f>VLOOKUP(G1822,#REF!,2,FALSE)</f>
        <v>#REF!</v>
      </c>
      <c r="G1822" s="16" t="s">
        <v>7196</v>
      </c>
      <c r="H1822" s="107"/>
      <c r="I1822" s="104" t="s">
        <v>2989</v>
      </c>
      <c r="J1822" s="81"/>
      <c r="K1822" s="18">
        <v>74.5</v>
      </c>
      <c r="L1822" s="18">
        <v>149</v>
      </c>
      <c r="M1822" s="18">
        <f>K1822*(1-I1822/100)</f>
        <v>63.324999999999996</v>
      </c>
      <c r="N1822" s="18">
        <f>M1822*H1822</f>
        <v>0</v>
      </c>
      <c r="O1822" s="18" t="s">
        <v>9454</v>
      </c>
    </row>
    <row r="1823" spans="2:15" s="9" customFormat="1" ht="17.100000000000001" customHeight="1" x14ac:dyDescent="0.25">
      <c r="B1823" s="15" t="s">
        <v>6004</v>
      </c>
      <c r="C1823" s="81" t="s">
        <v>0</v>
      </c>
      <c r="D1823" s="25" t="s">
        <v>7599</v>
      </c>
      <c r="E1823" s="17" t="s">
        <v>2774</v>
      </c>
      <c r="F1823" s="17" t="e">
        <f>VLOOKUP(G1823,#REF!,2,FALSE)</f>
        <v>#REF!</v>
      </c>
      <c r="G1823" s="16" t="s">
        <v>7197</v>
      </c>
      <c r="H1823" s="107"/>
      <c r="I1823" s="104" t="s">
        <v>2989</v>
      </c>
      <c r="J1823" s="81"/>
      <c r="K1823" s="18">
        <v>74.5</v>
      </c>
      <c r="L1823" s="18">
        <v>149</v>
      </c>
      <c r="M1823" s="18">
        <f>K1823*(1-I1823/100)</f>
        <v>63.324999999999996</v>
      </c>
      <c r="N1823" s="18">
        <f>M1823*H1823</f>
        <v>0</v>
      </c>
      <c r="O1823" s="18" t="s">
        <v>9455</v>
      </c>
    </row>
    <row r="1824" spans="2:15" s="9" customFormat="1" ht="17.100000000000001" customHeight="1" x14ac:dyDescent="0.25">
      <c r="B1824" s="15" t="s">
        <v>6004</v>
      </c>
      <c r="C1824" s="81" t="s">
        <v>0</v>
      </c>
      <c r="D1824" s="25" t="s">
        <v>7600</v>
      </c>
      <c r="E1824" s="17" t="s">
        <v>2774</v>
      </c>
      <c r="F1824" s="17" t="e">
        <f>VLOOKUP(G1824,#REF!,2,FALSE)</f>
        <v>#REF!</v>
      </c>
      <c r="G1824" s="16" t="s">
        <v>7198</v>
      </c>
      <c r="H1824" s="107"/>
      <c r="I1824" s="104" t="s">
        <v>2989</v>
      </c>
      <c r="J1824" s="81"/>
      <c r="K1824" s="18">
        <v>74.5</v>
      </c>
      <c r="L1824" s="18">
        <v>149</v>
      </c>
      <c r="M1824" s="18">
        <f>K1824*(1-I1824/100)</f>
        <v>63.324999999999996</v>
      </c>
      <c r="N1824" s="18">
        <f>M1824*H1824</f>
        <v>0</v>
      </c>
      <c r="O1824" s="18" t="s">
        <v>9456</v>
      </c>
    </row>
    <row r="1825" spans="2:15" s="9" customFormat="1" ht="17.100000000000001" customHeight="1" x14ac:dyDescent="0.25">
      <c r="B1825" s="15" t="s">
        <v>6004</v>
      </c>
      <c r="C1825" s="81" t="s">
        <v>0</v>
      </c>
      <c r="D1825" s="25" t="s">
        <v>7601</v>
      </c>
      <c r="E1825" s="17" t="s">
        <v>2774</v>
      </c>
      <c r="F1825" s="17" t="e">
        <f>VLOOKUP(G1825,#REF!,2,FALSE)</f>
        <v>#REF!</v>
      </c>
      <c r="G1825" s="16" t="s">
        <v>7199</v>
      </c>
      <c r="H1825" s="107"/>
      <c r="I1825" s="104" t="s">
        <v>2989</v>
      </c>
      <c r="J1825" s="81"/>
      <c r="K1825" s="18">
        <v>74.5</v>
      </c>
      <c r="L1825" s="18">
        <v>149</v>
      </c>
      <c r="M1825" s="18">
        <f>K1825*(1-I1825/100)</f>
        <v>63.324999999999996</v>
      </c>
      <c r="N1825" s="18">
        <f>M1825*H1825</f>
        <v>0</v>
      </c>
      <c r="O1825" s="18" t="s">
        <v>9457</v>
      </c>
    </row>
    <row r="1826" spans="2:15" s="9" customFormat="1" ht="17.100000000000001" customHeight="1" x14ac:dyDescent="0.25">
      <c r="B1826" s="15" t="s">
        <v>6004</v>
      </c>
      <c r="C1826" s="81" t="s">
        <v>0</v>
      </c>
      <c r="D1826" s="25" t="s">
        <v>7602</v>
      </c>
      <c r="E1826" s="17" t="s">
        <v>2774</v>
      </c>
      <c r="F1826" s="17" t="e">
        <f>VLOOKUP(G1826,#REF!,2,FALSE)</f>
        <v>#REF!</v>
      </c>
      <c r="G1826" s="16" t="s">
        <v>7200</v>
      </c>
      <c r="H1826" s="107"/>
      <c r="I1826" s="104" t="s">
        <v>2989</v>
      </c>
      <c r="J1826" s="81"/>
      <c r="K1826" s="18">
        <v>74.5</v>
      </c>
      <c r="L1826" s="18">
        <v>149</v>
      </c>
      <c r="M1826" s="18">
        <f>K1826*(1-I1826/100)</f>
        <v>63.324999999999996</v>
      </c>
      <c r="N1826" s="18">
        <f>M1826*H1826</f>
        <v>0</v>
      </c>
      <c r="O1826" s="18" t="s">
        <v>9458</v>
      </c>
    </row>
    <row r="1827" spans="2:15" s="9" customFormat="1" ht="17.100000000000001" customHeight="1" x14ac:dyDescent="0.25">
      <c r="B1827" s="49"/>
      <c r="C1827" s="84"/>
      <c r="D1827" s="56"/>
      <c r="E1827" s="67"/>
      <c r="F1827" s="67"/>
      <c r="G1827" s="50"/>
      <c r="H1827" s="109"/>
      <c r="I1827" s="72"/>
      <c r="J1827" s="84"/>
      <c r="K1827" s="51"/>
      <c r="L1827" s="51"/>
      <c r="M1827" s="51"/>
      <c r="N1827" s="51"/>
      <c r="O1827" s="53"/>
    </row>
    <row r="1828" spans="2:15" s="9" customFormat="1" ht="17.100000000000001" customHeight="1" x14ac:dyDescent="0.25">
      <c r="B1828" s="15" t="s">
        <v>6004</v>
      </c>
      <c r="C1828" s="81" t="s">
        <v>0</v>
      </c>
      <c r="D1828" s="25" t="s">
        <v>7606</v>
      </c>
      <c r="E1828" s="17" t="s">
        <v>2774</v>
      </c>
      <c r="F1828" s="17" t="e">
        <f>VLOOKUP(G1828,#REF!,2,FALSE)</f>
        <v>#REF!</v>
      </c>
      <c r="G1828" s="16" t="s">
        <v>7204</v>
      </c>
      <c r="H1828" s="107"/>
      <c r="I1828" s="104" t="s">
        <v>2989</v>
      </c>
      <c r="J1828" s="81"/>
      <c r="K1828" s="18">
        <v>74.5</v>
      </c>
      <c r="L1828" s="18">
        <v>149</v>
      </c>
      <c r="M1828" s="18">
        <f>K1828*(1-I1828/100)</f>
        <v>63.324999999999996</v>
      </c>
      <c r="N1828" s="18">
        <f>M1828*H1828</f>
        <v>0</v>
      </c>
      <c r="O1828" s="18" t="s">
        <v>9459</v>
      </c>
    </row>
    <row r="1829" spans="2:15" s="9" customFormat="1" ht="17.100000000000001" customHeight="1" x14ac:dyDescent="0.25">
      <c r="B1829" s="15" t="s">
        <v>6004</v>
      </c>
      <c r="C1829" s="81" t="s">
        <v>0</v>
      </c>
      <c r="D1829" s="25" t="s">
        <v>7607</v>
      </c>
      <c r="E1829" s="17" t="s">
        <v>2774</v>
      </c>
      <c r="F1829" s="17" t="e">
        <f>VLOOKUP(G1829,#REF!,2,FALSE)</f>
        <v>#REF!</v>
      </c>
      <c r="G1829" s="16" t="s">
        <v>7205</v>
      </c>
      <c r="H1829" s="107"/>
      <c r="I1829" s="104" t="s">
        <v>2989</v>
      </c>
      <c r="J1829" s="81"/>
      <c r="K1829" s="18">
        <v>74.5</v>
      </c>
      <c r="L1829" s="18">
        <v>149</v>
      </c>
      <c r="M1829" s="18">
        <f>K1829*(1-I1829/100)</f>
        <v>63.324999999999996</v>
      </c>
      <c r="N1829" s="18">
        <f>M1829*H1829</f>
        <v>0</v>
      </c>
      <c r="O1829" s="18" t="s">
        <v>9460</v>
      </c>
    </row>
    <row r="1830" spans="2:15" s="9" customFormat="1" ht="17.100000000000001" customHeight="1" x14ac:dyDescent="0.25">
      <c r="B1830" s="15" t="s">
        <v>6004</v>
      </c>
      <c r="C1830" s="81" t="s">
        <v>0</v>
      </c>
      <c r="D1830" s="25" t="s">
        <v>7608</v>
      </c>
      <c r="E1830" s="17" t="s">
        <v>2774</v>
      </c>
      <c r="F1830" s="17" t="e">
        <f>VLOOKUP(G1830,#REF!,2,FALSE)</f>
        <v>#REF!</v>
      </c>
      <c r="G1830" s="16" t="s">
        <v>7206</v>
      </c>
      <c r="H1830" s="107"/>
      <c r="I1830" s="104" t="s">
        <v>2989</v>
      </c>
      <c r="J1830" s="81"/>
      <c r="K1830" s="18">
        <v>74.5</v>
      </c>
      <c r="L1830" s="18">
        <v>149</v>
      </c>
      <c r="M1830" s="18">
        <f>K1830*(1-I1830/100)</f>
        <v>63.324999999999996</v>
      </c>
      <c r="N1830" s="18">
        <f>M1830*H1830</f>
        <v>0</v>
      </c>
      <c r="O1830" s="18" t="s">
        <v>9461</v>
      </c>
    </row>
    <row r="1831" spans="2:15" s="9" customFormat="1" ht="17.100000000000001" customHeight="1" x14ac:dyDescent="0.25">
      <c r="B1831" s="49"/>
      <c r="C1831" s="84"/>
      <c r="D1831" s="56"/>
      <c r="E1831" s="67"/>
      <c r="F1831" s="67"/>
      <c r="G1831" s="50"/>
      <c r="H1831" s="109"/>
      <c r="I1831" s="72"/>
      <c r="J1831" s="84"/>
      <c r="K1831" s="51"/>
      <c r="L1831" s="51"/>
      <c r="M1831" s="51"/>
      <c r="N1831" s="51"/>
      <c r="O1831" s="53"/>
    </row>
    <row r="1832" spans="2:15" s="9" customFormat="1" ht="17.100000000000001" customHeight="1" x14ac:dyDescent="0.25">
      <c r="B1832" s="15" t="s">
        <v>6004</v>
      </c>
      <c r="C1832" s="81" t="s">
        <v>0</v>
      </c>
      <c r="D1832" s="25" t="s">
        <v>7612</v>
      </c>
      <c r="E1832" s="17" t="s">
        <v>2774</v>
      </c>
      <c r="F1832" s="17" t="e">
        <f>VLOOKUP(G1832,#REF!,2,FALSE)</f>
        <v>#REF!</v>
      </c>
      <c r="G1832" s="16" t="s">
        <v>7210</v>
      </c>
      <c r="H1832" s="107"/>
      <c r="I1832" s="104" t="s">
        <v>2989</v>
      </c>
      <c r="J1832" s="81"/>
      <c r="K1832" s="18">
        <v>54.5</v>
      </c>
      <c r="L1832" s="18">
        <v>109</v>
      </c>
      <c r="M1832" s="18">
        <f>K1832*(1-I1832/100)</f>
        <v>46.324999999999996</v>
      </c>
      <c r="N1832" s="18">
        <f>M1832*H1832</f>
        <v>0</v>
      </c>
      <c r="O1832" s="18" t="s">
        <v>9462</v>
      </c>
    </row>
    <row r="1833" spans="2:15" s="9" customFormat="1" ht="17.100000000000001" customHeight="1" x14ac:dyDescent="0.25">
      <c r="B1833" s="15" t="s">
        <v>6004</v>
      </c>
      <c r="C1833" s="81" t="s">
        <v>0</v>
      </c>
      <c r="D1833" s="25" t="s">
        <v>7611</v>
      </c>
      <c r="E1833" s="17" t="s">
        <v>2774</v>
      </c>
      <c r="F1833" s="17" t="e">
        <f>VLOOKUP(G1833,#REF!,2,FALSE)</f>
        <v>#REF!</v>
      </c>
      <c r="G1833" s="16" t="s">
        <v>7209</v>
      </c>
      <c r="H1833" s="107"/>
      <c r="I1833" s="104" t="s">
        <v>2989</v>
      </c>
      <c r="J1833" s="81"/>
      <c r="K1833" s="18">
        <v>54.5</v>
      </c>
      <c r="L1833" s="18">
        <v>109</v>
      </c>
      <c r="M1833" s="18">
        <f>K1833*(1-I1833/100)</f>
        <v>46.324999999999996</v>
      </c>
      <c r="N1833" s="18">
        <f>M1833*H1833</f>
        <v>0</v>
      </c>
      <c r="O1833" s="18" t="s">
        <v>9463</v>
      </c>
    </row>
    <row r="1834" spans="2:15" s="9" customFormat="1" ht="17.100000000000001" customHeight="1" x14ac:dyDescent="0.25">
      <c r="B1834" s="15" t="s">
        <v>6004</v>
      </c>
      <c r="C1834" s="81" t="s">
        <v>0</v>
      </c>
      <c r="D1834" s="25" t="s">
        <v>7610</v>
      </c>
      <c r="E1834" s="17" t="s">
        <v>2774</v>
      </c>
      <c r="F1834" s="17" t="e">
        <f>VLOOKUP(G1834,#REF!,2,FALSE)</f>
        <v>#REF!</v>
      </c>
      <c r="G1834" s="16" t="s">
        <v>7208</v>
      </c>
      <c r="H1834" s="107"/>
      <c r="I1834" s="104" t="s">
        <v>2989</v>
      </c>
      <c r="J1834" s="81"/>
      <c r="K1834" s="18">
        <v>54.5</v>
      </c>
      <c r="L1834" s="18">
        <v>109</v>
      </c>
      <c r="M1834" s="18">
        <f>K1834*(1-I1834/100)</f>
        <v>46.324999999999996</v>
      </c>
      <c r="N1834" s="18">
        <f>M1834*H1834</f>
        <v>0</v>
      </c>
      <c r="O1834" s="18" t="s">
        <v>9464</v>
      </c>
    </row>
    <row r="1835" spans="2:15" s="9" customFormat="1" ht="17.100000000000001" customHeight="1" x14ac:dyDescent="0.25">
      <c r="B1835" s="15" t="s">
        <v>6004</v>
      </c>
      <c r="C1835" s="81" t="s">
        <v>0</v>
      </c>
      <c r="D1835" s="25" t="s">
        <v>7609</v>
      </c>
      <c r="E1835" s="17" t="s">
        <v>2774</v>
      </c>
      <c r="F1835" s="17" t="e">
        <f>VLOOKUP(G1835,#REF!,2,FALSE)</f>
        <v>#REF!</v>
      </c>
      <c r="G1835" s="16" t="s">
        <v>7207</v>
      </c>
      <c r="H1835" s="107"/>
      <c r="I1835" s="104" t="s">
        <v>2989</v>
      </c>
      <c r="J1835" s="81"/>
      <c r="K1835" s="18">
        <v>54.5</v>
      </c>
      <c r="L1835" s="18">
        <v>109</v>
      </c>
      <c r="M1835" s="18">
        <f>K1835*(1-I1835/100)</f>
        <v>46.324999999999996</v>
      </c>
      <c r="N1835" s="18">
        <f>M1835*H1835</f>
        <v>0</v>
      </c>
      <c r="O1835" s="18" t="s">
        <v>9465</v>
      </c>
    </row>
    <row r="1836" spans="2:15" s="9" customFormat="1" ht="17.100000000000001" customHeight="1" x14ac:dyDescent="0.25">
      <c r="B1836" s="49"/>
      <c r="C1836" s="84"/>
      <c r="D1836" s="56"/>
      <c r="E1836" s="67"/>
      <c r="F1836" s="67"/>
      <c r="G1836" s="50"/>
      <c r="H1836" s="109"/>
      <c r="I1836" s="72"/>
      <c r="J1836" s="84"/>
      <c r="K1836" s="51"/>
      <c r="L1836" s="51"/>
      <c r="M1836" s="51"/>
      <c r="N1836" s="51"/>
      <c r="O1836" s="53"/>
    </row>
    <row r="1837" spans="2:15" s="9" customFormat="1" ht="17.100000000000001" customHeight="1" x14ac:dyDescent="0.25">
      <c r="B1837" s="15" t="s">
        <v>6004</v>
      </c>
      <c r="C1837" s="81"/>
      <c r="D1837" s="25" t="s">
        <v>7580</v>
      </c>
      <c r="E1837" s="17" t="s">
        <v>2774</v>
      </c>
      <c r="F1837" s="17" t="e">
        <f>VLOOKUP(G1837,#REF!,2,FALSE)</f>
        <v>#REF!</v>
      </c>
      <c r="G1837" s="16" t="s">
        <v>602</v>
      </c>
      <c r="H1837" s="107"/>
      <c r="I1837" s="104" t="s">
        <v>2989</v>
      </c>
      <c r="J1837" s="81"/>
      <c r="K1837" s="18">
        <v>54.5</v>
      </c>
      <c r="L1837" s="18">
        <v>109</v>
      </c>
      <c r="M1837" s="18">
        <f>K1837*(1-I1837/100)</f>
        <v>46.324999999999996</v>
      </c>
      <c r="N1837" s="18">
        <f>M1837*H1837</f>
        <v>0</v>
      </c>
      <c r="O1837" s="18" t="s">
        <v>9466</v>
      </c>
    </row>
    <row r="1838" spans="2:15" s="9" customFormat="1" ht="17.100000000000001" customHeight="1" x14ac:dyDescent="0.25">
      <c r="B1838" s="15" t="s">
        <v>6004</v>
      </c>
      <c r="C1838" s="81"/>
      <c r="D1838" s="25" t="s">
        <v>7581</v>
      </c>
      <c r="E1838" s="17" t="s">
        <v>2774</v>
      </c>
      <c r="F1838" s="17" t="e">
        <f>VLOOKUP(G1838,#REF!,2,FALSE)</f>
        <v>#REF!</v>
      </c>
      <c r="G1838" s="16" t="s">
        <v>603</v>
      </c>
      <c r="H1838" s="107"/>
      <c r="I1838" s="104" t="s">
        <v>2989</v>
      </c>
      <c r="J1838" s="81"/>
      <c r="K1838" s="18">
        <v>54.5</v>
      </c>
      <c r="L1838" s="18">
        <v>109</v>
      </c>
      <c r="M1838" s="18">
        <f>K1838*(1-I1838/100)</f>
        <v>46.324999999999996</v>
      </c>
      <c r="N1838" s="18">
        <f>M1838*H1838</f>
        <v>0</v>
      </c>
      <c r="O1838" s="18" t="s">
        <v>9467</v>
      </c>
    </row>
    <row r="1839" spans="2:15" s="9" customFormat="1" ht="17.100000000000001" customHeight="1" x14ac:dyDescent="0.25">
      <c r="B1839" s="15" t="s">
        <v>6004</v>
      </c>
      <c r="C1839" s="81"/>
      <c r="D1839" s="25" t="s">
        <v>7582</v>
      </c>
      <c r="E1839" s="17" t="s">
        <v>2774</v>
      </c>
      <c r="F1839" s="17" t="e">
        <f>VLOOKUP(G1839,#REF!,2,FALSE)</f>
        <v>#REF!</v>
      </c>
      <c r="G1839" s="16" t="s">
        <v>604</v>
      </c>
      <c r="H1839" s="107"/>
      <c r="I1839" s="104" t="s">
        <v>2989</v>
      </c>
      <c r="J1839" s="81"/>
      <c r="K1839" s="18">
        <v>54.5</v>
      </c>
      <c r="L1839" s="18">
        <v>109</v>
      </c>
      <c r="M1839" s="18">
        <f>K1839*(1-I1839/100)</f>
        <v>46.324999999999996</v>
      </c>
      <c r="N1839" s="18">
        <f>M1839*H1839</f>
        <v>0</v>
      </c>
      <c r="O1839" s="18" t="s">
        <v>9468</v>
      </c>
    </row>
    <row r="1840" spans="2:15" s="9" customFormat="1" ht="17.100000000000001" customHeight="1" x14ac:dyDescent="0.25">
      <c r="B1840" s="15" t="s">
        <v>6004</v>
      </c>
      <c r="C1840" s="81"/>
      <c r="D1840" s="25" t="s">
        <v>7583</v>
      </c>
      <c r="E1840" s="17" t="s">
        <v>2774</v>
      </c>
      <c r="F1840" s="17" t="e">
        <f>VLOOKUP(G1840,#REF!,2,FALSE)</f>
        <v>#REF!</v>
      </c>
      <c r="G1840" s="16" t="s">
        <v>605</v>
      </c>
      <c r="H1840" s="107"/>
      <c r="I1840" s="104" t="s">
        <v>2989</v>
      </c>
      <c r="J1840" s="81"/>
      <c r="K1840" s="18">
        <v>54.5</v>
      </c>
      <c r="L1840" s="18">
        <v>109</v>
      </c>
      <c r="M1840" s="18">
        <f>K1840*(1-I1840/100)</f>
        <v>46.324999999999996</v>
      </c>
      <c r="N1840" s="18">
        <f>M1840*H1840</f>
        <v>0</v>
      </c>
      <c r="O1840" s="18" t="s">
        <v>9469</v>
      </c>
    </row>
    <row r="1841" spans="2:15" s="9" customFormat="1" ht="17.100000000000001" customHeight="1" x14ac:dyDescent="0.25">
      <c r="B1841" s="49"/>
      <c r="C1841" s="84"/>
      <c r="D1841" s="56"/>
      <c r="E1841" s="67"/>
      <c r="F1841" s="67"/>
      <c r="G1841" s="50"/>
      <c r="H1841" s="109"/>
      <c r="I1841" s="72"/>
      <c r="J1841" s="84"/>
      <c r="K1841" s="51"/>
      <c r="L1841" s="51"/>
      <c r="M1841" s="51"/>
      <c r="N1841" s="51"/>
      <c r="O1841" s="53"/>
    </row>
    <row r="1842" spans="2:15" s="9" customFormat="1" ht="17.100000000000001" customHeight="1" x14ac:dyDescent="0.25">
      <c r="B1842" s="15" t="s">
        <v>6004</v>
      </c>
      <c r="C1842" s="81"/>
      <c r="D1842" s="25" t="s">
        <v>7802</v>
      </c>
      <c r="E1842" s="17" t="s">
        <v>2774</v>
      </c>
      <c r="F1842" s="17" t="e">
        <f>VLOOKUP(G1842,#REF!,2,FALSE)</f>
        <v>#REF!</v>
      </c>
      <c r="G1842" s="16" t="s">
        <v>4057</v>
      </c>
      <c r="H1842" s="107"/>
      <c r="I1842" s="104" t="s">
        <v>2989</v>
      </c>
      <c r="J1842" s="81"/>
      <c r="K1842" s="18">
        <v>29.5</v>
      </c>
      <c r="L1842" s="18">
        <v>59</v>
      </c>
      <c r="M1842" s="18">
        <f>K1842*(1-I1842/100)</f>
        <v>25.074999999999999</v>
      </c>
      <c r="N1842" s="18">
        <f>M1842*H1842</f>
        <v>0</v>
      </c>
      <c r="O1842" s="18" t="s">
        <v>9470</v>
      </c>
    </row>
    <row r="1843" spans="2:15" s="9" customFormat="1" ht="17.100000000000001" customHeight="1" x14ac:dyDescent="0.25">
      <c r="B1843" s="15" t="s">
        <v>6004</v>
      </c>
      <c r="C1843" s="81"/>
      <c r="D1843" s="25" t="s">
        <v>7803</v>
      </c>
      <c r="E1843" s="17" t="s">
        <v>2774</v>
      </c>
      <c r="F1843" s="17" t="e">
        <f>VLOOKUP(G1843,#REF!,2,FALSE)</f>
        <v>#REF!</v>
      </c>
      <c r="G1843" s="16" t="s">
        <v>4058</v>
      </c>
      <c r="H1843" s="107"/>
      <c r="I1843" s="104" t="s">
        <v>2989</v>
      </c>
      <c r="J1843" s="81"/>
      <c r="K1843" s="18">
        <v>29.5</v>
      </c>
      <c r="L1843" s="18">
        <v>59</v>
      </c>
      <c r="M1843" s="18">
        <f>K1843*(1-I1843/100)</f>
        <v>25.074999999999999</v>
      </c>
      <c r="N1843" s="18">
        <f>M1843*H1843</f>
        <v>0</v>
      </c>
      <c r="O1843" s="18" t="s">
        <v>9471</v>
      </c>
    </row>
    <row r="1844" spans="2:15" s="9" customFormat="1" ht="17.100000000000001" customHeight="1" x14ac:dyDescent="0.25">
      <c r="B1844" s="49"/>
      <c r="C1844" s="84"/>
      <c r="D1844" s="56"/>
      <c r="E1844" s="67"/>
      <c r="F1844" s="67"/>
      <c r="G1844" s="50"/>
      <c r="H1844" s="109"/>
      <c r="I1844" s="72"/>
      <c r="J1844" s="84"/>
      <c r="K1844" s="51"/>
      <c r="L1844" s="51"/>
      <c r="M1844" s="51"/>
      <c r="N1844" s="51"/>
      <c r="O1844" s="53"/>
    </row>
    <row r="1845" spans="2:15" s="9" customFormat="1" ht="17.100000000000001" customHeight="1" x14ac:dyDescent="0.25">
      <c r="B1845" s="15" t="s">
        <v>6004</v>
      </c>
      <c r="C1845" s="81"/>
      <c r="D1845" s="25" t="s">
        <v>7804</v>
      </c>
      <c r="E1845" s="17" t="s">
        <v>2774</v>
      </c>
      <c r="F1845" s="17" t="e">
        <f>VLOOKUP(G1845,#REF!,2,FALSE)</f>
        <v>#REF!</v>
      </c>
      <c r="G1845" s="16" t="s">
        <v>4059</v>
      </c>
      <c r="H1845" s="107"/>
      <c r="I1845" s="104" t="s">
        <v>2989</v>
      </c>
      <c r="J1845" s="81"/>
      <c r="K1845" s="18">
        <v>34.5</v>
      </c>
      <c r="L1845" s="18">
        <v>69</v>
      </c>
      <c r="M1845" s="18">
        <f>K1845*(1-I1845/100)</f>
        <v>29.324999999999999</v>
      </c>
      <c r="N1845" s="18">
        <f>M1845*H1845</f>
        <v>0</v>
      </c>
      <c r="O1845" s="18" t="s">
        <v>9472</v>
      </c>
    </row>
    <row r="1846" spans="2:15" s="9" customFormat="1" ht="17.100000000000001" customHeight="1" x14ac:dyDescent="0.25">
      <c r="B1846" s="15" t="s">
        <v>6004</v>
      </c>
      <c r="C1846" s="81"/>
      <c r="D1846" s="25" t="s">
        <v>7805</v>
      </c>
      <c r="E1846" s="17" t="s">
        <v>2774</v>
      </c>
      <c r="F1846" s="17" t="e">
        <f>VLOOKUP(G1846,#REF!,2,FALSE)</f>
        <v>#REF!</v>
      </c>
      <c r="G1846" s="16" t="s">
        <v>4060</v>
      </c>
      <c r="H1846" s="107"/>
      <c r="I1846" s="104" t="s">
        <v>2989</v>
      </c>
      <c r="J1846" s="81"/>
      <c r="K1846" s="18">
        <v>34.5</v>
      </c>
      <c r="L1846" s="18">
        <v>69</v>
      </c>
      <c r="M1846" s="18">
        <f>K1846*(1-I1846/100)</f>
        <v>29.324999999999999</v>
      </c>
      <c r="N1846" s="18">
        <f>M1846*H1846</f>
        <v>0</v>
      </c>
      <c r="O1846" s="18" t="s">
        <v>9473</v>
      </c>
    </row>
    <row r="1847" spans="2:15" s="9" customFormat="1" ht="17.100000000000001" customHeight="1" x14ac:dyDescent="0.25">
      <c r="B1847" s="15" t="s">
        <v>6004</v>
      </c>
      <c r="C1847" s="81"/>
      <c r="D1847" s="25" t="s">
        <v>7806</v>
      </c>
      <c r="E1847" s="17" t="s">
        <v>2774</v>
      </c>
      <c r="F1847" s="17" t="e">
        <f>VLOOKUP(G1847,#REF!,2,FALSE)</f>
        <v>#REF!</v>
      </c>
      <c r="G1847" s="16" t="s">
        <v>4061</v>
      </c>
      <c r="H1847" s="107"/>
      <c r="I1847" s="104" t="s">
        <v>2989</v>
      </c>
      <c r="J1847" s="81"/>
      <c r="K1847" s="18">
        <v>34.5</v>
      </c>
      <c r="L1847" s="18">
        <v>69</v>
      </c>
      <c r="M1847" s="18">
        <f>K1847*(1-I1847/100)</f>
        <v>29.324999999999999</v>
      </c>
      <c r="N1847" s="18">
        <f>M1847*H1847</f>
        <v>0</v>
      </c>
      <c r="O1847" s="18" t="s">
        <v>9474</v>
      </c>
    </row>
    <row r="1848" spans="2:15" s="44" customFormat="1" ht="17.100000000000001" customHeight="1" x14ac:dyDescent="0.25">
      <c r="B1848" s="45"/>
      <c r="C1848" s="82"/>
      <c r="D1848" s="35"/>
      <c r="E1848" s="66"/>
      <c r="F1848" s="66"/>
      <c r="G1848" s="39"/>
      <c r="H1848" s="108"/>
      <c r="I1848" s="69"/>
      <c r="J1848" s="82"/>
      <c r="K1848" s="42"/>
      <c r="L1848" s="42"/>
      <c r="M1848" s="42"/>
      <c r="N1848" s="42"/>
      <c r="O1848" s="43"/>
    </row>
    <row r="1849" spans="2:15" s="9" customFormat="1" ht="17.100000000000001" customHeight="1" x14ac:dyDescent="0.25">
      <c r="B1849" s="15" t="s">
        <v>6005</v>
      </c>
      <c r="C1849" s="81"/>
      <c r="D1849" s="25" t="s">
        <v>7619</v>
      </c>
      <c r="E1849" s="17" t="s">
        <v>2774</v>
      </c>
      <c r="F1849" s="17" t="e">
        <f>VLOOKUP(G1849,#REF!,2,FALSE)</f>
        <v>#REF!</v>
      </c>
      <c r="G1849" s="16" t="s">
        <v>621</v>
      </c>
      <c r="H1849" s="107"/>
      <c r="I1849" s="104" t="s">
        <v>2989</v>
      </c>
      <c r="J1849" s="81"/>
      <c r="K1849" s="18">
        <v>84.5</v>
      </c>
      <c r="L1849" s="18">
        <v>169</v>
      </c>
      <c r="M1849" s="18">
        <f>K1849*(1-I1849/100)</f>
        <v>71.825000000000003</v>
      </c>
      <c r="N1849" s="18">
        <f>M1849*H1849</f>
        <v>0</v>
      </c>
      <c r="O1849" s="18" t="s">
        <v>9475</v>
      </c>
    </row>
    <row r="1850" spans="2:15" s="9" customFormat="1" ht="17.100000000000001" customHeight="1" x14ac:dyDescent="0.25">
      <c r="B1850" s="15" t="s">
        <v>6005</v>
      </c>
      <c r="C1850" s="81"/>
      <c r="D1850" s="25" t="s">
        <v>7620</v>
      </c>
      <c r="E1850" s="17" t="s">
        <v>2774</v>
      </c>
      <c r="F1850" s="17" t="e">
        <f>VLOOKUP(G1850,#REF!,2,FALSE)</f>
        <v>#REF!</v>
      </c>
      <c r="G1850" s="16" t="s">
        <v>622</v>
      </c>
      <c r="H1850" s="107"/>
      <c r="I1850" s="104" t="s">
        <v>2989</v>
      </c>
      <c r="J1850" s="81"/>
      <c r="K1850" s="18">
        <v>84.5</v>
      </c>
      <c r="L1850" s="18">
        <v>169</v>
      </c>
      <c r="M1850" s="18">
        <f>K1850*(1-I1850/100)</f>
        <v>71.825000000000003</v>
      </c>
      <c r="N1850" s="18">
        <f>M1850*H1850</f>
        <v>0</v>
      </c>
      <c r="O1850" s="18" t="s">
        <v>9476</v>
      </c>
    </row>
    <row r="1851" spans="2:15" s="9" customFormat="1" ht="17.100000000000001" customHeight="1" x14ac:dyDescent="0.25">
      <c r="B1851" s="15" t="s">
        <v>6005</v>
      </c>
      <c r="C1851" s="81"/>
      <c r="D1851" s="25" t="s">
        <v>7621</v>
      </c>
      <c r="E1851" s="17" t="s">
        <v>2774</v>
      </c>
      <c r="F1851" s="17" t="e">
        <f>VLOOKUP(G1851,#REF!,2,FALSE)</f>
        <v>#REF!</v>
      </c>
      <c r="G1851" s="16" t="s">
        <v>623</v>
      </c>
      <c r="H1851" s="107"/>
      <c r="I1851" s="104" t="s">
        <v>2989</v>
      </c>
      <c r="J1851" s="81"/>
      <c r="K1851" s="18">
        <v>84.5</v>
      </c>
      <c r="L1851" s="18">
        <v>169</v>
      </c>
      <c r="M1851" s="18">
        <f>K1851*(1-I1851/100)</f>
        <v>71.825000000000003</v>
      </c>
      <c r="N1851" s="18">
        <f>M1851*H1851</f>
        <v>0</v>
      </c>
      <c r="O1851" s="18" t="s">
        <v>9477</v>
      </c>
    </row>
    <row r="1852" spans="2:15" s="9" customFormat="1" ht="17.100000000000001" customHeight="1" x14ac:dyDescent="0.25">
      <c r="B1852" s="15" t="s">
        <v>6005</v>
      </c>
      <c r="C1852" s="81"/>
      <c r="D1852" s="25" t="s">
        <v>7622</v>
      </c>
      <c r="E1852" s="17" t="s">
        <v>2774</v>
      </c>
      <c r="F1852" s="17" t="e">
        <f>VLOOKUP(G1852,#REF!,2,FALSE)</f>
        <v>#REF!</v>
      </c>
      <c r="G1852" s="16" t="s">
        <v>624</v>
      </c>
      <c r="H1852" s="107"/>
      <c r="I1852" s="104" t="s">
        <v>2989</v>
      </c>
      <c r="J1852" s="81"/>
      <c r="K1852" s="18">
        <v>84.5</v>
      </c>
      <c r="L1852" s="18">
        <v>169</v>
      </c>
      <c r="M1852" s="18">
        <f>K1852*(1-I1852/100)</f>
        <v>71.825000000000003</v>
      </c>
      <c r="N1852" s="18">
        <f>M1852*H1852</f>
        <v>0</v>
      </c>
      <c r="O1852" s="18" t="s">
        <v>9478</v>
      </c>
    </row>
    <row r="1853" spans="2:15" s="9" customFormat="1" ht="17.100000000000001" customHeight="1" x14ac:dyDescent="0.25">
      <c r="B1853" s="15" t="s">
        <v>6005</v>
      </c>
      <c r="C1853" s="81"/>
      <c r="D1853" s="25" t="s">
        <v>7623</v>
      </c>
      <c r="E1853" s="17" t="s">
        <v>2774</v>
      </c>
      <c r="F1853" s="17" t="e">
        <f>VLOOKUP(G1853,#REF!,2,FALSE)</f>
        <v>#REF!</v>
      </c>
      <c r="G1853" s="16" t="s">
        <v>625</v>
      </c>
      <c r="H1853" s="107"/>
      <c r="I1853" s="104" t="s">
        <v>2989</v>
      </c>
      <c r="J1853" s="81"/>
      <c r="K1853" s="18">
        <v>84.5</v>
      </c>
      <c r="L1853" s="18">
        <v>169</v>
      </c>
      <c r="M1853" s="18">
        <f>K1853*(1-I1853/100)</f>
        <v>71.825000000000003</v>
      </c>
      <c r="N1853" s="18">
        <f>M1853*H1853</f>
        <v>0</v>
      </c>
      <c r="O1853" s="18" t="s">
        <v>9479</v>
      </c>
    </row>
    <row r="1854" spans="2:15" s="9" customFormat="1" ht="17.100000000000001" customHeight="1" x14ac:dyDescent="0.25">
      <c r="B1854" s="49"/>
      <c r="C1854" s="84"/>
      <c r="D1854" s="56"/>
      <c r="E1854" s="67"/>
      <c r="F1854" s="67"/>
      <c r="G1854" s="50"/>
      <c r="H1854" s="109"/>
      <c r="I1854" s="72"/>
      <c r="J1854" s="84"/>
      <c r="K1854" s="51"/>
      <c r="L1854" s="51"/>
      <c r="M1854" s="51"/>
      <c r="N1854" s="51"/>
      <c r="O1854" s="53"/>
    </row>
    <row r="1855" spans="2:15" s="9" customFormat="1" ht="17.100000000000001" customHeight="1" x14ac:dyDescent="0.25">
      <c r="B1855" s="15" t="s">
        <v>6005</v>
      </c>
      <c r="C1855" s="81"/>
      <c r="D1855" s="25" t="s">
        <v>7613</v>
      </c>
      <c r="E1855" s="17" t="s">
        <v>2774</v>
      </c>
      <c r="F1855" s="17" t="e">
        <f>VLOOKUP(G1855,#REF!,2,FALSE)</f>
        <v>#REF!</v>
      </c>
      <c r="G1855" s="16" t="s">
        <v>626</v>
      </c>
      <c r="H1855" s="107"/>
      <c r="I1855" s="104" t="s">
        <v>2989</v>
      </c>
      <c r="J1855" s="81"/>
      <c r="K1855" s="18">
        <v>69.5</v>
      </c>
      <c r="L1855" s="18">
        <v>139</v>
      </c>
      <c r="M1855" s="18">
        <f>K1855*(1-I1855/100)</f>
        <v>59.074999999999996</v>
      </c>
      <c r="N1855" s="18">
        <f>M1855*H1855</f>
        <v>0</v>
      </c>
      <c r="O1855" s="18" t="s">
        <v>9480</v>
      </c>
    </row>
    <row r="1856" spans="2:15" s="9" customFormat="1" ht="17.100000000000001" customHeight="1" x14ac:dyDescent="0.25">
      <c r="B1856" s="15" t="s">
        <v>6005</v>
      </c>
      <c r="C1856" s="81"/>
      <c r="D1856" s="25" t="s">
        <v>7614</v>
      </c>
      <c r="E1856" s="17" t="s">
        <v>2774</v>
      </c>
      <c r="F1856" s="17" t="e">
        <f>VLOOKUP(G1856,#REF!,2,FALSE)</f>
        <v>#REF!</v>
      </c>
      <c r="G1856" s="16" t="s">
        <v>627</v>
      </c>
      <c r="H1856" s="107"/>
      <c r="I1856" s="104" t="s">
        <v>2989</v>
      </c>
      <c r="J1856" s="81"/>
      <c r="K1856" s="18">
        <v>69.5</v>
      </c>
      <c r="L1856" s="18">
        <v>139</v>
      </c>
      <c r="M1856" s="18">
        <f>K1856*(1-I1856/100)</f>
        <v>59.074999999999996</v>
      </c>
      <c r="N1856" s="18">
        <f>M1856*H1856</f>
        <v>0</v>
      </c>
      <c r="O1856" s="18" t="s">
        <v>9481</v>
      </c>
    </row>
    <row r="1857" spans="2:15" s="9" customFormat="1" ht="17.100000000000001" customHeight="1" x14ac:dyDescent="0.25">
      <c r="B1857" s="15" t="s">
        <v>6005</v>
      </c>
      <c r="C1857" s="81"/>
      <c r="D1857" s="25" t="s">
        <v>7615</v>
      </c>
      <c r="E1857" s="17" t="s">
        <v>2774</v>
      </c>
      <c r="F1857" s="17" t="e">
        <f>VLOOKUP(G1857,#REF!,2,FALSE)</f>
        <v>#REF!</v>
      </c>
      <c r="G1857" s="16" t="s">
        <v>628</v>
      </c>
      <c r="H1857" s="107"/>
      <c r="I1857" s="104" t="s">
        <v>2989</v>
      </c>
      <c r="J1857" s="81"/>
      <c r="K1857" s="18">
        <v>69.5</v>
      </c>
      <c r="L1857" s="18">
        <v>139</v>
      </c>
      <c r="M1857" s="18">
        <f>K1857*(1-I1857/100)</f>
        <v>59.074999999999996</v>
      </c>
      <c r="N1857" s="18">
        <f>M1857*H1857</f>
        <v>0</v>
      </c>
      <c r="O1857" s="18" t="s">
        <v>9482</v>
      </c>
    </row>
    <row r="1858" spans="2:15" s="9" customFormat="1" ht="17.100000000000001" customHeight="1" x14ac:dyDescent="0.25">
      <c r="B1858" s="15" t="s">
        <v>6005</v>
      </c>
      <c r="C1858" s="81"/>
      <c r="D1858" s="25" t="s">
        <v>7616</v>
      </c>
      <c r="E1858" s="17" t="s">
        <v>2774</v>
      </c>
      <c r="F1858" s="17" t="e">
        <f>VLOOKUP(G1858,#REF!,2,FALSE)</f>
        <v>#REF!</v>
      </c>
      <c r="G1858" s="16" t="s">
        <v>629</v>
      </c>
      <c r="H1858" s="107"/>
      <c r="I1858" s="104" t="s">
        <v>2989</v>
      </c>
      <c r="J1858" s="81"/>
      <c r="K1858" s="18">
        <v>69.5</v>
      </c>
      <c r="L1858" s="18">
        <v>139</v>
      </c>
      <c r="M1858" s="18">
        <f>K1858*(1-I1858/100)</f>
        <v>59.074999999999996</v>
      </c>
      <c r="N1858" s="18">
        <f>M1858*H1858</f>
        <v>0</v>
      </c>
      <c r="O1858" s="18" t="s">
        <v>9483</v>
      </c>
    </row>
    <row r="1859" spans="2:15" s="9" customFormat="1" ht="17.100000000000001" customHeight="1" x14ac:dyDescent="0.25">
      <c r="B1859" s="15" t="s">
        <v>6005</v>
      </c>
      <c r="C1859" s="81"/>
      <c r="D1859" s="25" t="s">
        <v>7617</v>
      </c>
      <c r="E1859" s="17" t="s">
        <v>2774</v>
      </c>
      <c r="F1859" s="17" t="e">
        <f>VLOOKUP(G1859,#REF!,2,FALSE)</f>
        <v>#REF!</v>
      </c>
      <c r="G1859" s="16" t="s">
        <v>630</v>
      </c>
      <c r="H1859" s="107"/>
      <c r="I1859" s="104" t="s">
        <v>2989</v>
      </c>
      <c r="J1859" s="81"/>
      <c r="K1859" s="18">
        <v>69.5</v>
      </c>
      <c r="L1859" s="18">
        <v>139</v>
      </c>
      <c r="M1859" s="18">
        <f>K1859*(1-I1859/100)</f>
        <v>59.074999999999996</v>
      </c>
      <c r="N1859" s="18">
        <f>M1859*H1859</f>
        <v>0</v>
      </c>
      <c r="O1859" s="18" t="s">
        <v>9484</v>
      </c>
    </row>
    <row r="1860" spans="2:15" s="9" customFormat="1" ht="17.100000000000001" customHeight="1" x14ac:dyDescent="0.25">
      <c r="B1860" s="15" t="s">
        <v>6005</v>
      </c>
      <c r="C1860" s="81"/>
      <c r="D1860" s="25" t="s">
        <v>7618</v>
      </c>
      <c r="E1860" s="17" t="s">
        <v>2774</v>
      </c>
      <c r="F1860" s="17" t="e">
        <f>VLOOKUP(G1860,#REF!,2,FALSE)</f>
        <v>#REF!</v>
      </c>
      <c r="G1860" s="16" t="s">
        <v>631</v>
      </c>
      <c r="H1860" s="107"/>
      <c r="I1860" s="104" t="s">
        <v>2989</v>
      </c>
      <c r="J1860" s="81"/>
      <c r="K1860" s="18">
        <v>69.5</v>
      </c>
      <c r="L1860" s="18">
        <v>139</v>
      </c>
      <c r="M1860" s="18">
        <f>K1860*(1-I1860/100)</f>
        <v>59.074999999999996</v>
      </c>
      <c r="N1860" s="18">
        <f>M1860*H1860</f>
        <v>0</v>
      </c>
      <c r="O1860" s="18" t="s">
        <v>9485</v>
      </c>
    </row>
    <row r="1861" spans="2:15" s="9" customFormat="1" ht="17.100000000000001" customHeight="1" x14ac:dyDescent="0.25">
      <c r="B1861" s="49"/>
      <c r="C1861" s="84"/>
      <c r="D1861" s="56"/>
      <c r="E1861" s="67"/>
      <c r="F1861" s="67"/>
      <c r="G1861" s="50"/>
      <c r="H1861" s="109"/>
      <c r="I1861" s="72"/>
      <c r="J1861" s="84"/>
      <c r="K1861" s="51"/>
      <c r="L1861" s="51"/>
      <c r="M1861" s="51"/>
      <c r="N1861" s="51"/>
      <c r="O1861" s="53"/>
    </row>
    <row r="1862" spans="2:15" s="9" customFormat="1" ht="17.100000000000001" customHeight="1" x14ac:dyDescent="0.25">
      <c r="B1862" s="15" t="s">
        <v>6005</v>
      </c>
      <c r="C1862" s="81"/>
      <c r="D1862" s="25" t="s">
        <v>7624</v>
      </c>
      <c r="E1862" s="17" t="s">
        <v>2774</v>
      </c>
      <c r="F1862" s="17" t="e">
        <f>VLOOKUP(G1862,#REF!,2,FALSE)</f>
        <v>#REF!</v>
      </c>
      <c r="G1862" s="16" t="s">
        <v>632</v>
      </c>
      <c r="H1862" s="107"/>
      <c r="I1862" s="104" t="s">
        <v>2989</v>
      </c>
      <c r="J1862" s="81"/>
      <c r="K1862" s="18">
        <v>59.5</v>
      </c>
      <c r="L1862" s="18">
        <v>119</v>
      </c>
      <c r="M1862" s="18">
        <f>K1862*(1-I1862/100)</f>
        <v>50.574999999999996</v>
      </c>
      <c r="N1862" s="18">
        <f>M1862*H1862</f>
        <v>0</v>
      </c>
      <c r="O1862" s="18" t="s">
        <v>9486</v>
      </c>
    </row>
    <row r="1863" spans="2:15" s="9" customFormat="1" ht="17.100000000000001" customHeight="1" x14ac:dyDescent="0.25">
      <c r="B1863" s="15" t="s">
        <v>6005</v>
      </c>
      <c r="C1863" s="81"/>
      <c r="D1863" s="25" t="s">
        <v>7625</v>
      </c>
      <c r="E1863" s="17" t="s">
        <v>2774</v>
      </c>
      <c r="F1863" s="17" t="e">
        <f>VLOOKUP(G1863,#REF!,2,FALSE)</f>
        <v>#REF!</v>
      </c>
      <c r="G1863" s="16" t="s">
        <v>633</v>
      </c>
      <c r="H1863" s="107"/>
      <c r="I1863" s="104" t="s">
        <v>2989</v>
      </c>
      <c r="J1863" s="81"/>
      <c r="K1863" s="18">
        <v>59.5</v>
      </c>
      <c r="L1863" s="18">
        <v>119</v>
      </c>
      <c r="M1863" s="18">
        <f>K1863*(1-I1863/100)</f>
        <v>50.574999999999996</v>
      </c>
      <c r="N1863" s="18">
        <f>M1863*H1863</f>
        <v>0</v>
      </c>
      <c r="O1863" s="18" t="s">
        <v>9487</v>
      </c>
    </row>
    <row r="1864" spans="2:15" s="9" customFormat="1" ht="17.100000000000001" customHeight="1" x14ac:dyDescent="0.25">
      <c r="B1864" s="15" t="s">
        <v>6005</v>
      </c>
      <c r="C1864" s="81"/>
      <c r="D1864" s="25" t="s">
        <v>7626</v>
      </c>
      <c r="E1864" s="17" t="s">
        <v>2774</v>
      </c>
      <c r="F1864" s="17" t="e">
        <f>VLOOKUP(G1864,#REF!,2,FALSE)</f>
        <v>#REF!</v>
      </c>
      <c r="G1864" s="16" t="s">
        <v>634</v>
      </c>
      <c r="H1864" s="107"/>
      <c r="I1864" s="104" t="s">
        <v>2989</v>
      </c>
      <c r="J1864" s="81"/>
      <c r="K1864" s="18">
        <v>59.5</v>
      </c>
      <c r="L1864" s="18">
        <v>119</v>
      </c>
      <c r="M1864" s="18">
        <f>K1864*(1-I1864/100)</f>
        <v>50.574999999999996</v>
      </c>
      <c r="N1864" s="18">
        <f>M1864*H1864</f>
        <v>0</v>
      </c>
      <c r="O1864" s="18" t="s">
        <v>9488</v>
      </c>
    </row>
    <row r="1865" spans="2:15" s="9" customFormat="1" ht="17.100000000000001" customHeight="1" x14ac:dyDescent="0.25">
      <c r="B1865" s="15" t="s">
        <v>6005</v>
      </c>
      <c r="C1865" s="81"/>
      <c r="D1865" s="25" t="s">
        <v>7627</v>
      </c>
      <c r="E1865" s="17" t="s">
        <v>2774</v>
      </c>
      <c r="F1865" s="17" t="e">
        <f>VLOOKUP(G1865,#REF!,2,FALSE)</f>
        <v>#REF!</v>
      </c>
      <c r="G1865" s="16" t="s">
        <v>635</v>
      </c>
      <c r="H1865" s="107"/>
      <c r="I1865" s="104" t="s">
        <v>2989</v>
      </c>
      <c r="J1865" s="81"/>
      <c r="K1865" s="18">
        <v>59.5</v>
      </c>
      <c r="L1865" s="18">
        <v>119</v>
      </c>
      <c r="M1865" s="18">
        <f>K1865*(1-I1865/100)</f>
        <v>50.574999999999996</v>
      </c>
      <c r="N1865" s="18">
        <f>M1865*H1865</f>
        <v>0</v>
      </c>
      <c r="O1865" s="18" t="s">
        <v>9489</v>
      </c>
    </row>
    <row r="1866" spans="2:15" s="9" customFormat="1" ht="17.100000000000001" customHeight="1" x14ac:dyDescent="0.25">
      <c r="B1866" s="49"/>
      <c r="C1866" s="84"/>
      <c r="D1866" s="56"/>
      <c r="E1866" s="67"/>
      <c r="F1866" s="67"/>
      <c r="G1866" s="50"/>
      <c r="H1866" s="109"/>
      <c r="I1866" s="72"/>
      <c r="J1866" s="84"/>
      <c r="K1866" s="51"/>
      <c r="L1866" s="51"/>
      <c r="M1866" s="51"/>
      <c r="N1866" s="51"/>
      <c r="O1866" s="53"/>
    </row>
    <row r="1867" spans="2:15" s="9" customFormat="1" ht="17.100000000000001" customHeight="1" x14ac:dyDescent="0.25">
      <c r="B1867" s="15" t="s">
        <v>6005</v>
      </c>
      <c r="C1867" s="81"/>
      <c r="D1867" s="25" t="s">
        <v>7716</v>
      </c>
      <c r="E1867" s="17" t="s">
        <v>2774</v>
      </c>
      <c r="F1867" s="17" t="e">
        <f>VLOOKUP(G1867,#REF!,2,FALSE)</f>
        <v>#REF!</v>
      </c>
      <c r="G1867" s="16" t="s">
        <v>2332</v>
      </c>
      <c r="H1867" s="107"/>
      <c r="I1867" s="104" t="s">
        <v>2989</v>
      </c>
      <c r="J1867" s="81"/>
      <c r="K1867" s="18">
        <v>34.5</v>
      </c>
      <c r="L1867" s="18">
        <v>69</v>
      </c>
      <c r="M1867" s="18">
        <f>K1867*(1-I1867/100)</f>
        <v>29.324999999999999</v>
      </c>
      <c r="N1867" s="18">
        <f>M1867*H1867</f>
        <v>0</v>
      </c>
      <c r="O1867" s="18" t="s">
        <v>9490</v>
      </c>
    </row>
    <row r="1868" spans="2:15" s="9" customFormat="1" ht="17.100000000000001" customHeight="1" x14ac:dyDescent="0.25">
      <c r="B1868" s="15" t="s">
        <v>6005</v>
      </c>
      <c r="C1868" s="81"/>
      <c r="D1868" s="25" t="s">
        <v>7715</v>
      </c>
      <c r="E1868" s="17" t="s">
        <v>2774</v>
      </c>
      <c r="F1868" s="17" t="e">
        <f>VLOOKUP(G1868,#REF!,2,FALSE)</f>
        <v>#REF!</v>
      </c>
      <c r="G1868" s="16" t="s">
        <v>2331</v>
      </c>
      <c r="H1868" s="107"/>
      <c r="I1868" s="104" t="s">
        <v>2989</v>
      </c>
      <c r="J1868" s="81"/>
      <c r="K1868" s="18">
        <v>34.5</v>
      </c>
      <c r="L1868" s="18">
        <v>69</v>
      </c>
      <c r="M1868" s="18">
        <f>K1868*(1-I1868/100)</f>
        <v>29.324999999999999</v>
      </c>
      <c r="N1868" s="18">
        <f>M1868*H1868</f>
        <v>0</v>
      </c>
      <c r="O1868" s="18" t="s">
        <v>9491</v>
      </c>
    </row>
    <row r="1869" spans="2:15" s="9" customFormat="1" ht="17.100000000000001" customHeight="1" x14ac:dyDescent="0.25">
      <c r="B1869" s="15" t="s">
        <v>6005</v>
      </c>
      <c r="C1869" s="81"/>
      <c r="D1869" s="25" t="s">
        <v>7711</v>
      </c>
      <c r="E1869" s="17" t="s">
        <v>2774</v>
      </c>
      <c r="F1869" s="17" t="e">
        <f>VLOOKUP(G1869,#REF!,2,FALSE)</f>
        <v>#REF!</v>
      </c>
      <c r="G1869" s="16" t="s">
        <v>2327</v>
      </c>
      <c r="H1869" s="107"/>
      <c r="I1869" s="104" t="s">
        <v>2989</v>
      </c>
      <c r="J1869" s="81"/>
      <c r="K1869" s="18">
        <v>34.5</v>
      </c>
      <c r="L1869" s="18">
        <v>69</v>
      </c>
      <c r="M1869" s="18">
        <f>K1869*(1-I1869/100)</f>
        <v>29.324999999999999</v>
      </c>
      <c r="N1869" s="18">
        <f>M1869*H1869</f>
        <v>0</v>
      </c>
      <c r="O1869" s="18" t="s">
        <v>9492</v>
      </c>
    </row>
    <row r="1870" spans="2:15" s="9" customFormat="1" ht="17.100000000000001" customHeight="1" x14ac:dyDescent="0.25">
      <c r="B1870" s="15" t="s">
        <v>6005</v>
      </c>
      <c r="C1870" s="81"/>
      <c r="D1870" s="25" t="s">
        <v>7712</v>
      </c>
      <c r="E1870" s="17" t="s">
        <v>2774</v>
      </c>
      <c r="F1870" s="17" t="e">
        <f>VLOOKUP(G1870,#REF!,2,FALSE)</f>
        <v>#REF!</v>
      </c>
      <c r="G1870" s="16" t="s">
        <v>2328</v>
      </c>
      <c r="H1870" s="107"/>
      <c r="I1870" s="104" t="s">
        <v>2989</v>
      </c>
      <c r="J1870" s="81"/>
      <c r="K1870" s="18">
        <v>34.5</v>
      </c>
      <c r="L1870" s="18">
        <v>69</v>
      </c>
      <c r="M1870" s="18">
        <f>K1870*(1-I1870/100)</f>
        <v>29.324999999999999</v>
      </c>
      <c r="N1870" s="18">
        <f>M1870*H1870</f>
        <v>0</v>
      </c>
      <c r="O1870" s="18" t="s">
        <v>9493</v>
      </c>
    </row>
    <row r="1871" spans="2:15" s="9" customFormat="1" ht="17.100000000000001" customHeight="1" x14ac:dyDescent="0.25">
      <c r="B1871" s="15" t="s">
        <v>6005</v>
      </c>
      <c r="C1871" s="81"/>
      <c r="D1871" s="25" t="s">
        <v>7713</v>
      </c>
      <c r="E1871" s="17" t="s">
        <v>2774</v>
      </c>
      <c r="F1871" s="17" t="e">
        <f>VLOOKUP(G1871,#REF!,2,FALSE)</f>
        <v>#REF!</v>
      </c>
      <c r="G1871" s="16" t="s">
        <v>2329</v>
      </c>
      <c r="H1871" s="107"/>
      <c r="I1871" s="104" t="s">
        <v>2989</v>
      </c>
      <c r="J1871" s="81"/>
      <c r="K1871" s="18">
        <v>34.5</v>
      </c>
      <c r="L1871" s="18">
        <v>69</v>
      </c>
      <c r="M1871" s="18">
        <f>K1871*(1-I1871/100)</f>
        <v>29.324999999999999</v>
      </c>
      <c r="N1871" s="18">
        <f>M1871*H1871</f>
        <v>0</v>
      </c>
      <c r="O1871" s="18" t="s">
        <v>9494</v>
      </c>
    </row>
    <row r="1872" spans="2:15" s="9" customFormat="1" ht="17.100000000000001" customHeight="1" x14ac:dyDescent="0.25">
      <c r="B1872" s="15" t="s">
        <v>6005</v>
      </c>
      <c r="C1872" s="81"/>
      <c r="D1872" s="25" t="s">
        <v>7714</v>
      </c>
      <c r="E1872" s="17" t="s">
        <v>2774</v>
      </c>
      <c r="F1872" s="17" t="e">
        <f>VLOOKUP(G1872,#REF!,2,FALSE)</f>
        <v>#REF!</v>
      </c>
      <c r="G1872" s="16" t="s">
        <v>2330</v>
      </c>
      <c r="H1872" s="107"/>
      <c r="I1872" s="104" t="s">
        <v>2989</v>
      </c>
      <c r="J1872" s="81"/>
      <c r="K1872" s="18">
        <v>34.5</v>
      </c>
      <c r="L1872" s="18">
        <v>69</v>
      </c>
      <c r="M1872" s="18">
        <f>K1872*(1-I1872/100)</f>
        <v>29.324999999999999</v>
      </c>
      <c r="N1872" s="18">
        <f>M1872*H1872</f>
        <v>0</v>
      </c>
      <c r="O1872" s="18" t="s">
        <v>9495</v>
      </c>
    </row>
    <row r="1873" spans="2:15" s="9" customFormat="1" ht="17.100000000000001" customHeight="1" x14ac:dyDescent="0.25">
      <c r="B1873" s="49"/>
      <c r="C1873" s="84"/>
      <c r="D1873" s="56"/>
      <c r="E1873" s="67"/>
      <c r="F1873" s="67"/>
      <c r="G1873" s="50"/>
      <c r="H1873" s="109"/>
      <c r="I1873" s="72"/>
      <c r="J1873" s="84"/>
      <c r="K1873" s="51"/>
      <c r="L1873" s="51"/>
      <c r="M1873" s="51"/>
      <c r="N1873" s="51"/>
      <c r="O1873" s="53"/>
    </row>
    <row r="1874" spans="2:15" s="9" customFormat="1" ht="17.100000000000001" customHeight="1" x14ac:dyDescent="0.25">
      <c r="B1874" s="15" t="s">
        <v>6005</v>
      </c>
      <c r="C1874" s="81"/>
      <c r="D1874" s="25" t="s">
        <v>7710</v>
      </c>
      <c r="E1874" s="17" t="s">
        <v>2774</v>
      </c>
      <c r="F1874" s="17" t="e">
        <f>VLOOKUP(G1874,#REF!,2,FALSE)</f>
        <v>#REF!</v>
      </c>
      <c r="G1874" s="16" t="s">
        <v>762</v>
      </c>
      <c r="H1874" s="107"/>
      <c r="I1874" s="104" t="s">
        <v>2989</v>
      </c>
      <c r="J1874" s="81"/>
      <c r="K1874" s="18">
        <v>39.5</v>
      </c>
      <c r="L1874" s="18">
        <v>79</v>
      </c>
      <c r="M1874" s="18">
        <f>K1874*(1-I1874/100)</f>
        <v>33.574999999999996</v>
      </c>
      <c r="N1874" s="18">
        <f>M1874*H1874</f>
        <v>0</v>
      </c>
      <c r="O1874" s="18" t="s">
        <v>9496</v>
      </c>
    </row>
    <row r="1875" spans="2:15" s="9" customFormat="1" ht="17.100000000000001" customHeight="1" x14ac:dyDescent="0.25">
      <c r="B1875" s="15" t="s">
        <v>6005</v>
      </c>
      <c r="C1875" s="81"/>
      <c r="D1875" s="25" t="s">
        <v>7709</v>
      </c>
      <c r="E1875" s="17" t="s">
        <v>2774</v>
      </c>
      <c r="F1875" s="17" t="e">
        <f>VLOOKUP(G1875,#REF!,2,FALSE)</f>
        <v>#REF!</v>
      </c>
      <c r="G1875" s="16" t="s">
        <v>763</v>
      </c>
      <c r="H1875" s="107"/>
      <c r="I1875" s="104" t="s">
        <v>2989</v>
      </c>
      <c r="J1875" s="81"/>
      <c r="K1875" s="18">
        <v>39.5</v>
      </c>
      <c r="L1875" s="18">
        <v>79</v>
      </c>
      <c r="M1875" s="18">
        <f>K1875*(1-I1875/100)</f>
        <v>33.574999999999996</v>
      </c>
      <c r="N1875" s="18">
        <f>M1875*H1875</f>
        <v>0</v>
      </c>
      <c r="O1875" s="18" t="s">
        <v>9497</v>
      </c>
    </row>
    <row r="1876" spans="2:15" s="9" customFormat="1" ht="17.100000000000001" customHeight="1" x14ac:dyDescent="0.25">
      <c r="B1876" s="15" t="s">
        <v>6005</v>
      </c>
      <c r="C1876" s="81"/>
      <c r="D1876" s="25" t="s">
        <v>7708</v>
      </c>
      <c r="E1876" s="17" t="s">
        <v>2774</v>
      </c>
      <c r="F1876" s="17" t="e">
        <f>VLOOKUP(G1876,#REF!,2,FALSE)</f>
        <v>#REF!</v>
      </c>
      <c r="G1876" s="16" t="s">
        <v>764</v>
      </c>
      <c r="H1876" s="107"/>
      <c r="I1876" s="104" t="s">
        <v>2989</v>
      </c>
      <c r="J1876" s="81"/>
      <c r="K1876" s="18">
        <v>39.5</v>
      </c>
      <c r="L1876" s="18">
        <v>79</v>
      </c>
      <c r="M1876" s="18">
        <f>K1876*(1-I1876/100)</f>
        <v>33.574999999999996</v>
      </c>
      <c r="N1876" s="18">
        <f>M1876*H1876</f>
        <v>0</v>
      </c>
      <c r="O1876" s="18" t="s">
        <v>9498</v>
      </c>
    </row>
    <row r="1877" spans="2:15" s="9" customFormat="1" ht="17.100000000000001" customHeight="1" x14ac:dyDescent="0.25">
      <c r="B1877" s="15" t="s">
        <v>6005</v>
      </c>
      <c r="C1877" s="81"/>
      <c r="D1877" s="25" t="s">
        <v>7706</v>
      </c>
      <c r="E1877" s="17" t="s">
        <v>2774</v>
      </c>
      <c r="F1877" s="17" t="e">
        <f>VLOOKUP(G1877,#REF!,2,FALSE)</f>
        <v>#REF!</v>
      </c>
      <c r="G1877" s="16" t="s">
        <v>765</v>
      </c>
      <c r="H1877" s="107"/>
      <c r="I1877" s="104" t="s">
        <v>2989</v>
      </c>
      <c r="J1877" s="81"/>
      <c r="K1877" s="18">
        <v>39.5</v>
      </c>
      <c r="L1877" s="18">
        <v>79</v>
      </c>
      <c r="M1877" s="18">
        <f>K1877*(1-I1877/100)</f>
        <v>33.574999999999996</v>
      </c>
      <c r="N1877" s="18">
        <f>M1877*H1877</f>
        <v>0</v>
      </c>
      <c r="O1877" s="18" t="s">
        <v>9499</v>
      </c>
    </row>
    <row r="1878" spans="2:15" s="9" customFormat="1" ht="17.100000000000001" customHeight="1" x14ac:dyDescent="0.25">
      <c r="B1878" s="15" t="s">
        <v>6005</v>
      </c>
      <c r="C1878" s="81"/>
      <c r="D1878" s="25" t="s">
        <v>7707</v>
      </c>
      <c r="E1878" s="17" t="s">
        <v>2774</v>
      </c>
      <c r="F1878" s="17" t="e">
        <f>VLOOKUP(G1878,#REF!,2,FALSE)</f>
        <v>#REF!</v>
      </c>
      <c r="G1878" s="16" t="s">
        <v>6227</v>
      </c>
      <c r="H1878" s="107"/>
      <c r="I1878" s="104" t="s">
        <v>2989</v>
      </c>
      <c r="J1878" s="81"/>
      <c r="K1878" s="18">
        <v>39.5</v>
      </c>
      <c r="L1878" s="18">
        <v>79</v>
      </c>
      <c r="M1878" s="18">
        <f>K1878*(1-I1878/100)</f>
        <v>33.574999999999996</v>
      </c>
      <c r="N1878" s="18">
        <f>M1878*H1878</f>
        <v>0</v>
      </c>
      <c r="O1878" s="18" t="s">
        <v>9500</v>
      </c>
    </row>
    <row r="1879" spans="2:15" s="9" customFormat="1" ht="17.100000000000001" customHeight="1" x14ac:dyDescent="0.25">
      <c r="B1879" s="49"/>
      <c r="C1879" s="84"/>
      <c r="D1879" s="56"/>
      <c r="E1879" s="67"/>
      <c r="F1879" s="67"/>
      <c r="G1879" s="50"/>
      <c r="H1879" s="109"/>
      <c r="I1879" s="72"/>
      <c r="J1879" s="84"/>
      <c r="K1879" s="51"/>
      <c r="L1879" s="51"/>
      <c r="M1879" s="51"/>
      <c r="N1879" s="51"/>
      <c r="O1879" s="53"/>
    </row>
    <row r="1880" spans="2:15" s="9" customFormat="1" ht="17.100000000000001" customHeight="1" x14ac:dyDescent="0.25">
      <c r="B1880" s="15" t="s">
        <v>6005</v>
      </c>
      <c r="C1880" s="81"/>
      <c r="D1880" s="25" t="s">
        <v>7807</v>
      </c>
      <c r="E1880" s="17" t="s">
        <v>2774</v>
      </c>
      <c r="F1880" s="17" t="e">
        <f>VLOOKUP(G1880,#REF!,2,FALSE)</f>
        <v>#REF!</v>
      </c>
      <c r="G1880" s="16" t="s">
        <v>4062</v>
      </c>
      <c r="H1880" s="107"/>
      <c r="I1880" s="104" t="s">
        <v>2989</v>
      </c>
      <c r="J1880" s="81"/>
      <c r="K1880" s="18">
        <v>49.5</v>
      </c>
      <c r="L1880" s="18">
        <v>99</v>
      </c>
      <c r="M1880" s="18">
        <f>K1880*(1-I1880/100)</f>
        <v>42.074999999999996</v>
      </c>
      <c r="N1880" s="18">
        <f>M1880*H1880</f>
        <v>0</v>
      </c>
      <c r="O1880" s="18" t="s">
        <v>9501</v>
      </c>
    </row>
    <row r="1881" spans="2:15" s="9" customFormat="1" ht="17.100000000000001" customHeight="1" x14ac:dyDescent="0.25">
      <c r="B1881" s="15" t="s">
        <v>6005</v>
      </c>
      <c r="C1881" s="81"/>
      <c r="D1881" s="25" t="s">
        <v>7808</v>
      </c>
      <c r="E1881" s="17" t="s">
        <v>2774</v>
      </c>
      <c r="F1881" s="17" t="e">
        <f>VLOOKUP(G1881,#REF!,2,FALSE)</f>
        <v>#REF!</v>
      </c>
      <c r="G1881" s="16" t="s">
        <v>4063</v>
      </c>
      <c r="H1881" s="107"/>
      <c r="I1881" s="104" t="s">
        <v>2989</v>
      </c>
      <c r="J1881" s="81"/>
      <c r="K1881" s="18">
        <v>49.5</v>
      </c>
      <c r="L1881" s="18">
        <v>99</v>
      </c>
      <c r="M1881" s="18">
        <f>K1881*(1-I1881/100)</f>
        <v>42.074999999999996</v>
      </c>
      <c r="N1881" s="18">
        <f>M1881*H1881</f>
        <v>0</v>
      </c>
      <c r="O1881" s="18" t="s">
        <v>9502</v>
      </c>
    </row>
    <row r="1882" spans="2:15" s="9" customFormat="1" ht="17.100000000000001" customHeight="1" x14ac:dyDescent="0.25">
      <c r="B1882" s="15" t="s">
        <v>6005</v>
      </c>
      <c r="C1882" s="81"/>
      <c r="D1882" s="25" t="s">
        <v>7809</v>
      </c>
      <c r="E1882" s="17" t="s">
        <v>2774</v>
      </c>
      <c r="F1882" s="17" t="e">
        <f>VLOOKUP(G1882,#REF!,2,FALSE)</f>
        <v>#REF!</v>
      </c>
      <c r="G1882" s="16" t="s">
        <v>4064</v>
      </c>
      <c r="H1882" s="107"/>
      <c r="I1882" s="104" t="s">
        <v>2989</v>
      </c>
      <c r="J1882" s="81"/>
      <c r="K1882" s="18">
        <v>49.5</v>
      </c>
      <c r="L1882" s="18">
        <v>99</v>
      </c>
      <c r="M1882" s="18">
        <f>K1882*(1-I1882/100)</f>
        <v>42.074999999999996</v>
      </c>
      <c r="N1882" s="18">
        <f>M1882*H1882</f>
        <v>0</v>
      </c>
      <c r="O1882" s="18" t="s">
        <v>9503</v>
      </c>
    </row>
    <row r="1883" spans="2:15" s="9" customFormat="1" ht="17.100000000000001" customHeight="1" x14ac:dyDescent="0.25">
      <c r="B1883" s="49"/>
      <c r="C1883" s="84"/>
      <c r="D1883" s="56"/>
      <c r="E1883" s="67"/>
      <c r="F1883" s="67"/>
      <c r="G1883" s="50"/>
      <c r="H1883" s="109"/>
      <c r="I1883" s="72"/>
      <c r="J1883" s="84"/>
      <c r="K1883" s="51"/>
      <c r="L1883" s="51"/>
      <c r="M1883" s="51"/>
      <c r="N1883" s="51"/>
      <c r="O1883" s="53"/>
    </row>
    <row r="1884" spans="2:15" s="9" customFormat="1" ht="17.100000000000001" customHeight="1" x14ac:dyDescent="0.25">
      <c r="B1884" s="15" t="s">
        <v>6005</v>
      </c>
      <c r="C1884" s="81" t="s">
        <v>0</v>
      </c>
      <c r="D1884" s="25" t="s">
        <v>7704</v>
      </c>
      <c r="E1884" s="17" t="s">
        <v>2774</v>
      </c>
      <c r="F1884" s="17" t="e">
        <f>VLOOKUP(G1884,#REF!,2,FALSE)</f>
        <v>#REF!</v>
      </c>
      <c r="G1884" s="16" t="s">
        <v>6006</v>
      </c>
      <c r="H1884" s="107"/>
      <c r="I1884" s="104" t="s">
        <v>2989</v>
      </c>
      <c r="J1884" s="81"/>
      <c r="K1884" s="18">
        <v>44.5</v>
      </c>
      <c r="L1884" s="18">
        <v>89</v>
      </c>
      <c r="M1884" s="18">
        <f>K1884*(1-I1884/100)</f>
        <v>37.824999999999996</v>
      </c>
      <c r="N1884" s="18">
        <f>M1884*H1884</f>
        <v>0</v>
      </c>
      <c r="O1884" s="18" t="s">
        <v>9504</v>
      </c>
    </row>
    <row r="1885" spans="2:15" s="9" customFormat="1" ht="17.100000000000001" customHeight="1" x14ac:dyDescent="0.25">
      <c r="B1885" s="15" t="s">
        <v>6005</v>
      </c>
      <c r="C1885" s="81" t="s">
        <v>0</v>
      </c>
      <c r="D1885" s="25" t="s">
        <v>7705</v>
      </c>
      <c r="E1885" s="17" t="s">
        <v>2774</v>
      </c>
      <c r="F1885" s="17" t="e">
        <f>VLOOKUP(G1885,#REF!,2,FALSE)</f>
        <v>#REF!</v>
      </c>
      <c r="G1885" s="16" t="s">
        <v>6007</v>
      </c>
      <c r="H1885" s="107"/>
      <c r="I1885" s="104" t="s">
        <v>2989</v>
      </c>
      <c r="J1885" s="81"/>
      <c r="K1885" s="18">
        <v>44.5</v>
      </c>
      <c r="L1885" s="18">
        <v>89</v>
      </c>
      <c r="M1885" s="18">
        <f>K1885*(1-I1885/100)</f>
        <v>37.824999999999996</v>
      </c>
      <c r="N1885" s="18">
        <f>M1885*H1885</f>
        <v>0</v>
      </c>
      <c r="O1885" s="18" t="s">
        <v>9505</v>
      </c>
    </row>
    <row r="1886" spans="2:15" s="44" customFormat="1" ht="17.100000000000001" customHeight="1" x14ac:dyDescent="0.25">
      <c r="B1886" s="45"/>
      <c r="C1886" s="82"/>
      <c r="D1886" s="35"/>
      <c r="E1886" s="66"/>
      <c r="F1886" s="66"/>
      <c r="G1886" s="39"/>
      <c r="H1886" s="108"/>
      <c r="I1886" s="69"/>
      <c r="J1886" s="82"/>
      <c r="K1886" s="42"/>
      <c r="L1886" s="42"/>
      <c r="M1886" s="42"/>
      <c r="N1886" s="42"/>
      <c r="O1886" s="43"/>
    </row>
    <row r="1887" spans="2:15" s="9" customFormat="1" ht="17.100000000000001" customHeight="1" x14ac:dyDescent="0.25">
      <c r="B1887" s="15" t="s">
        <v>6008</v>
      </c>
      <c r="C1887" s="81"/>
      <c r="D1887" s="25" t="s">
        <v>7737</v>
      </c>
      <c r="E1887" s="17" t="s">
        <v>2774</v>
      </c>
      <c r="F1887" s="17" t="e">
        <f>VLOOKUP(G1887,#REF!,2,FALSE)</f>
        <v>#REF!</v>
      </c>
      <c r="G1887" s="16" t="s">
        <v>648</v>
      </c>
      <c r="H1887" s="107"/>
      <c r="I1887" s="104" t="s">
        <v>2777</v>
      </c>
      <c r="J1887" s="81"/>
      <c r="K1887" s="18">
        <v>29.5</v>
      </c>
      <c r="L1887" s="18">
        <v>59</v>
      </c>
      <c r="M1887" s="18">
        <f>K1887*(1-I1887/100)</f>
        <v>23.6</v>
      </c>
      <c r="N1887" s="18">
        <f>M1887*H1887</f>
        <v>0</v>
      </c>
      <c r="O1887" s="18" t="s">
        <v>9506</v>
      </c>
    </row>
    <row r="1888" spans="2:15" s="9" customFormat="1" ht="17.100000000000001" customHeight="1" x14ac:dyDescent="0.25">
      <c r="B1888" s="15" t="s">
        <v>6008</v>
      </c>
      <c r="C1888" s="81"/>
      <c r="D1888" s="25" t="s">
        <v>7736</v>
      </c>
      <c r="E1888" s="17" t="s">
        <v>2774</v>
      </c>
      <c r="F1888" s="17" t="e">
        <f>VLOOKUP(G1888,#REF!,2,FALSE)</f>
        <v>#REF!</v>
      </c>
      <c r="G1888" s="16" t="s">
        <v>649</v>
      </c>
      <c r="H1888" s="107"/>
      <c r="I1888" s="104" t="s">
        <v>2777</v>
      </c>
      <c r="J1888" s="81"/>
      <c r="K1888" s="18">
        <v>29.5</v>
      </c>
      <c r="L1888" s="18">
        <v>59</v>
      </c>
      <c r="M1888" s="18">
        <f>K1888*(1-I1888/100)</f>
        <v>23.6</v>
      </c>
      <c r="N1888" s="18">
        <f>M1888*H1888</f>
        <v>0</v>
      </c>
      <c r="O1888" s="18" t="s">
        <v>9507</v>
      </c>
    </row>
    <row r="1889" spans="2:15" s="9" customFormat="1" ht="17.100000000000001" customHeight="1" x14ac:dyDescent="0.25">
      <c r="B1889" s="15" t="s">
        <v>6008</v>
      </c>
      <c r="C1889" s="81"/>
      <c r="D1889" s="25" t="s">
        <v>7735</v>
      </c>
      <c r="E1889" s="17" t="s">
        <v>2774</v>
      </c>
      <c r="F1889" s="17" t="e">
        <f>VLOOKUP(G1889,#REF!,2,FALSE)</f>
        <v>#REF!</v>
      </c>
      <c r="G1889" s="16" t="s">
        <v>650</v>
      </c>
      <c r="H1889" s="107"/>
      <c r="I1889" s="104" t="s">
        <v>2777</v>
      </c>
      <c r="J1889" s="81"/>
      <c r="K1889" s="18">
        <v>29.5</v>
      </c>
      <c r="L1889" s="18">
        <v>59</v>
      </c>
      <c r="M1889" s="18">
        <f>K1889*(1-I1889/100)</f>
        <v>23.6</v>
      </c>
      <c r="N1889" s="18">
        <f>M1889*H1889</f>
        <v>0</v>
      </c>
      <c r="O1889" s="18" t="s">
        <v>9508</v>
      </c>
    </row>
    <row r="1890" spans="2:15" s="9" customFormat="1" ht="17.100000000000001" customHeight="1" x14ac:dyDescent="0.25">
      <c r="B1890" s="15" t="s">
        <v>6008</v>
      </c>
      <c r="C1890" s="81"/>
      <c r="D1890" s="25" t="s">
        <v>7730</v>
      </c>
      <c r="E1890" s="17" t="s">
        <v>2774</v>
      </c>
      <c r="F1890" s="17" t="e">
        <f>VLOOKUP(G1890,#REF!,2,FALSE)</f>
        <v>#REF!</v>
      </c>
      <c r="G1890" s="16" t="s">
        <v>651</v>
      </c>
      <c r="H1890" s="107"/>
      <c r="I1890" s="104" t="s">
        <v>2777</v>
      </c>
      <c r="J1890" s="81"/>
      <c r="K1890" s="18">
        <v>29.5</v>
      </c>
      <c r="L1890" s="18">
        <v>59</v>
      </c>
      <c r="M1890" s="18">
        <f>K1890*(1-I1890/100)</f>
        <v>23.6</v>
      </c>
      <c r="N1890" s="18">
        <f>M1890*H1890</f>
        <v>0</v>
      </c>
      <c r="O1890" s="18" t="s">
        <v>9509</v>
      </c>
    </row>
    <row r="1891" spans="2:15" s="9" customFormat="1" ht="17.100000000000001" customHeight="1" x14ac:dyDescent="0.25">
      <c r="B1891" s="15" t="s">
        <v>6008</v>
      </c>
      <c r="C1891" s="81"/>
      <c r="D1891" s="25" t="s">
        <v>7731</v>
      </c>
      <c r="E1891" s="17" t="s">
        <v>2774</v>
      </c>
      <c r="F1891" s="17" t="e">
        <f>VLOOKUP(G1891,#REF!,2,FALSE)</f>
        <v>#REF!</v>
      </c>
      <c r="G1891" s="16" t="s">
        <v>652</v>
      </c>
      <c r="H1891" s="107"/>
      <c r="I1891" s="104" t="s">
        <v>2777</v>
      </c>
      <c r="J1891" s="81"/>
      <c r="K1891" s="18">
        <v>29.5</v>
      </c>
      <c r="L1891" s="18">
        <v>59</v>
      </c>
      <c r="M1891" s="18">
        <f>K1891*(1-I1891/100)</f>
        <v>23.6</v>
      </c>
      <c r="N1891" s="18">
        <f>M1891*H1891</f>
        <v>0</v>
      </c>
      <c r="O1891" s="18" t="s">
        <v>9510</v>
      </c>
    </row>
    <row r="1892" spans="2:15" s="9" customFormat="1" ht="17.100000000000001" customHeight="1" x14ac:dyDescent="0.25">
      <c r="B1892" s="15" t="s">
        <v>6008</v>
      </c>
      <c r="C1892" s="81"/>
      <c r="D1892" s="25" t="s">
        <v>7732</v>
      </c>
      <c r="E1892" s="17" t="s">
        <v>2774</v>
      </c>
      <c r="F1892" s="17" t="e">
        <f>VLOOKUP(G1892,#REF!,2,FALSE)</f>
        <v>#REF!</v>
      </c>
      <c r="G1892" s="16" t="s">
        <v>653</v>
      </c>
      <c r="H1892" s="107"/>
      <c r="I1892" s="104" t="s">
        <v>2777</v>
      </c>
      <c r="J1892" s="81"/>
      <c r="K1892" s="18">
        <v>29.5</v>
      </c>
      <c r="L1892" s="18">
        <v>59</v>
      </c>
      <c r="M1892" s="18">
        <f>K1892*(1-I1892/100)</f>
        <v>23.6</v>
      </c>
      <c r="N1892" s="18">
        <f>M1892*H1892</f>
        <v>0</v>
      </c>
      <c r="O1892" s="18" t="s">
        <v>9511</v>
      </c>
    </row>
    <row r="1893" spans="2:15" s="9" customFormat="1" ht="17.100000000000001" customHeight="1" x14ac:dyDescent="0.25">
      <c r="B1893" s="15" t="s">
        <v>6008</v>
      </c>
      <c r="C1893" s="81"/>
      <c r="D1893" s="25" t="s">
        <v>7733</v>
      </c>
      <c r="E1893" s="17" t="s">
        <v>2774</v>
      </c>
      <c r="F1893" s="17" t="e">
        <f>VLOOKUP(G1893,#REF!,2,FALSE)</f>
        <v>#REF!</v>
      </c>
      <c r="G1893" s="16" t="s">
        <v>654</v>
      </c>
      <c r="H1893" s="107"/>
      <c r="I1893" s="104" t="s">
        <v>2777</v>
      </c>
      <c r="J1893" s="81"/>
      <c r="K1893" s="18">
        <v>29.5</v>
      </c>
      <c r="L1893" s="18">
        <v>59</v>
      </c>
      <c r="M1893" s="18">
        <f>K1893*(1-I1893/100)</f>
        <v>23.6</v>
      </c>
      <c r="N1893" s="18">
        <f>M1893*H1893</f>
        <v>0</v>
      </c>
      <c r="O1893" s="18" t="s">
        <v>9512</v>
      </c>
    </row>
    <row r="1894" spans="2:15" s="9" customFormat="1" ht="17.100000000000001" customHeight="1" x14ac:dyDescent="0.25">
      <c r="B1894" s="15" t="s">
        <v>6008</v>
      </c>
      <c r="C1894" s="81"/>
      <c r="D1894" s="25" t="s">
        <v>7734</v>
      </c>
      <c r="E1894" s="17" t="s">
        <v>2774</v>
      </c>
      <c r="F1894" s="17" t="e">
        <f>VLOOKUP(G1894,#REF!,2,FALSE)</f>
        <v>#REF!</v>
      </c>
      <c r="G1894" s="16" t="s">
        <v>655</v>
      </c>
      <c r="H1894" s="107"/>
      <c r="I1894" s="104" t="s">
        <v>2777</v>
      </c>
      <c r="J1894" s="81"/>
      <c r="K1894" s="18">
        <v>29.5</v>
      </c>
      <c r="L1894" s="18">
        <v>59</v>
      </c>
      <c r="M1894" s="18">
        <f>K1894*(1-I1894/100)</f>
        <v>23.6</v>
      </c>
      <c r="N1894" s="18">
        <f>M1894*H1894</f>
        <v>0</v>
      </c>
      <c r="O1894" s="18" t="s">
        <v>9513</v>
      </c>
    </row>
    <row r="1895" spans="2:15" s="9" customFormat="1" ht="17.100000000000001" customHeight="1" x14ac:dyDescent="0.25">
      <c r="B1895" s="49"/>
      <c r="C1895" s="84"/>
      <c r="D1895" s="56"/>
      <c r="E1895" s="67"/>
      <c r="F1895" s="67"/>
      <c r="G1895" s="50"/>
      <c r="H1895" s="109"/>
      <c r="I1895" s="72"/>
      <c r="J1895" s="84"/>
      <c r="K1895" s="51"/>
      <c r="L1895" s="51"/>
      <c r="M1895" s="51"/>
      <c r="N1895" s="51"/>
      <c r="O1895" s="53"/>
    </row>
    <row r="1896" spans="2:15" s="9" customFormat="1" ht="17.100000000000001" customHeight="1" x14ac:dyDescent="0.25">
      <c r="B1896" s="15" t="s">
        <v>6008</v>
      </c>
      <c r="C1896" s="81"/>
      <c r="D1896" s="25" t="s">
        <v>7738</v>
      </c>
      <c r="E1896" s="17" t="s">
        <v>2774</v>
      </c>
      <c r="F1896" s="17" t="e">
        <f>VLOOKUP(G1896,#REF!,2,FALSE)</f>
        <v>#REF!</v>
      </c>
      <c r="G1896" s="16" t="s">
        <v>656</v>
      </c>
      <c r="H1896" s="107"/>
      <c r="I1896" s="104" t="s">
        <v>2989</v>
      </c>
      <c r="J1896" s="81"/>
      <c r="K1896" s="18">
        <v>24.5</v>
      </c>
      <c r="L1896" s="18">
        <v>49</v>
      </c>
      <c r="M1896" s="18">
        <f>K1896*(1-I1896/100)</f>
        <v>20.824999999999999</v>
      </c>
      <c r="N1896" s="18">
        <f>M1896*H1896</f>
        <v>0</v>
      </c>
      <c r="O1896" s="18" t="s">
        <v>9514</v>
      </c>
    </row>
    <row r="1897" spans="2:15" s="9" customFormat="1" ht="17.100000000000001" customHeight="1" x14ac:dyDescent="0.25">
      <c r="B1897" s="15" t="s">
        <v>6008</v>
      </c>
      <c r="C1897" s="81"/>
      <c r="D1897" s="25" t="s">
        <v>7739</v>
      </c>
      <c r="E1897" s="17" t="s">
        <v>2774</v>
      </c>
      <c r="F1897" s="17" t="e">
        <f>VLOOKUP(G1897,#REF!,2,FALSE)</f>
        <v>#REF!</v>
      </c>
      <c r="G1897" s="16" t="s">
        <v>657</v>
      </c>
      <c r="H1897" s="107"/>
      <c r="I1897" s="104" t="s">
        <v>2989</v>
      </c>
      <c r="J1897" s="81"/>
      <c r="K1897" s="18">
        <v>24.5</v>
      </c>
      <c r="L1897" s="18">
        <v>49</v>
      </c>
      <c r="M1897" s="18">
        <f>K1897*(1-I1897/100)</f>
        <v>20.824999999999999</v>
      </c>
      <c r="N1897" s="18">
        <f>M1897*H1897</f>
        <v>0</v>
      </c>
      <c r="O1897" s="18" t="s">
        <v>9515</v>
      </c>
    </row>
    <row r="1898" spans="2:15" s="9" customFormat="1" ht="17.100000000000001" customHeight="1" x14ac:dyDescent="0.25">
      <c r="B1898" s="15" t="s">
        <v>6008</v>
      </c>
      <c r="C1898" s="81"/>
      <c r="D1898" s="25" t="s">
        <v>7740</v>
      </c>
      <c r="E1898" s="17" t="s">
        <v>2774</v>
      </c>
      <c r="F1898" s="17" t="e">
        <f>VLOOKUP(G1898,#REF!,2,FALSE)</f>
        <v>#REF!</v>
      </c>
      <c r="G1898" s="16" t="s">
        <v>658</v>
      </c>
      <c r="H1898" s="107"/>
      <c r="I1898" s="104" t="s">
        <v>2989</v>
      </c>
      <c r="J1898" s="81"/>
      <c r="K1898" s="18">
        <v>24.5</v>
      </c>
      <c r="L1898" s="18">
        <v>49</v>
      </c>
      <c r="M1898" s="18">
        <f>K1898*(1-I1898/100)</f>
        <v>20.824999999999999</v>
      </c>
      <c r="N1898" s="18">
        <f>M1898*H1898</f>
        <v>0</v>
      </c>
      <c r="O1898" s="18" t="s">
        <v>9516</v>
      </c>
    </row>
    <row r="1899" spans="2:15" s="9" customFormat="1" ht="17.100000000000001" customHeight="1" x14ac:dyDescent="0.25">
      <c r="B1899" s="15" t="s">
        <v>6008</v>
      </c>
      <c r="C1899" s="81"/>
      <c r="D1899" s="25" t="s">
        <v>7741</v>
      </c>
      <c r="E1899" s="17" t="s">
        <v>2774</v>
      </c>
      <c r="F1899" s="17" t="e">
        <f>VLOOKUP(G1899,#REF!,2,FALSE)</f>
        <v>#REF!</v>
      </c>
      <c r="G1899" s="16" t="s">
        <v>659</v>
      </c>
      <c r="H1899" s="107"/>
      <c r="I1899" s="104" t="s">
        <v>2989</v>
      </c>
      <c r="J1899" s="81"/>
      <c r="K1899" s="18">
        <v>24.5</v>
      </c>
      <c r="L1899" s="18">
        <v>49</v>
      </c>
      <c r="M1899" s="18">
        <f>K1899*(1-I1899/100)</f>
        <v>20.824999999999999</v>
      </c>
      <c r="N1899" s="18">
        <f>M1899*H1899</f>
        <v>0</v>
      </c>
      <c r="O1899" s="18" t="s">
        <v>9517</v>
      </c>
    </row>
    <row r="1900" spans="2:15" s="9" customFormat="1" ht="17.100000000000001" customHeight="1" x14ac:dyDescent="0.25">
      <c r="B1900" s="15" t="s">
        <v>6008</v>
      </c>
      <c r="C1900" s="81"/>
      <c r="D1900" s="25" t="s">
        <v>7742</v>
      </c>
      <c r="E1900" s="17" t="s">
        <v>2774</v>
      </c>
      <c r="F1900" s="17" t="e">
        <f>VLOOKUP(G1900,#REF!,2,FALSE)</f>
        <v>#REF!</v>
      </c>
      <c r="G1900" s="16" t="s">
        <v>660</v>
      </c>
      <c r="H1900" s="107"/>
      <c r="I1900" s="104" t="s">
        <v>2989</v>
      </c>
      <c r="J1900" s="81"/>
      <c r="K1900" s="18">
        <v>24.5</v>
      </c>
      <c r="L1900" s="18">
        <v>49</v>
      </c>
      <c r="M1900" s="18">
        <f>K1900*(1-I1900/100)</f>
        <v>20.824999999999999</v>
      </c>
      <c r="N1900" s="18">
        <f>M1900*H1900</f>
        <v>0</v>
      </c>
      <c r="O1900" s="18" t="s">
        <v>9518</v>
      </c>
    </row>
    <row r="1901" spans="2:15" s="9" customFormat="1" ht="17.100000000000001" customHeight="1" x14ac:dyDescent="0.25">
      <c r="B1901" s="49"/>
      <c r="C1901" s="84"/>
      <c r="D1901" s="56"/>
      <c r="E1901" s="67"/>
      <c r="F1901" s="67"/>
      <c r="G1901" s="50"/>
      <c r="H1901" s="109"/>
      <c r="I1901" s="72"/>
      <c r="J1901" s="84"/>
      <c r="K1901" s="51"/>
      <c r="L1901" s="51"/>
      <c r="M1901" s="51"/>
      <c r="N1901" s="51"/>
      <c r="O1901" s="53"/>
    </row>
    <row r="1902" spans="2:15" s="9" customFormat="1" ht="17.100000000000001" customHeight="1" x14ac:dyDescent="0.25">
      <c r="B1902" s="15" t="s">
        <v>6008</v>
      </c>
      <c r="C1902" s="81"/>
      <c r="D1902" s="25" t="s">
        <v>7751</v>
      </c>
      <c r="E1902" s="17" t="s">
        <v>2774</v>
      </c>
      <c r="F1902" s="17" t="e">
        <f>VLOOKUP(G1902,#REF!,2,FALSE)</f>
        <v>#REF!</v>
      </c>
      <c r="G1902" s="16" t="s">
        <v>661</v>
      </c>
      <c r="H1902" s="107"/>
      <c r="I1902" s="104" t="s">
        <v>2989</v>
      </c>
      <c r="J1902" s="81"/>
      <c r="K1902" s="18">
        <v>32.5</v>
      </c>
      <c r="L1902" s="18">
        <v>65</v>
      </c>
      <c r="M1902" s="18">
        <f>K1902*(1-I1902/100)</f>
        <v>27.625</v>
      </c>
      <c r="N1902" s="18">
        <f>M1902*H1902</f>
        <v>0</v>
      </c>
      <c r="O1902" s="18" t="s">
        <v>9519</v>
      </c>
    </row>
    <row r="1903" spans="2:15" s="9" customFormat="1" ht="17.100000000000001" customHeight="1" x14ac:dyDescent="0.25">
      <c r="B1903" s="15" t="s">
        <v>6008</v>
      </c>
      <c r="C1903" s="81"/>
      <c r="D1903" s="25" t="s">
        <v>7750</v>
      </c>
      <c r="E1903" s="17" t="s">
        <v>2774</v>
      </c>
      <c r="F1903" s="17" t="e">
        <f>VLOOKUP(G1903,#REF!,2,FALSE)</f>
        <v>#REF!</v>
      </c>
      <c r="G1903" s="16" t="s">
        <v>662</v>
      </c>
      <c r="H1903" s="107"/>
      <c r="I1903" s="104" t="s">
        <v>2989</v>
      </c>
      <c r="J1903" s="81"/>
      <c r="K1903" s="18">
        <v>32.5</v>
      </c>
      <c r="L1903" s="18">
        <v>65</v>
      </c>
      <c r="M1903" s="18">
        <f>K1903*(1-I1903/100)</f>
        <v>27.625</v>
      </c>
      <c r="N1903" s="18">
        <f>M1903*H1903</f>
        <v>0</v>
      </c>
      <c r="O1903" s="18" t="s">
        <v>9520</v>
      </c>
    </row>
    <row r="1904" spans="2:15" s="9" customFormat="1" ht="17.100000000000001" customHeight="1" x14ac:dyDescent="0.25">
      <c r="B1904" s="15" t="s">
        <v>6008</v>
      </c>
      <c r="C1904" s="81"/>
      <c r="D1904" s="25" t="s">
        <v>7748</v>
      </c>
      <c r="E1904" s="17" t="s">
        <v>2774</v>
      </c>
      <c r="F1904" s="17" t="e">
        <f>VLOOKUP(G1904,#REF!,2,FALSE)</f>
        <v>#REF!</v>
      </c>
      <c r="G1904" s="16" t="s">
        <v>663</v>
      </c>
      <c r="H1904" s="107"/>
      <c r="I1904" s="104" t="s">
        <v>2989</v>
      </c>
      <c r="J1904" s="81"/>
      <c r="K1904" s="18">
        <v>32.5</v>
      </c>
      <c r="L1904" s="18">
        <v>65</v>
      </c>
      <c r="M1904" s="18">
        <f>K1904*(1-I1904/100)</f>
        <v>27.625</v>
      </c>
      <c r="N1904" s="18">
        <f>M1904*H1904</f>
        <v>0</v>
      </c>
      <c r="O1904" s="18" t="s">
        <v>9521</v>
      </c>
    </row>
    <row r="1905" spans="2:15" s="9" customFormat="1" ht="17.100000000000001" customHeight="1" x14ac:dyDescent="0.25">
      <c r="B1905" s="15" t="s">
        <v>6008</v>
      </c>
      <c r="C1905" s="81"/>
      <c r="D1905" s="25" t="s">
        <v>7749</v>
      </c>
      <c r="E1905" s="17" t="s">
        <v>2774</v>
      </c>
      <c r="F1905" s="17" t="e">
        <f>VLOOKUP(G1905,#REF!,2,FALSE)</f>
        <v>#REF!</v>
      </c>
      <c r="G1905" s="16" t="s">
        <v>664</v>
      </c>
      <c r="H1905" s="107"/>
      <c r="I1905" s="104" t="s">
        <v>2989</v>
      </c>
      <c r="J1905" s="81"/>
      <c r="K1905" s="18">
        <v>32.5</v>
      </c>
      <c r="L1905" s="18">
        <v>65</v>
      </c>
      <c r="M1905" s="18">
        <f>K1905*(1-I1905/100)</f>
        <v>27.625</v>
      </c>
      <c r="N1905" s="18">
        <f>M1905*H1905</f>
        <v>0</v>
      </c>
      <c r="O1905" s="18" t="s">
        <v>9522</v>
      </c>
    </row>
    <row r="1906" spans="2:15" s="9" customFormat="1" ht="17.100000000000001" customHeight="1" x14ac:dyDescent="0.25">
      <c r="B1906" s="49"/>
      <c r="C1906" s="84"/>
      <c r="D1906" s="56"/>
      <c r="E1906" s="67"/>
      <c r="F1906" s="67"/>
      <c r="G1906" s="50"/>
      <c r="H1906" s="109"/>
      <c r="I1906" s="72"/>
      <c r="J1906" s="84"/>
      <c r="K1906" s="51"/>
      <c r="L1906" s="51"/>
      <c r="M1906" s="51"/>
      <c r="N1906" s="51"/>
      <c r="O1906" s="53"/>
    </row>
    <row r="1907" spans="2:15" s="9" customFormat="1" ht="17.100000000000001" customHeight="1" x14ac:dyDescent="0.25">
      <c r="B1907" s="15" t="s">
        <v>6008</v>
      </c>
      <c r="C1907" s="81"/>
      <c r="D1907" s="25" t="s">
        <v>7790</v>
      </c>
      <c r="E1907" s="17" t="s">
        <v>2774</v>
      </c>
      <c r="F1907" s="17" t="e">
        <f>VLOOKUP(G1907,#REF!,2,FALSE)</f>
        <v>#REF!</v>
      </c>
      <c r="G1907" s="16" t="s">
        <v>665</v>
      </c>
      <c r="H1907" s="107"/>
      <c r="I1907" s="104" t="s">
        <v>2989</v>
      </c>
      <c r="J1907" s="81"/>
      <c r="K1907" s="18">
        <v>29.5</v>
      </c>
      <c r="L1907" s="18">
        <v>59</v>
      </c>
      <c r="M1907" s="18">
        <f>K1907*(1-I1907/100)</f>
        <v>25.074999999999999</v>
      </c>
      <c r="N1907" s="18">
        <f>M1907*H1907</f>
        <v>0</v>
      </c>
      <c r="O1907" s="18" t="s">
        <v>9523</v>
      </c>
    </row>
    <row r="1908" spans="2:15" s="9" customFormat="1" ht="17.100000000000001" customHeight="1" x14ac:dyDescent="0.25">
      <c r="B1908" s="15" t="s">
        <v>6008</v>
      </c>
      <c r="C1908" s="81"/>
      <c r="D1908" s="25" t="s">
        <v>7789</v>
      </c>
      <c r="E1908" s="17" t="s">
        <v>2774</v>
      </c>
      <c r="F1908" s="17" t="e">
        <f>VLOOKUP(G1908,#REF!,2,FALSE)</f>
        <v>#REF!</v>
      </c>
      <c r="G1908" s="16" t="s">
        <v>666</v>
      </c>
      <c r="H1908" s="107"/>
      <c r="I1908" s="104" t="s">
        <v>2989</v>
      </c>
      <c r="J1908" s="81"/>
      <c r="K1908" s="18">
        <v>29.5</v>
      </c>
      <c r="L1908" s="18">
        <v>59</v>
      </c>
      <c r="M1908" s="18">
        <f>K1908*(1-I1908/100)</f>
        <v>25.074999999999999</v>
      </c>
      <c r="N1908" s="18">
        <f>M1908*H1908</f>
        <v>0</v>
      </c>
      <c r="O1908" s="18" t="s">
        <v>9524</v>
      </c>
    </row>
    <row r="1909" spans="2:15" s="9" customFormat="1" ht="17.100000000000001" customHeight="1" x14ac:dyDescent="0.25">
      <c r="B1909" s="15" t="s">
        <v>6008</v>
      </c>
      <c r="C1909" s="81"/>
      <c r="D1909" s="25" t="s">
        <v>7788</v>
      </c>
      <c r="E1909" s="17" t="s">
        <v>2774</v>
      </c>
      <c r="F1909" s="17" t="e">
        <f>VLOOKUP(G1909,#REF!,2,FALSE)</f>
        <v>#REF!</v>
      </c>
      <c r="G1909" s="16" t="s">
        <v>667</v>
      </c>
      <c r="H1909" s="107"/>
      <c r="I1909" s="104" t="s">
        <v>2989</v>
      </c>
      <c r="J1909" s="81"/>
      <c r="K1909" s="18">
        <v>29.5</v>
      </c>
      <c r="L1909" s="18">
        <v>59</v>
      </c>
      <c r="M1909" s="18">
        <f>K1909*(1-I1909/100)</f>
        <v>25.074999999999999</v>
      </c>
      <c r="N1909" s="18">
        <f>M1909*H1909</f>
        <v>0</v>
      </c>
      <c r="O1909" s="18" t="s">
        <v>9525</v>
      </c>
    </row>
    <row r="1910" spans="2:15" s="9" customFormat="1" ht="17.100000000000001" customHeight="1" x14ac:dyDescent="0.25">
      <c r="B1910" s="15" t="s">
        <v>6008</v>
      </c>
      <c r="C1910" s="81"/>
      <c r="D1910" s="25" t="s">
        <v>7787</v>
      </c>
      <c r="E1910" s="17" t="s">
        <v>2774</v>
      </c>
      <c r="F1910" s="17" t="e">
        <f>VLOOKUP(G1910,#REF!,2,FALSE)</f>
        <v>#REF!</v>
      </c>
      <c r="G1910" s="16" t="s">
        <v>668</v>
      </c>
      <c r="H1910" s="107"/>
      <c r="I1910" s="104" t="s">
        <v>2989</v>
      </c>
      <c r="J1910" s="81"/>
      <c r="K1910" s="18">
        <v>29.5</v>
      </c>
      <c r="L1910" s="18">
        <v>59</v>
      </c>
      <c r="M1910" s="18">
        <f>K1910*(1-I1910/100)</f>
        <v>25.074999999999999</v>
      </c>
      <c r="N1910" s="18">
        <f>M1910*H1910</f>
        <v>0</v>
      </c>
      <c r="O1910" s="18" t="s">
        <v>9526</v>
      </c>
    </row>
    <row r="1911" spans="2:15" s="9" customFormat="1" ht="17.100000000000001" customHeight="1" x14ac:dyDescent="0.25">
      <c r="B1911" s="15" t="s">
        <v>6008</v>
      </c>
      <c r="C1911" s="81"/>
      <c r="D1911" s="25" t="s">
        <v>7786</v>
      </c>
      <c r="E1911" s="17" t="s">
        <v>2774</v>
      </c>
      <c r="F1911" s="17" t="e">
        <f>VLOOKUP(G1911,#REF!,2,FALSE)</f>
        <v>#REF!</v>
      </c>
      <c r="G1911" s="16" t="s">
        <v>669</v>
      </c>
      <c r="H1911" s="107"/>
      <c r="I1911" s="104" t="s">
        <v>2989</v>
      </c>
      <c r="J1911" s="81"/>
      <c r="K1911" s="18">
        <v>29.5</v>
      </c>
      <c r="L1911" s="18">
        <v>59</v>
      </c>
      <c r="M1911" s="18">
        <f>K1911*(1-I1911/100)</f>
        <v>25.074999999999999</v>
      </c>
      <c r="N1911" s="18">
        <f>M1911*H1911</f>
        <v>0</v>
      </c>
      <c r="O1911" s="18" t="s">
        <v>9527</v>
      </c>
    </row>
    <row r="1912" spans="2:15" s="9" customFormat="1" ht="17.100000000000001" customHeight="1" x14ac:dyDescent="0.25">
      <c r="B1912" s="15" t="s">
        <v>6008</v>
      </c>
      <c r="C1912" s="81"/>
      <c r="D1912" s="25" t="s">
        <v>7785</v>
      </c>
      <c r="E1912" s="17" t="s">
        <v>2774</v>
      </c>
      <c r="F1912" s="17" t="e">
        <f>VLOOKUP(G1912,#REF!,2,FALSE)</f>
        <v>#REF!</v>
      </c>
      <c r="G1912" s="16" t="s">
        <v>670</v>
      </c>
      <c r="H1912" s="107"/>
      <c r="I1912" s="104" t="s">
        <v>2989</v>
      </c>
      <c r="J1912" s="81"/>
      <c r="K1912" s="18">
        <v>29.5</v>
      </c>
      <c r="L1912" s="18">
        <v>59</v>
      </c>
      <c r="M1912" s="18">
        <f>K1912*(1-I1912/100)</f>
        <v>25.074999999999999</v>
      </c>
      <c r="N1912" s="18">
        <f>M1912*H1912</f>
        <v>0</v>
      </c>
      <c r="O1912" s="18" t="s">
        <v>9528</v>
      </c>
    </row>
    <row r="1913" spans="2:15" s="9" customFormat="1" ht="17.100000000000001" customHeight="1" x14ac:dyDescent="0.25">
      <c r="B1913" s="15" t="s">
        <v>6008</v>
      </c>
      <c r="C1913" s="81"/>
      <c r="D1913" s="25" t="s">
        <v>7784</v>
      </c>
      <c r="E1913" s="17" t="s">
        <v>2774</v>
      </c>
      <c r="F1913" s="17" t="e">
        <f>VLOOKUP(G1913,#REF!,2,FALSE)</f>
        <v>#REF!</v>
      </c>
      <c r="G1913" s="16" t="s">
        <v>671</v>
      </c>
      <c r="H1913" s="107"/>
      <c r="I1913" s="104" t="s">
        <v>2989</v>
      </c>
      <c r="J1913" s="81"/>
      <c r="K1913" s="18">
        <v>29.5</v>
      </c>
      <c r="L1913" s="18">
        <v>59</v>
      </c>
      <c r="M1913" s="18">
        <f>K1913*(1-I1913/100)</f>
        <v>25.074999999999999</v>
      </c>
      <c r="N1913" s="18">
        <f>M1913*H1913</f>
        <v>0</v>
      </c>
      <c r="O1913" s="18" t="s">
        <v>9529</v>
      </c>
    </row>
    <row r="1914" spans="2:15" s="9" customFormat="1" ht="17.100000000000001" customHeight="1" x14ac:dyDescent="0.25">
      <c r="B1914" s="15" t="s">
        <v>6008</v>
      </c>
      <c r="C1914" s="81"/>
      <c r="D1914" s="25" t="s">
        <v>7776</v>
      </c>
      <c r="E1914" s="17" t="s">
        <v>2774</v>
      </c>
      <c r="F1914" s="17" t="e">
        <f>VLOOKUP(G1914,#REF!,2,FALSE)</f>
        <v>#REF!</v>
      </c>
      <c r="G1914" s="16" t="s">
        <v>672</v>
      </c>
      <c r="H1914" s="107"/>
      <c r="I1914" s="104" t="s">
        <v>2989</v>
      </c>
      <c r="J1914" s="81"/>
      <c r="K1914" s="18">
        <v>29.5</v>
      </c>
      <c r="L1914" s="18">
        <v>59</v>
      </c>
      <c r="M1914" s="18">
        <f>K1914*(1-I1914/100)</f>
        <v>25.074999999999999</v>
      </c>
      <c r="N1914" s="18">
        <f>M1914*H1914</f>
        <v>0</v>
      </c>
      <c r="O1914" s="18" t="s">
        <v>9530</v>
      </c>
    </row>
    <row r="1915" spans="2:15" s="9" customFormat="1" ht="17.100000000000001" customHeight="1" x14ac:dyDescent="0.25">
      <c r="B1915" s="15" t="s">
        <v>6008</v>
      </c>
      <c r="C1915" s="81"/>
      <c r="D1915" s="25" t="s">
        <v>7777</v>
      </c>
      <c r="E1915" s="17" t="s">
        <v>2774</v>
      </c>
      <c r="F1915" s="17" t="e">
        <f>VLOOKUP(G1915,#REF!,2,FALSE)</f>
        <v>#REF!</v>
      </c>
      <c r="G1915" s="16" t="s">
        <v>673</v>
      </c>
      <c r="H1915" s="107"/>
      <c r="I1915" s="104" t="s">
        <v>2989</v>
      </c>
      <c r="J1915" s="81"/>
      <c r="K1915" s="18">
        <v>29.5</v>
      </c>
      <c r="L1915" s="18">
        <v>59</v>
      </c>
      <c r="M1915" s="18">
        <f>K1915*(1-I1915/100)</f>
        <v>25.074999999999999</v>
      </c>
      <c r="N1915" s="18">
        <f>M1915*H1915</f>
        <v>0</v>
      </c>
      <c r="O1915" s="18" t="s">
        <v>9531</v>
      </c>
    </row>
    <row r="1916" spans="2:15" s="9" customFormat="1" ht="17.100000000000001" customHeight="1" x14ac:dyDescent="0.25">
      <c r="B1916" s="15" t="s">
        <v>6008</v>
      </c>
      <c r="C1916" s="81"/>
      <c r="D1916" s="25" t="s">
        <v>7834</v>
      </c>
      <c r="E1916" s="17" t="s">
        <v>2774</v>
      </c>
      <c r="F1916" s="17" t="e">
        <f>VLOOKUP(G1916,#REF!,2,FALSE)</f>
        <v>#REF!</v>
      </c>
      <c r="G1916" s="16" t="s">
        <v>674</v>
      </c>
      <c r="H1916" s="107"/>
      <c r="I1916" s="104" t="s">
        <v>2989</v>
      </c>
      <c r="J1916" s="81"/>
      <c r="K1916" s="18">
        <v>29.5</v>
      </c>
      <c r="L1916" s="18">
        <v>59</v>
      </c>
      <c r="M1916" s="18">
        <f>K1916*(1-I1916/100)</f>
        <v>25.074999999999999</v>
      </c>
      <c r="N1916" s="18">
        <f>M1916*H1916</f>
        <v>0</v>
      </c>
      <c r="O1916" s="18" t="s">
        <v>9532</v>
      </c>
    </row>
    <row r="1917" spans="2:15" s="9" customFormat="1" ht="17.100000000000001" customHeight="1" x14ac:dyDescent="0.25">
      <c r="B1917" s="15" t="s">
        <v>6008</v>
      </c>
      <c r="C1917" s="81"/>
      <c r="D1917" s="25" t="s">
        <v>7779</v>
      </c>
      <c r="E1917" s="17" t="s">
        <v>2774</v>
      </c>
      <c r="F1917" s="17" t="e">
        <f>VLOOKUP(G1917,#REF!,2,FALSE)</f>
        <v>#REF!</v>
      </c>
      <c r="G1917" s="16" t="s">
        <v>675</v>
      </c>
      <c r="H1917" s="107"/>
      <c r="I1917" s="104" t="s">
        <v>2989</v>
      </c>
      <c r="J1917" s="81"/>
      <c r="K1917" s="18">
        <v>29.5</v>
      </c>
      <c r="L1917" s="18">
        <v>59</v>
      </c>
      <c r="M1917" s="18">
        <f>K1917*(1-I1917/100)</f>
        <v>25.074999999999999</v>
      </c>
      <c r="N1917" s="18">
        <f>M1917*H1917</f>
        <v>0</v>
      </c>
      <c r="O1917" s="18" t="s">
        <v>9533</v>
      </c>
    </row>
    <row r="1918" spans="2:15" s="9" customFormat="1" ht="17.100000000000001" customHeight="1" x14ac:dyDescent="0.25">
      <c r="B1918" s="15" t="s">
        <v>6008</v>
      </c>
      <c r="C1918" s="81"/>
      <c r="D1918" s="25" t="s">
        <v>7780</v>
      </c>
      <c r="E1918" s="17" t="s">
        <v>2774</v>
      </c>
      <c r="F1918" s="17" t="e">
        <f>VLOOKUP(G1918,#REF!,2,FALSE)</f>
        <v>#REF!</v>
      </c>
      <c r="G1918" s="16" t="s">
        <v>676</v>
      </c>
      <c r="H1918" s="107"/>
      <c r="I1918" s="104" t="s">
        <v>2989</v>
      </c>
      <c r="J1918" s="81"/>
      <c r="K1918" s="18">
        <v>29.5</v>
      </c>
      <c r="L1918" s="18">
        <v>59</v>
      </c>
      <c r="M1918" s="18">
        <f>K1918*(1-I1918/100)</f>
        <v>25.074999999999999</v>
      </c>
      <c r="N1918" s="18">
        <f>M1918*H1918</f>
        <v>0</v>
      </c>
      <c r="O1918" s="18" t="s">
        <v>9534</v>
      </c>
    </row>
    <row r="1919" spans="2:15" s="9" customFormat="1" ht="17.100000000000001" customHeight="1" x14ac:dyDescent="0.25">
      <c r="B1919" s="15" t="s">
        <v>6008</v>
      </c>
      <c r="C1919" s="81"/>
      <c r="D1919" s="25" t="s">
        <v>7781</v>
      </c>
      <c r="E1919" s="17" t="s">
        <v>2774</v>
      </c>
      <c r="F1919" s="17" t="e">
        <f>VLOOKUP(G1919,#REF!,2,FALSE)</f>
        <v>#REF!</v>
      </c>
      <c r="G1919" s="16" t="s">
        <v>677</v>
      </c>
      <c r="H1919" s="107"/>
      <c r="I1919" s="104" t="s">
        <v>2989</v>
      </c>
      <c r="J1919" s="81"/>
      <c r="K1919" s="18">
        <v>29.5</v>
      </c>
      <c r="L1919" s="18">
        <v>59</v>
      </c>
      <c r="M1919" s="18">
        <f>K1919*(1-I1919/100)</f>
        <v>25.074999999999999</v>
      </c>
      <c r="N1919" s="18">
        <f>M1919*H1919</f>
        <v>0</v>
      </c>
      <c r="O1919" s="18" t="s">
        <v>9535</v>
      </c>
    </row>
    <row r="1920" spans="2:15" s="9" customFormat="1" ht="17.100000000000001" customHeight="1" x14ac:dyDescent="0.25">
      <c r="B1920" s="15" t="s">
        <v>6008</v>
      </c>
      <c r="C1920" s="81"/>
      <c r="D1920" s="25" t="s">
        <v>7782</v>
      </c>
      <c r="E1920" s="17" t="s">
        <v>2774</v>
      </c>
      <c r="F1920" s="17" t="e">
        <f>VLOOKUP(G1920,#REF!,2,FALSE)</f>
        <v>#REF!</v>
      </c>
      <c r="G1920" s="16" t="s">
        <v>678</v>
      </c>
      <c r="H1920" s="107"/>
      <c r="I1920" s="104" t="s">
        <v>2989</v>
      </c>
      <c r="J1920" s="81"/>
      <c r="K1920" s="18">
        <v>29.5</v>
      </c>
      <c r="L1920" s="18">
        <v>59</v>
      </c>
      <c r="M1920" s="18">
        <f>K1920*(1-I1920/100)</f>
        <v>25.074999999999999</v>
      </c>
      <c r="N1920" s="18">
        <f>M1920*H1920</f>
        <v>0</v>
      </c>
      <c r="O1920" s="18" t="s">
        <v>9536</v>
      </c>
    </row>
    <row r="1921" spans="2:15" s="9" customFormat="1" ht="17.100000000000001" customHeight="1" x14ac:dyDescent="0.25">
      <c r="B1921" s="15" t="s">
        <v>6008</v>
      </c>
      <c r="C1921" s="81"/>
      <c r="D1921" s="25" t="s">
        <v>7783</v>
      </c>
      <c r="E1921" s="17" t="s">
        <v>2774</v>
      </c>
      <c r="F1921" s="17" t="e">
        <f>VLOOKUP(G1921,#REF!,2,FALSE)</f>
        <v>#REF!</v>
      </c>
      <c r="G1921" s="16" t="s">
        <v>679</v>
      </c>
      <c r="H1921" s="107"/>
      <c r="I1921" s="104" t="s">
        <v>2989</v>
      </c>
      <c r="J1921" s="81"/>
      <c r="K1921" s="18">
        <v>29.5</v>
      </c>
      <c r="L1921" s="18">
        <v>59</v>
      </c>
      <c r="M1921" s="18">
        <f>K1921*(1-I1921/100)</f>
        <v>25.074999999999999</v>
      </c>
      <c r="N1921" s="18">
        <f>M1921*H1921</f>
        <v>0</v>
      </c>
      <c r="O1921" s="18" t="s">
        <v>9537</v>
      </c>
    </row>
    <row r="1922" spans="2:15" s="9" customFormat="1" ht="17.100000000000001" customHeight="1" x14ac:dyDescent="0.25">
      <c r="B1922" s="49"/>
      <c r="C1922" s="84"/>
      <c r="D1922" s="56"/>
      <c r="E1922" s="67"/>
      <c r="F1922" s="67"/>
      <c r="G1922" s="50"/>
      <c r="H1922" s="109"/>
      <c r="I1922" s="72"/>
      <c r="J1922" s="84"/>
      <c r="K1922" s="51"/>
      <c r="L1922" s="51"/>
      <c r="M1922" s="51"/>
      <c r="N1922" s="51"/>
      <c r="O1922" s="53"/>
    </row>
    <row r="1923" spans="2:15" s="9" customFormat="1" ht="17.100000000000001" customHeight="1" x14ac:dyDescent="0.25">
      <c r="B1923" s="15" t="s">
        <v>6008</v>
      </c>
      <c r="C1923" s="81"/>
      <c r="D1923" s="25" t="s">
        <v>7796</v>
      </c>
      <c r="E1923" s="17" t="s">
        <v>2774</v>
      </c>
      <c r="F1923" s="17" t="e">
        <f>VLOOKUP(G1923,#REF!,2,FALSE)</f>
        <v>#REF!</v>
      </c>
      <c r="G1923" s="16" t="s">
        <v>680</v>
      </c>
      <c r="H1923" s="107"/>
      <c r="I1923" s="104" t="s">
        <v>2989</v>
      </c>
      <c r="J1923" s="81"/>
      <c r="K1923" s="18">
        <v>29.5</v>
      </c>
      <c r="L1923" s="18">
        <v>59</v>
      </c>
      <c r="M1923" s="18">
        <f>K1923*(1-I1923/100)</f>
        <v>25.074999999999999</v>
      </c>
      <c r="N1923" s="18">
        <f>M1923*H1923</f>
        <v>0</v>
      </c>
      <c r="O1923" s="18" t="s">
        <v>9538</v>
      </c>
    </row>
    <row r="1924" spans="2:15" s="9" customFormat="1" ht="17.100000000000001" customHeight="1" x14ac:dyDescent="0.25">
      <c r="B1924" s="15" t="s">
        <v>6008</v>
      </c>
      <c r="C1924" s="81"/>
      <c r="D1924" s="25" t="s">
        <v>7795</v>
      </c>
      <c r="E1924" s="17" t="s">
        <v>2774</v>
      </c>
      <c r="F1924" s="17" t="e">
        <f>VLOOKUP(G1924,#REF!,2,FALSE)</f>
        <v>#REF!</v>
      </c>
      <c r="G1924" s="16" t="s">
        <v>681</v>
      </c>
      <c r="H1924" s="107"/>
      <c r="I1924" s="104" t="s">
        <v>2989</v>
      </c>
      <c r="J1924" s="81"/>
      <c r="K1924" s="18">
        <v>29.5</v>
      </c>
      <c r="L1924" s="18">
        <v>59</v>
      </c>
      <c r="M1924" s="18">
        <f>K1924*(1-I1924/100)</f>
        <v>25.074999999999999</v>
      </c>
      <c r="N1924" s="18">
        <f>M1924*H1924</f>
        <v>0</v>
      </c>
      <c r="O1924" s="18" t="s">
        <v>9539</v>
      </c>
    </row>
    <row r="1925" spans="2:15" s="9" customFormat="1" ht="17.100000000000001" customHeight="1" x14ac:dyDescent="0.25">
      <c r="B1925" s="15" t="s">
        <v>6008</v>
      </c>
      <c r="C1925" s="81"/>
      <c r="D1925" s="25" t="s">
        <v>7791</v>
      </c>
      <c r="E1925" s="17" t="s">
        <v>2774</v>
      </c>
      <c r="F1925" s="17" t="e">
        <f>VLOOKUP(G1925,#REF!,2,FALSE)</f>
        <v>#REF!</v>
      </c>
      <c r="G1925" s="16" t="s">
        <v>682</v>
      </c>
      <c r="H1925" s="107"/>
      <c r="I1925" s="104" t="s">
        <v>2989</v>
      </c>
      <c r="J1925" s="81"/>
      <c r="K1925" s="18">
        <v>29.5</v>
      </c>
      <c r="L1925" s="18">
        <v>59</v>
      </c>
      <c r="M1925" s="18">
        <f>K1925*(1-I1925/100)</f>
        <v>25.074999999999999</v>
      </c>
      <c r="N1925" s="18">
        <f>M1925*H1925</f>
        <v>0</v>
      </c>
      <c r="O1925" s="18" t="s">
        <v>9540</v>
      </c>
    </row>
    <row r="1926" spans="2:15" s="9" customFormat="1" ht="17.100000000000001" customHeight="1" x14ac:dyDescent="0.25">
      <c r="B1926" s="15" t="s">
        <v>6008</v>
      </c>
      <c r="C1926" s="81"/>
      <c r="D1926" s="25" t="s">
        <v>7792</v>
      </c>
      <c r="E1926" s="17" t="s">
        <v>2774</v>
      </c>
      <c r="F1926" s="17" t="e">
        <f>VLOOKUP(G1926,#REF!,2,FALSE)</f>
        <v>#REF!</v>
      </c>
      <c r="G1926" s="16" t="s">
        <v>683</v>
      </c>
      <c r="H1926" s="107"/>
      <c r="I1926" s="104" t="s">
        <v>2989</v>
      </c>
      <c r="J1926" s="81"/>
      <c r="K1926" s="18">
        <v>29.5</v>
      </c>
      <c r="L1926" s="18">
        <v>59</v>
      </c>
      <c r="M1926" s="18">
        <f>K1926*(1-I1926/100)</f>
        <v>25.074999999999999</v>
      </c>
      <c r="N1926" s="18">
        <f>M1926*H1926</f>
        <v>0</v>
      </c>
      <c r="O1926" s="18" t="s">
        <v>9541</v>
      </c>
    </row>
    <row r="1927" spans="2:15" s="9" customFormat="1" ht="17.100000000000001" customHeight="1" x14ac:dyDescent="0.25">
      <c r="B1927" s="15" t="s">
        <v>6008</v>
      </c>
      <c r="C1927" s="81"/>
      <c r="D1927" s="25" t="s">
        <v>7793</v>
      </c>
      <c r="E1927" s="17" t="s">
        <v>2774</v>
      </c>
      <c r="F1927" s="17" t="e">
        <f>VLOOKUP(G1927,#REF!,2,FALSE)</f>
        <v>#REF!</v>
      </c>
      <c r="G1927" s="16" t="s">
        <v>684</v>
      </c>
      <c r="H1927" s="107"/>
      <c r="I1927" s="104" t="s">
        <v>2989</v>
      </c>
      <c r="J1927" s="81"/>
      <c r="K1927" s="18">
        <v>29.5</v>
      </c>
      <c r="L1927" s="18">
        <v>59</v>
      </c>
      <c r="M1927" s="18">
        <f>K1927*(1-I1927/100)</f>
        <v>25.074999999999999</v>
      </c>
      <c r="N1927" s="18">
        <f>M1927*H1927</f>
        <v>0</v>
      </c>
      <c r="O1927" s="18" t="s">
        <v>9542</v>
      </c>
    </row>
    <row r="1928" spans="2:15" s="9" customFormat="1" ht="17.100000000000001" customHeight="1" x14ac:dyDescent="0.25">
      <c r="B1928" s="15" t="s">
        <v>6008</v>
      </c>
      <c r="C1928" s="81"/>
      <c r="D1928" s="25" t="s">
        <v>7794</v>
      </c>
      <c r="E1928" s="17" t="s">
        <v>2774</v>
      </c>
      <c r="F1928" s="17" t="e">
        <f>VLOOKUP(G1928,#REF!,2,FALSE)</f>
        <v>#REF!</v>
      </c>
      <c r="G1928" s="16" t="s">
        <v>685</v>
      </c>
      <c r="H1928" s="107"/>
      <c r="I1928" s="104" t="s">
        <v>2989</v>
      </c>
      <c r="J1928" s="81"/>
      <c r="K1928" s="18">
        <v>29.5</v>
      </c>
      <c r="L1928" s="18">
        <v>59</v>
      </c>
      <c r="M1928" s="18">
        <f>K1928*(1-I1928/100)</f>
        <v>25.074999999999999</v>
      </c>
      <c r="N1928" s="18">
        <f>M1928*H1928</f>
        <v>0</v>
      </c>
      <c r="O1928" s="18" t="s">
        <v>9543</v>
      </c>
    </row>
    <row r="1929" spans="2:15" s="9" customFormat="1" ht="17.100000000000001" customHeight="1" x14ac:dyDescent="0.25">
      <c r="B1929" s="49"/>
      <c r="C1929" s="84"/>
      <c r="D1929" s="56"/>
      <c r="E1929" s="67"/>
      <c r="F1929" s="67"/>
      <c r="G1929" s="50"/>
      <c r="H1929" s="109"/>
      <c r="I1929" s="72"/>
      <c r="J1929" s="84"/>
      <c r="K1929" s="51"/>
      <c r="L1929" s="51"/>
      <c r="M1929" s="51"/>
      <c r="N1929" s="51"/>
      <c r="O1929" s="53"/>
    </row>
    <row r="1930" spans="2:15" s="9" customFormat="1" ht="17.100000000000001" customHeight="1" x14ac:dyDescent="0.25">
      <c r="B1930" s="15" t="s">
        <v>6008</v>
      </c>
      <c r="C1930" s="81"/>
      <c r="D1930" s="25" t="s">
        <v>7760</v>
      </c>
      <c r="E1930" s="17" t="s">
        <v>2774</v>
      </c>
      <c r="F1930" s="17" t="e">
        <f>VLOOKUP(G1930,#REF!,2,FALSE)</f>
        <v>#REF!</v>
      </c>
      <c r="G1930" s="16" t="s">
        <v>686</v>
      </c>
      <c r="H1930" s="107"/>
      <c r="I1930" s="104" t="s">
        <v>2989</v>
      </c>
      <c r="J1930" s="81"/>
      <c r="K1930" s="18">
        <v>49.5</v>
      </c>
      <c r="L1930" s="18">
        <v>99</v>
      </c>
      <c r="M1930" s="18">
        <f>K1930*(1-I1930/100)</f>
        <v>42.074999999999996</v>
      </c>
      <c r="N1930" s="18">
        <f>M1930*H1930</f>
        <v>0</v>
      </c>
      <c r="O1930" s="18" t="s">
        <v>9544</v>
      </c>
    </row>
    <row r="1931" spans="2:15" s="9" customFormat="1" ht="17.100000000000001" customHeight="1" x14ac:dyDescent="0.25">
      <c r="B1931" s="15" t="s">
        <v>6008</v>
      </c>
      <c r="C1931" s="81"/>
      <c r="D1931" s="25" t="s">
        <v>7759</v>
      </c>
      <c r="E1931" s="17" t="s">
        <v>2774</v>
      </c>
      <c r="F1931" s="17" t="e">
        <f>VLOOKUP(G1931,#REF!,2,FALSE)</f>
        <v>#REF!</v>
      </c>
      <c r="G1931" s="16" t="s">
        <v>687</v>
      </c>
      <c r="H1931" s="107"/>
      <c r="I1931" s="104" t="s">
        <v>2989</v>
      </c>
      <c r="J1931" s="81"/>
      <c r="K1931" s="18">
        <v>49.5</v>
      </c>
      <c r="L1931" s="18">
        <v>99</v>
      </c>
      <c r="M1931" s="18">
        <f>K1931*(1-I1931/100)</f>
        <v>42.074999999999996</v>
      </c>
      <c r="N1931" s="18">
        <f>M1931*H1931</f>
        <v>0</v>
      </c>
      <c r="O1931" s="18" t="s">
        <v>9545</v>
      </c>
    </row>
    <row r="1932" spans="2:15" s="9" customFormat="1" ht="17.100000000000001" customHeight="1" x14ac:dyDescent="0.25">
      <c r="B1932" s="15" t="s">
        <v>6008</v>
      </c>
      <c r="C1932" s="81"/>
      <c r="D1932" s="25" t="s">
        <v>7762</v>
      </c>
      <c r="E1932" s="17" t="s">
        <v>2774</v>
      </c>
      <c r="F1932" s="17" t="e">
        <f>VLOOKUP(G1932,#REF!,2,FALSE)</f>
        <v>#REF!</v>
      </c>
      <c r="G1932" s="16" t="s">
        <v>688</v>
      </c>
      <c r="H1932" s="107"/>
      <c r="I1932" s="104" t="s">
        <v>2989</v>
      </c>
      <c r="J1932" s="81"/>
      <c r="K1932" s="18">
        <v>49.5</v>
      </c>
      <c r="L1932" s="18">
        <v>99</v>
      </c>
      <c r="M1932" s="18">
        <f>K1932*(1-I1932/100)</f>
        <v>42.074999999999996</v>
      </c>
      <c r="N1932" s="18">
        <f>M1932*H1932</f>
        <v>0</v>
      </c>
      <c r="O1932" s="18" t="s">
        <v>9546</v>
      </c>
    </row>
    <row r="1933" spans="2:15" s="9" customFormat="1" ht="17.100000000000001" customHeight="1" x14ac:dyDescent="0.25">
      <c r="B1933" s="15" t="s">
        <v>6008</v>
      </c>
      <c r="C1933" s="81"/>
      <c r="D1933" s="25" t="s">
        <v>7761</v>
      </c>
      <c r="E1933" s="17" t="s">
        <v>2774</v>
      </c>
      <c r="F1933" s="17" t="e">
        <f>VLOOKUP(G1933,#REF!,2,FALSE)</f>
        <v>#REF!</v>
      </c>
      <c r="G1933" s="16" t="s">
        <v>689</v>
      </c>
      <c r="H1933" s="107"/>
      <c r="I1933" s="104" t="s">
        <v>2989</v>
      </c>
      <c r="J1933" s="81"/>
      <c r="K1933" s="18">
        <v>49.5</v>
      </c>
      <c r="L1933" s="18">
        <v>99</v>
      </c>
      <c r="M1933" s="18">
        <f>K1933*(1-I1933/100)</f>
        <v>42.074999999999996</v>
      </c>
      <c r="N1933" s="18">
        <f>M1933*H1933</f>
        <v>0</v>
      </c>
      <c r="O1933" s="18" t="s">
        <v>9547</v>
      </c>
    </row>
    <row r="1934" spans="2:15" s="44" customFormat="1" ht="17.100000000000001" customHeight="1" x14ac:dyDescent="0.25">
      <c r="B1934" s="45"/>
      <c r="C1934" s="82"/>
      <c r="D1934" s="35"/>
      <c r="E1934" s="66"/>
      <c r="F1934" s="66"/>
      <c r="G1934" s="39"/>
      <c r="H1934" s="108"/>
      <c r="I1934" s="69"/>
      <c r="J1934" s="82"/>
      <c r="K1934" s="42"/>
      <c r="L1934" s="42"/>
      <c r="M1934" s="42"/>
      <c r="N1934" s="42"/>
      <c r="O1934" s="43"/>
    </row>
    <row r="1935" spans="2:15" s="9" customFormat="1" ht="17.100000000000001" customHeight="1" x14ac:dyDescent="0.25">
      <c r="B1935" s="15" t="s">
        <v>6009</v>
      </c>
      <c r="C1935" s="81"/>
      <c r="D1935" s="25" t="s">
        <v>7698</v>
      </c>
      <c r="E1935" s="17" t="s">
        <v>2774</v>
      </c>
      <c r="F1935" s="17" t="e">
        <f>VLOOKUP(G1935,#REF!,2,FALSE)</f>
        <v>#REF!</v>
      </c>
      <c r="G1935" s="16" t="s">
        <v>690</v>
      </c>
      <c r="H1935" s="107"/>
      <c r="I1935" s="104" t="s">
        <v>2989</v>
      </c>
      <c r="J1935" s="81"/>
      <c r="K1935" s="18">
        <v>39.5</v>
      </c>
      <c r="L1935" s="18">
        <v>79</v>
      </c>
      <c r="M1935" s="18">
        <f>K1935*(1-I1935/100)</f>
        <v>33.574999999999996</v>
      </c>
      <c r="N1935" s="18">
        <f>M1935*H1935</f>
        <v>0</v>
      </c>
      <c r="O1935" s="18" t="s">
        <v>9548</v>
      </c>
    </row>
    <row r="1936" spans="2:15" s="9" customFormat="1" ht="17.100000000000001" customHeight="1" x14ac:dyDescent="0.25">
      <c r="B1936" s="15" t="s">
        <v>6009</v>
      </c>
      <c r="C1936" s="81"/>
      <c r="D1936" s="25" t="s">
        <v>7697</v>
      </c>
      <c r="E1936" s="17" t="s">
        <v>2774</v>
      </c>
      <c r="F1936" s="17" t="e">
        <f>VLOOKUP(G1936,#REF!,2,FALSE)</f>
        <v>#REF!</v>
      </c>
      <c r="G1936" s="16" t="s">
        <v>691</v>
      </c>
      <c r="H1936" s="107"/>
      <c r="I1936" s="104" t="s">
        <v>2989</v>
      </c>
      <c r="J1936" s="81"/>
      <c r="K1936" s="18">
        <v>39.5</v>
      </c>
      <c r="L1936" s="18">
        <v>79</v>
      </c>
      <c r="M1936" s="18">
        <f>K1936*(1-I1936/100)</f>
        <v>33.574999999999996</v>
      </c>
      <c r="N1936" s="18">
        <f>M1936*H1936</f>
        <v>0</v>
      </c>
      <c r="O1936" s="18" t="s">
        <v>9549</v>
      </c>
    </row>
    <row r="1937" spans="2:15" s="9" customFormat="1" ht="17.100000000000001" customHeight="1" x14ac:dyDescent="0.25">
      <c r="B1937" s="15" t="s">
        <v>6009</v>
      </c>
      <c r="C1937" s="81"/>
      <c r="D1937" s="25" t="s">
        <v>7696</v>
      </c>
      <c r="E1937" s="17" t="s">
        <v>2774</v>
      </c>
      <c r="F1937" s="17" t="e">
        <f>VLOOKUP(G1937,#REF!,2,FALSE)</f>
        <v>#REF!</v>
      </c>
      <c r="G1937" s="16" t="s">
        <v>692</v>
      </c>
      <c r="H1937" s="107"/>
      <c r="I1937" s="104" t="s">
        <v>2989</v>
      </c>
      <c r="J1937" s="81"/>
      <c r="K1937" s="18">
        <v>39.5</v>
      </c>
      <c r="L1937" s="18">
        <v>79</v>
      </c>
      <c r="M1937" s="18">
        <f>K1937*(1-I1937/100)</f>
        <v>33.574999999999996</v>
      </c>
      <c r="N1937" s="18">
        <f>M1937*H1937</f>
        <v>0</v>
      </c>
      <c r="O1937" s="18" t="s">
        <v>9550</v>
      </c>
    </row>
    <row r="1938" spans="2:15" s="9" customFormat="1" ht="17.100000000000001" customHeight="1" x14ac:dyDescent="0.25">
      <c r="B1938" s="15" t="s">
        <v>6009</v>
      </c>
      <c r="C1938" s="81"/>
      <c r="D1938" s="25" t="s">
        <v>7695</v>
      </c>
      <c r="E1938" s="17" t="s">
        <v>2774</v>
      </c>
      <c r="F1938" s="17" t="e">
        <f>VLOOKUP(G1938,#REF!,2,FALSE)</f>
        <v>#REF!</v>
      </c>
      <c r="G1938" s="16" t="s">
        <v>693</v>
      </c>
      <c r="H1938" s="107"/>
      <c r="I1938" s="104" t="s">
        <v>2989</v>
      </c>
      <c r="J1938" s="81"/>
      <c r="K1938" s="18">
        <v>39.5</v>
      </c>
      <c r="L1938" s="18">
        <v>79</v>
      </c>
      <c r="M1938" s="18">
        <f>K1938*(1-I1938/100)</f>
        <v>33.574999999999996</v>
      </c>
      <c r="N1938" s="18">
        <f>M1938*H1938</f>
        <v>0</v>
      </c>
      <c r="O1938" s="18" t="s">
        <v>9551</v>
      </c>
    </row>
    <row r="1939" spans="2:15" s="9" customFormat="1" ht="17.100000000000001" customHeight="1" x14ac:dyDescent="0.25">
      <c r="B1939" s="15" t="s">
        <v>6009</v>
      </c>
      <c r="C1939" s="81"/>
      <c r="D1939" s="25" t="s">
        <v>7694</v>
      </c>
      <c r="E1939" s="17" t="s">
        <v>2774</v>
      </c>
      <c r="F1939" s="17" t="e">
        <f>VLOOKUP(G1939,#REF!,2,FALSE)</f>
        <v>#REF!</v>
      </c>
      <c r="G1939" s="16" t="s">
        <v>694</v>
      </c>
      <c r="H1939" s="107"/>
      <c r="I1939" s="104" t="s">
        <v>2989</v>
      </c>
      <c r="J1939" s="81"/>
      <c r="K1939" s="18">
        <v>39.5</v>
      </c>
      <c r="L1939" s="18">
        <v>79</v>
      </c>
      <c r="M1939" s="18">
        <f>K1939*(1-I1939/100)</f>
        <v>33.574999999999996</v>
      </c>
      <c r="N1939" s="18">
        <f>M1939*H1939</f>
        <v>0</v>
      </c>
      <c r="O1939" s="18" t="s">
        <v>9552</v>
      </c>
    </row>
    <row r="1940" spans="2:15" s="9" customFormat="1" ht="17.100000000000001" customHeight="1" x14ac:dyDescent="0.25">
      <c r="B1940" s="15" t="s">
        <v>6009</v>
      </c>
      <c r="C1940" s="81"/>
      <c r="D1940" s="25" t="s">
        <v>7693</v>
      </c>
      <c r="E1940" s="17" t="s">
        <v>2774</v>
      </c>
      <c r="F1940" s="17" t="e">
        <f>VLOOKUP(G1940,#REF!,2,FALSE)</f>
        <v>#REF!</v>
      </c>
      <c r="G1940" s="16" t="s">
        <v>695</v>
      </c>
      <c r="H1940" s="107"/>
      <c r="I1940" s="104" t="s">
        <v>2989</v>
      </c>
      <c r="J1940" s="81"/>
      <c r="K1940" s="18">
        <v>39.5</v>
      </c>
      <c r="L1940" s="18">
        <v>79</v>
      </c>
      <c r="M1940" s="18">
        <f>K1940*(1-I1940/100)</f>
        <v>33.574999999999996</v>
      </c>
      <c r="N1940" s="18">
        <f>M1940*H1940</f>
        <v>0</v>
      </c>
      <c r="O1940" s="18" t="s">
        <v>9553</v>
      </c>
    </row>
    <row r="1941" spans="2:15" s="9" customFormat="1" ht="17.100000000000001" customHeight="1" x14ac:dyDescent="0.25">
      <c r="B1941" s="15" t="s">
        <v>6009</v>
      </c>
      <c r="C1941" s="81"/>
      <c r="D1941" s="25" t="s">
        <v>7692</v>
      </c>
      <c r="E1941" s="17" t="s">
        <v>2774</v>
      </c>
      <c r="F1941" s="17" t="e">
        <f>VLOOKUP(G1941,#REF!,2,FALSE)</f>
        <v>#REF!</v>
      </c>
      <c r="G1941" s="16" t="s">
        <v>696</v>
      </c>
      <c r="H1941" s="107"/>
      <c r="I1941" s="104" t="s">
        <v>2989</v>
      </c>
      <c r="J1941" s="81"/>
      <c r="K1941" s="18">
        <v>39.5</v>
      </c>
      <c r="L1941" s="18">
        <v>79</v>
      </c>
      <c r="M1941" s="18">
        <f>K1941*(1-I1941/100)</f>
        <v>33.574999999999996</v>
      </c>
      <c r="N1941" s="18">
        <f>M1941*H1941</f>
        <v>0</v>
      </c>
      <c r="O1941" s="18" t="s">
        <v>9554</v>
      </c>
    </row>
    <row r="1942" spans="2:15" s="9" customFormat="1" ht="17.100000000000001" customHeight="1" x14ac:dyDescent="0.25">
      <c r="B1942" s="15" t="s">
        <v>6009</v>
      </c>
      <c r="C1942" s="81"/>
      <c r="D1942" s="25" t="s">
        <v>7687</v>
      </c>
      <c r="E1942" s="17" t="s">
        <v>2774</v>
      </c>
      <c r="F1942" s="17" t="e">
        <f>VLOOKUP(G1942,#REF!,2,FALSE)</f>
        <v>#REF!</v>
      </c>
      <c r="G1942" s="16" t="s">
        <v>697</v>
      </c>
      <c r="H1942" s="107"/>
      <c r="I1942" s="104" t="s">
        <v>2989</v>
      </c>
      <c r="J1942" s="81"/>
      <c r="K1942" s="18">
        <v>39.5</v>
      </c>
      <c r="L1942" s="18">
        <v>79</v>
      </c>
      <c r="M1942" s="18">
        <f>K1942*(1-I1942/100)</f>
        <v>33.574999999999996</v>
      </c>
      <c r="N1942" s="18">
        <f>M1942*H1942</f>
        <v>0</v>
      </c>
      <c r="O1942" s="18" t="s">
        <v>9555</v>
      </c>
    </row>
    <row r="1943" spans="2:15" s="9" customFormat="1" ht="17.100000000000001" customHeight="1" x14ac:dyDescent="0.25">
      <c r="B1943" s="15" t="s">
        <v>6009</v>
      </c>
      <c r="C1943" s="81"/>
      <c r="D1943" s="25" t="s">
        <v>7688</v>
      </c>
      <c r="E1943" s="17" t="s">
        <v>2774</v>
      </c>
      <c r="F1943" s="17" t="e">
        <f>VLOOKUP(G1943,#REF!,2,FALSE)</f>
        <v>#REF!</v>
      </c>
      <c r="G1943" s="16" t="s">
        <v>698</v>
      </c>
      <c r="H1943" s="107"/>
      <c r="I1943" s="104" t="s">
        <v>2989</v>
      </c>
      <c r="J1943" s="81"/>
      <c r="K1943" s="18">
        <v>39.5</v>
      </c>
      <c r="L1943" s="18">
        <v>79</v>
      </c>
      <c r="M1943" s="18">
        <f>K1943*(1-I1943/100)</f>
        <v>33.574999999999996</v>
      </c>
      <c r="N1943" s="18">
        <f>M1943*H1943</f>
        <v>0</v>
      </c>
      <c r="O1943" s="18" t="s">
        <v>9556</v>
      </c>
    </row>
    <row r="1944" spans="2:15" s="9" customFormat="1" ht="17.100000000000001" customHeight="1" x14ac:dyDescent="0.25">
      <c r="B1944" s="15" t="s">
        <v>6009</v>
      </c>
      <c r="C1944" s="81"/>
      <c r="D1944" s="25" t="s">
        <v>7689</v>
      </c>
      <c r="E1944" s="17" t="s">
        <v>2774</v>
      </c>
      <c r="F1944" s="17" t="e">
        <f>VLOOKUP(G1944,#REF!,2,FALSE)</f>
        <v>#REF!</v>
      </c>
      <c r="G1944" s="16" t="s">
        <v>699</v>
      </c>
      <c r="H1944" s="107"/>
      <c r="I1944" s="104" t="s">
        <v>2989</v>
      </c>
      <c r="J1944" s="81"/>
      <c r="K1944" s="18">
        <v>39.5</v>
      </c>
      <c r="L1944" s="18">
        <v>79</v>
      </c>
      <c r="M1944" s="18">
        <f>K1944*(1-I1944/100)</f>
        <v>33.574999999999996</v>
      </c>
      <c r="N1944" s="18">
        <f>M1944*H1944</f>
        <v>0</v>
      </c>
      <c r="O1944" s="18" t="s">
        <v>9557</v>
      </c>
    </row>
    <row r="1945" spans="2:15" s="9" customFormat="1" ht="17.100000000000001" customHeight="1" x14ac:dyDescent="0.25">
      <c r="B1945" s="15" t="s">
        <v>6009</v>
      </c>
      <c r="C1945" s="81"/>
      <c r="D1945" s="25" t="s">
        <v>7690</v>
      </c>
      <c r="E1945" s="17" t="s">
        <v>2774</v>
      </c>
      <c r="F1945" s="17" t="e">
        <f>VLOOKUP(G1945,#REF!,2,FALSE)</f>
        <v>#REF!</v>
      </c>
      <c r="G1945" s="16" t="s">
        <v>700</v>
      </c>
      <c r="H1945" s="107"/>
      <c r="I1945" s="104" t="s">
        <v>2989</v>
      </c>
      <c r="J1945" s="81"/>
      <c r="K1945" s="18">
        <v>39.5</v>
      </c>
      <c r="L1945" s="18">
        <v>79</v>
      </c>
      <c r="M1945" s="18">
        <f>K1945*(1-I1945/100)</f>
        <v>33.574999999999996</v>
      </c>
      <c r="N1945" s="18">
        <f>M1945*H1945</f>
        <v>0</v>
      </c>
      <c r="O1945" s="18" t="s">
        <v>9558</v>
      </c>
    </row>
    <row r="1946" spans="2:15" s="9" customFormat="1" ht="17.100000000000001" customHeight="1" x14ac:dyDescent="0.25">
      <c r="B1946" s="15" t="s">
        <v>6009</v>
      </c>
      <c r="C1946" s="81"/>
      <c r="D1946" s="25" t="s">
        <v>7691</v>
      </c>
      <c r="E1946" s="17" t="s">
        <v>2774</v>
      </c>
      <c r="F1946" s="17" t="e">
        <f>VLOOKUP(G1946,#REF!,2,FALSE)</f>
        <v>#REF!</v>
      </c>
      <c r="G1946" s="16" t="s">
        <v>701</v>
      </c>
      <c r="H1946" s="107"/>
      <c r="I1946" s="104" t="s">
        <v>2989</v>
      </c>
      <c r="J1946" s="81"/>
      <c r="K1946" s="18">
        <v>39.5</v>
      </c>
      <c r="L1946" s="18">
        <v>79</v>
      </c>
      <c r="M1946" s="18">
        <f>K1946*(1-I1946/100)</f>
        <v>33.574999999999996</v>
      </c>
      <c r="N1946" s="18">
        <f>M1946*H1946</f>
        <v>0</v>
      </c>
      <c r="O1946" s="18" t="s">
        <v>9559</v>
      </c>
    </row>
    <row r="1947" spans="2:15" s="9" customFormat="1" ht="17.100000000000001" customHeight="1" x14ac:dyDescent="0.25">
      <c r="B1947" s="49"/>
      <c r="C1947" s="84"/>
      <c r="D1947" s="56"/>
      <c r="E1947" s="67"/>
      <c r="F1947" s="67"/>
      <c r="G1947" s="50"/>
      <c r="H1947" s="109"/>
      <c r="I1947" s="72"/>
      <c r="J1947" s="84"/>
      <c r="K1947" s="51"/>
      <c r="L1947" s="51"/>
      <c r="M1947" s="51"/>
      <c r="N1947" s="51"/>
      <c r="O1947" s="53"/>
    </row>
    <row r="1948" spans="2:15" s="9" customFormat="1" ht="17.100000000000001" customHeight="1" x14ac:dyDescent="0.25">
      <c r="B1948" s="15" t="s">
        <v>6009</v>
      </c>
      <c r="C1948" s="81"/>
      <c r="D1948" s="25" t="s">
        <v>7775</v>
      </c>
      <c r="E1948" s="17" t="s">
        <v>2774</v>
      </c>
      <c r="F1948" s="17" t="e">
        <f>VLOOKUP(G1948,#REF!,2,FALSE)</f>
        <v>#REF!</v>
      </c>
      <c r="G1948" s="16" t="s">
        <v>702</v>
      </c>
      <c r="H1948" s="107"/>
      <c r="I1948" s="104" t="s">
        <v>2989</v>
      </c>
      <c r="J1948" s="81"/>
      <c r="K1948" s="18">
        <v>39.5</v>
      </c>
      <c r="L1948" s="18">
        <v>79</v>
      </c>
      <c r="M1948" s="18">
        <f>K1948*(1-I1948/100)</f>
        <v>33.574999999999996</v>
      </c>
      <c r="N1948" s="18">
        <f>M1948*H1948</f>
        <v>0</v>
      </c>
      <c r="O1948" s="18" t="s">
        <v>9560</v>
      </c>
    </row>
    <row r="1949" spans="2:15" s="9" customFormat="1" ht="17.100000000000001" customHeight="1" x14ac:dyDescent="0.25">
      <c r="B1949" s="15" t="s">
        <v>6009</v>
      </c>
      <c r="C1949" s="81"/>
      <c r="D1949" s="25" t="s">
        <v>7774</v>
      </c>
      <c r="E1949" s="17" t="s">
        <v>2774</v>
      </c>
      <c r="F1949" s="17" t="e">
        <f>VLOOKUP(G1949,#REF!,2,FALSE)</f>
        <v>#REF!</v>
      </c>
      <c r="G1949" s="16" t="s">
        <v>703</v>
      </c>
      <c r="H1949" s="107"/>
      <c r="I1949" s="104" t="s">
        <v>2989</v>
      </c>
      <c r="J1949" s="81"/>
      <c r="K1949" s="18">
        <v>39.5</v>
      </c>
      <c r="L1949" s="18">
        <v>79</v>
      </c>
      <c r="M1949" s="18">
        <f>K1949*(1-I1949/100)</f>
        <v>33.574999999999996</v>
      </c>
      <c r="N1949" s="18">
        <f>M1949*H1949</f>
        <v>0</v>
      </c>
      <c r="O1949" s="18" t="s">
        <v>9561</v>
      </c>
    </row>
    <row r="1950" spans="2:15" s="9" customFormat="1" ht="17.100000000000001" customHeight="1" x14ac:dyDescent="0.25">
      <c r="B1950" s="15" t="s">
        <v>6009</v>
      </c>
      <c r="C1950" s="81"/>
      <c r="D1950" s="25" t="s">
        <v>7773</v>
      </c>
      <c r="E1950" s="17" t="s">
        <v>2774</v>
      </c>
      <c r="F1950" s="17" t="e">
        <f>VLOOKUP(G1950,#REF!,2,FALSE)</f>
        <v>#REF!</v>
      </c>
      <c r="G1950" s="16" t="s">
        <v>704</v>
      </c>
      <c r="H1950" s="107"/>
      <c r="I1950" s="104" t="s">
        <v>2989</v>
      </c>
      <c r="J1950" s="81"/>
      <c r="K1950" s="18">
        <v>39.5</v>
      </c>
      <c r="L1950" s="18">
        <v>79</v>
      </c>
      <c r="M1950" s="18">
        <f>K1950*(1-I1950/100)</f>
        <v>33.574999999999996</v>
      </c>
      <c r="N1950" s="18">
        <f>M1950*H1950</f>
        <v>0</v>
      </c>
      <c r="O1950" s="18" t="s">
        <v>9562</v>
      </c>
    </row>
    <row r="1951" spans="2:15" s="9" customFormat="1" ht="17.100000000000001" customHeight="1" x14ac:dyDescent="0.25">
      <c r="B1951" s="15" t="s">
        <v>6009</v>
      </c>
      <c r="C1951" s="81"/>
      <c r="D1951" s="25" t="s">
        <v>7772</v>
      </c>
      <c r="E1951" s="17" t="s">
        <v>2774</v>
      </c>
      <c r="F1951" s="17" t="e">
        <f>VLOOKUP(G1951,#REF!,2,FALSE)</f>
        <v>#REF!</v>
      </c>
      <c r="G1951" s="16" t="s">
        <v>705</v>
      </c>
      <c r="H1951" s="107"/>
      <c r="I1951" s="104" t="s">
        <v>2989</v>
      </c>
      <c r="J1951" s="81"/>
      <c r="K1951" s="18">
        <v>39.5</v>
      </c>
      <c r="L1951" s="18">
        <v>79</v>
      </c>
      <c r="M1951" s="18">
        <f>K1951*(1-I1951/100)</f>
        <v>33.574999999999996</v>
      </c>
      <c r="N1951" s="18">
        <f>M1951*H1951</f>
        <v>0</v>
      </c>
      <c r="O1951" s="18" t="s">
        <v>9563</v>
      </c>
    </row>
    <row r="1952" spans="2:15" s="9" customFormat="1" ht="17.100000000000001" customHeight="1" x14ac:dyDescent="0.25">
      <c r="B1952" s="15" t="s">
        <v>6009</v>
      </c>
      <c r="C1952" s="81"/>
      <c r="D1952" s="25" t="s">
        <v>7771</v>
      </c>
      <c r="E1952" s="17" t="s">
        <v>2774</v>
      </c>
      <c r="F1952" s="17" t="e">
        <f>VLOOKUP(G1952,#REF!,2,FALSE)</f>
        <v>#REF!</v>
      </c>
      <c r="G1952" s="16" t="s">
        <v>706</v>
      </c>
      <c r="H1952" s="107"/>
      <c r="I1952" s="104" t="s">
        <v>2989</v>
      </c>
      <c r="J1952" s="81"/>
      <c r="K1952" s="18">
        <v>39.5</v>
      </c>
      <c r="L1952" s="18">
        <v>79</v>
      </c>
      <c r="M1952" s="18">
        <f>K1952*(1-I1952/100)</f>
        <v>33.574999999999996</v>
      </c>
      <c r="N1952" s="18">
        <f>M1952*H1952</f>
        <v>0</v>
      </c>
      <c r="O1952" s="18" t="s">
        <v>9564</v>
      </c>
    </row>
    <row r="1953" spans="2:15" s="9" customFormat="1" ht="17.100000000000001" customHeight="1" x14ac:dyDescent="0.25">
      <c r="B1953" s="15" t="s">
        <v>6009</v>
      </c>
      <c r="C1953" s="81"/>
      <c r="D1953" s="25" t="s">
        <v>7770</v>
      </c>
      <c r="E1953" s="17" t="s">
        <v>2774</v>
      </c>
      <c r="F1953" s="17" t="e">
        <f>VLOOKUP(G1953,#REF!,2,FALSE)</f>
        <v>#REF!</v>
      </c>
      <c r="G1953" s="16" t="s">
        <v>707</v>
      </c>
      <c r="H1953" s="107"/>
      <c r="I1953" s="104" t="s">
        <v>2989</v>
      </c>
      <c r="J1953" s="81"/>
      <c r="K1953" s="18">
        <v>39.5</v>
      </c>
      <c r="L1953" s="18">
        <v>79</v>
      </c>
      <c r="M1953" s="18">
        <f>K1953*(1-I1953/100)</f>
        <v>33.574999999999996</v>
      </c>
      <c r="N1953" s="18">
        <f>M1953*H1953</f>
        <v>0</v>
      </c>
      <c r="O1953" s="18" t="s">
        <v>9565</v>
      </c>
    </row>
    <row r="1954" spans="2:15" s="9" customFormat="1" ht="17.100000000000001" customHeight="1" x14ac:dyDescent="0.25">
      <c r="B1954" s="15" t="s">
        <v>6009</v>
      </c>
      <c r="C1954" s="81"/>
      <c r="D1954" s="25" t="s">
        <v>7769</v>
      </c>
      <c r="E1954" s="17" t="s">
        <v>2774</v>
      </c>
      <c r="F1954" s="17" t="e">
        <f>VLOOKUP(G1954,#REF!,2,FALSE)</f>
        <v>#REF!</v>
      </c>
      <c r="G1954" s="16" t="s">
        <v>708</v>
      </c>
      <c r="H1954" s="107"/>
      <c r="I1954" s="104" t="s">
        <v>2989</v>
      </c>
      <c r="J1954" s="81"/>
      <c r="K1954" s="18">
        <v>39.5</v>
      </c>
      <c r="L1954" s="18">
        <v>79</v>
      </c>
      <c r="M1954" s="18">
        <f>K1954*(1-I1954/100)</f>
        <v>33.574999999999996</v>
      </c>
      <c r="N1954" s="18">
        <f>M1954*H1954</f>
        <v>0</v>
      </c>
      <c r="O1954" s="18" t="s">
        <v>9566</v>
      </c>
    </row>
    <row r="1955" spans="2:15" s="9" customFormat="1" ht="17.100000000000001" customHeight="1" x14ac:dyDescent="0.25">
      <c r="B1955" s="15" t="s">
        <v>6009</v>
      </c>
      <c r="C1955" s="81"/>
      <c r="D1955" s="25" t="s">
        <v>7766</v>
      </c>
      <c r="E1955" s="17" t="s">
        <v>2774</v>
      </c>
      <c r="F1955" s="17" t="e">
        <f>VLOOKUP(G1955,#REF!,2,FALSE)</f>
        <v>#REF!</v>
      </c>
      <c r="G1955" s="16" t="s">
        <v>709</v>
      </c>
      <c r="H1955" s="107"/>
      <c r="I1955" s="104" t="s">
        <v>2989</v>
      </c>
      <c r="J1955" s="81"/>
      <c r="K1955" s="18">
        <v>39.5</v>
      </c>
      <c r="L1955" s="18">
        <v>79</v>
      </c>
      <c r="M1955" s="18">
        <f>K1955*(1-I1955/100)</f>
        <v>33.574999999999996</v>
      </c>
      <c r="N1955" s="18">
        <f>M1955*H1955</f>
        <v>0</v>
      </c>
      <c r="O1955" s="18" t="s">
        <v>9567</v>
      </c>
    </row>
    <row r="1956" spans="2:15" s="9" customFormat="1" ht="17.100000000000001" customHeight="1" x14ac:dyDescent="0.25">
      <c r="B1956" s="15" t="s">
        <v>6009</v>
      </c>
      <c r="C1956" s="81"/>
      <c r="D1956" s="25" t="s">
        <v>7767</v>
      </c>
      <c r="E1956" s="17" t="s">
        <v>2774</v>
      </c>
      <c r="F1956" s="17" t="e">
        <f>VLOOKUP(G1956,#REF!,2,FALSE)</f>
        <v>#REF!</v>
      </c>
      <c r="G1956" s="16" t="s">
        <v>710</v>
      </c>
      <c r="H1956" s="107"/>
      <c r="I1956" s="104" t="s">
        <v>2989</v>
      </c>
      <c r="J1956" s="81"/>
      <c r="K1956" s="18">
        <v>39.5</v>
      </c>
      <c r="L1956" s="18">
        <v>79</v>
      </c>
      <c r="M1956" s="18">
        <f>K1956*(1-I1956/100)</f>
        <v>33.574999999999996</v>
      </c>
      <c r="N1956" s="18">
        <f>M1956*H1956</f>
        <v>0</v>
      </c>
      <c r="O1956" s="18" t="s">
        <v>9568</v>
      </c>
    </row>
    <row r="1957" spans="2:15" s="9" customFormat="1" ht="17.100000000000001" customHeight="1" x14ac:dyDescent="0.25">
      <c r="B1957" s="15" t="s">
        <v>6009</v>
      </c>
      <c r="C1957" s="81"/>
      <c r="D1957" s="25" t="s">
        <v>7768</v>
      </c>
      <c r="E1957" s="17" t="s">
        <v>2774</v>
      </c>
      <c r="F1957" s="17" t="e">
        <f>VLOOKUP(G1957,#REF!,2,FALSE)</f>
        <v>#REF!</v>
      </c>
      <c r="G1957" s="16" t="s">
        <v>711</v>
      </c>
      <c r="H1957" s="107"/>
      <c r="I1957" s="104" t="s">
        <v>2989</v>
      </c>
      <c r="J1957" s="81"/>
      <c r="K1957" s="18">
        <v>39.5</v>
      </c>
      <c r="L1957" s="18">
        <v>79</v>
      </c>
      <c r="M1957" s="18">
        <f>K1957*(1-I1957/100)</f>
        <v>33.574999999999996</v>
      </c>
      <c r="N1957" s="18">
        <f>M1957*H1957</f>
        <v>0</v>
      </c>
      <c r="O1957" s="18" t="s">
        <v>9569</v>
      </c>
    </row>
    <row r="1958" spans="2:15" s="9" customFormat="1" ht="17.100000000000001" customHeight="1" x14ac:dyDescent="0.25">
      <c r="B1958" s="49"/>
      <c r="C1958" s="84"/>
      <c r="D1958" s="56"/>
      <c r="E1958" s="67"/>
      <c r="F1958" s="67"/>
      <c r="G1958" s="50"/>
      <c r="H1958" s="109"/>
      <c r="I1958" s="72"/>
      <c r="J1958" s="84"/>
      <c r="K1958" s="51"/>
      <c r="L1958" s="51"/>
      <c r="M1958" s="51"/>
      <c r="N1958" s="51"/>
      <c r="O1958" s="53"/>
    </row>
    <row r="1959" spans="2:15" s="9" customFormat="1" ht="17.100000000000001" customHeight="1" x14ac:dyDescent="0.25">
      <c r="B1959" s="15" t="s">
        <v>6009</v>
      </c>
      <c r="C1959" s="81"/>
      <c r="D1959" s="25" t="s">
        <v>7660</v>
      </c>
      <c r="E1959" s="17" t="s">
        <v>2774</v>
      </c>
      <c r="F1959" s="17" t="e">
        <f>VLOOKUP(G1959,#REF!,2,FALSE)</f>
        <v>#REF!</v>
      </c>
      <c r="G1959" s="16" t="s">
        <v>736</v>
      </c>
      <c r="H1959" s="107"/>
      <c r="I1959" s="104" t="s">
        <v>2989</v>
      </c>
      <c r="J1959" s="81"/>
      <c r="K1959" s="18">
        <v>39.5</v>
      </c>
      <c r="L1959" s="18">
        <v>79</v>
      </c>
      <c r="M1959" s="18">
        <f>K1959*(1-I1959/100)</f>
        <v>33.574999999999996</v>
      </c>
      <c r="N1959" s="18">
        <f>M1959*H1959</f>
        <v>0</v>
      </c>
      <c r="O1959" s="18" t="s">
        <v>9570</v>
      </c>
    </row>
    <row r="1960" spans="2:15" s="9" customFormat="1" ht="17.100000000000001" customHeight="1" x14ac:dyDescent="0.25">
      <c r="B1960" s="15" t="s">
        <v>6009</v>
      </c>
      <c r="C1960" s="81"/>
      <c r="D1960" s="25" t="s">
        <v>7659</v>
      </c>
      <c r="E1960" s="17" t="s">
        <v>2774</v>
      </c>
      <c r="F1960" s="17" t="e">
        <f>VLOOKUP(G1960,#REF!,2,FALSE)</f>
        <v>#REF!</v>
      </c>
      <c r="G1960" s="16" t="s">
        <v>737</v>
      </c>
      <c r="H1960" s="107"/>
      <c r="I1960" s="104" t="s">
        <v>2989</v>
      </c>
      <c r="J1960" s="81"/>
      <c r="K1960" s="18">
        <v>39.5</v>
      </c>
      <c r="L1960" s="18">
        <v>79</v>
      </c>
      <c r="M1960" s="18">
        <f>K1960*(1-I1960/100)</f>
        <v>33.574999999999996</v>
      </c>
      <c r="N1960" s="18">
        <f>M1960*H1960</f>
        <v>0</v>
      </c>
      <c r="O1960" s="18" t="s">
        <v>9571</v>
      </c>
    </row>
    <row r="1961" spans="2:15" s="9" customFormat="1" ht="17.100000000000001" customHeight="1" x14ac:dyDescent="0.25">
      <c r="B1961" s="15" t="s">
        <v>6009</v>
      </c>
      <c r="C1961" s="81"/>
      <c r="D1961" s="25" t="s">
        <v>7658</v>
      </c>
      <c r="E1961" s="17" t="s">
        <v>2774</v>
      </c>
      <c r="F1961" s="17" t="e">
        <f>VLOOKUP(G1961,#REF!,2,FALSE)</f>
        <v>#REF!</v>
      </c>
      <c r="G1961" s="16" t="s">
        <v>738</v>
      </c>
      <c r="H1961" s="107"/>
      <c r="I1961" s="104" t="s">
        <v>2989</v>
      </c>
      <c r="J1961" s="81"/>
      <c r="K1961" s="18">
        <v>39.5</v>
      </c>
      <c r="L1961" s="18">
        <v>79</v>
      </c>
      <c r="M1961" s="18">
        <f>K1961*(1-I1961/100)</f>
        <v>33.574999999999996</v>
      </c>
      <c r="N1961" s="18">
        <f>M1961*H1961</f>
        <v>0</v>
      </c>
      <c r="O1961" s="18" t="s">
        <v>9572</v>
      </c>
    </row>
    <row r="1962" spans="2:15" s="9" customFormat="1" ht="17.100000000000001" customHeight="1" x14ac:dyDescent="0.25">
      <c r="B1962" s="15" t="s">
        <v>6009</v>
      </c>
      <c r="C1962" s="81"/>
      <c r="D1962" s="25" t="s">
        <v>7657</v>
      </c>
      <c r="E1962" s="17" t="s">
        <v>2774</v>
      </c>
      <c r="F1962" s="17" t="e">
        <f>VLOOKUP(G1962,#REF!,2,FALSE)</f>
        <v>#REF!</v>
      </c>
      <c r="G1962" s="16" t="s">
        <v>739</v>
      </c>
      <c r="H1962" s="107"/>
      <c r="I1962" s="104" t="s">
        <v>2989</v>
      </c>
      <c r="J1962" s="81"/>
      <c r="K1962" s="18">
        <v>39.5</v>
      </c>
      <c r="L1962" s="18">
        <v>79</v>
      </c>
      <c r="M1962" s="18">
        <f>K1962*(1-I1962/100)</f>
        <v>33.574999999999996</v>
      </c>
      <c r="N1962" s="18">
        <f>M1962*H1962</f>
        <v>0</v>
      </c>
      <c r="O1962" s="18" t="s">
        <v>9573</v>
      </c>
    </row>
    <row r="1963" spans="2:15" s="9" customFormat="1" ht="17.100000000000001" customHeight="1" x14ac:dyDescent="0.25">
      <c r="B1963" s="15" t="s">
        <v>6009</v>
      </c>
      <c r="C1963" s="81"/>
      <c r="D1963" s="25" t="s">
        <v>7656</v>
      </c>
      <c r="E1963" s="17" t="s">
        <v>2774</v>
      </c>
      <c r="F1963" s="17" t="e">
        <f>VLOOKUP(G1963,#REF!,2,FALSE)</f>
        <v>#REF!</v>
      </c>
      <c r="G1963" s="16" t="s">
        <v>740</v>
      </c>
      <c r="H1963" s="107"/>
      <c r="I1963" s="104" t="s">
        <v>2989</v>
      </c>
      <c r="J1963" s="81"/>
      <c r="K1963" s="18">
        <v>39.5</v>
      </c>
      <c r="L1963" s="18">
        <v>79</v>
      </c>
      <c r="M1963" s="18">
        <f>K1963*(1-I1963/100)</f>
        <v>33.574999999999996</v>
      </c>
      <c r="N1963" s="18">
        <f>M1963*H1963</f>
        <v>0</v>
      </c>
      <c r="O1963" s="18" t="s">
        <v>9574</v>
      </c>
    </row>
    <row r="1964" spans="2:15" s="9" customFormat="1" ht="17.100000000000001" customHeight="1" x14ac:dyDescent="0.25">
      <c r="B1964" s="15" t="s">
        <v>6009</v>
      </c>
      <c r="C1964" s="81"/>
      <c r="D1964" s="25" t="s">
        <v>7655</v>
      </c>
      <c r="E1964" s="17" t="s">
        <v>2774</v>
      </c>
      <c r="F1964" s="17" t="e">
        <f>VLOOKUP(G1964,#REF!,2,FALSE)</f>
        <v>#REF!</v>
      </c>
      <c r="G1964" s="16" t="s">
        <v>741</v>
      </c>
      <c r="H1964" s="107"/>
      <c r="I1964" s="104" t="s">
        <v>2989</v>
      </c>
      <c r="J1964" s="81"/>
      <c r="K1964" s="18">
        <v>39.5</v>
      </c>
      <c r="L1964" s="18">
        <v>79</v>
      </c>
      <c r="M1964" s="18">
        <f>K1964*(1-I1964/100)</f>
        <v>33.574999999999996</v>
      </c>
      <c r="N1964" s="18">
        <f>M1964*H1964</f>
        <v>0</v>
      </c>
      <c r="O1964" s="18" t="s">
        <v>9575</v>
      </c>
    </row>
    <row r="1965" spans="2:15" s="9" customFormat="1" ht="17.100000000000001" customHeight="1" x14ac:dyDescent="0.25">
      <c r="B1965" s="15" t="s">
        <v>6009</v>
      </c>
      <c r="C1965" s="81"/>
      <c r="D1965" s="25" t="s">
        <v>7654</v>
      </c>
      <c r="E1965" s="17" t="s">
        <v>2774</v>
      </c>
      <c r="F1965" s="17" t="e">
        <f>VLOOKUP(G1965,#REF!,2,FALSE)</f>
        <v>#REF!</v>
      </c>
      <c r="G1965" s="16" t="s">
        <v>742</v>
      </c>
      <c r="H1965" s="107"/>
      <c r="I1965" s="104" t="s">
        <v>2989</v>
      </c>
      <c r="J1965" s="81"/>
      <c r="K1965" s="18">
        <v>39.5</v>
      </c>
      <c r="L1965" s="18">
        <v>79</v>
      </c>
      <c r="M1965" s="18">
        <f>K1965*(1-I1965/100)</f>
        <v>33.574999999999996</v>
      </c>
      <c r="N1965" s="18">
        <f>M1965*H1965</f>
        <v>0</v>
      </c>
      <c r="O1965" s="18" t="s">
        <v>9576</v>
      </c>
    </row>
    <row r="1966" spans="2:15" s="9" customFormat="1" ht="17.100000000000001" customHeight="1" x14ac:dyDescent="0.25">
      <c r="B1966" s="15" t="s">
        <v>6009</v>
      </c>
      <c r="C1966" s="81"/>
      <c r="D1966" s="25" t="s">
        <v>7648</v>
      </c>
      <c r="E1966" s="17" t="s">
        <v>2774</v>
      </c>
      <c r="F1966" s="17" t="e">
        <f>VLOOKUP(G1966,#REF!,2,FALSE)</f>
        <v>#REF!</v>
      </c>
      <c r="G1966" s="16" t="s">
        <v>743</v>
      </c>
      <c r="H1966" s="107"/>
      <c r="I1966" s="104" t="s">
        <v>2989</v>
      </c>
      <c r="J1966" s="81"/>
      <c r="K1966" s="18">
        <v>39.5</v>
      </c>
      <c r="L1966" s="18">
        <v>79</v>
      </c>
      <c r="M1966" s="18">
        <f>K1966*(1-I1966/100)</f>
        <v>33.574999999999996</v>
      </c>
      <c r="N1966" s="18">
        <f>M1966*H1966</f>
        <v>0</v>
      </c>
      <c r="O1966" s="18" t="s">
        <v>9577</v>
      </c>
    </row>
    <row r="1967" spans="2:15" s="9" customFormat="1" ht="17.100000000000001" customHeight="1" x14ac:dyDescent="0.25">
      <c r="B1967" s="15" t="s">
        <v>6009</v>
      </c>
      <c r="C1967" s="81"/>
      <c r="D1967" s="25" t="s">
        <v>7649</v>
      </c>
      <c r="E1967" s="17" t="s">
        <v>2774</v>
      </c>
      <c r="F1967" s="17" t="e">
        <f>VLOOKUP(G1967,#REF!,2,FALSE)</f>
        <v>#REF!</v>
      </c>
      <c r="G1967" s="16" t="s">
        <v>744</v>
      </c>
      <c r="H1967" s="107"/>
      <c r="I1967" s="104" t="s">
        <v>2989</v>
      </c>
      <c r="J1967" s="81"/>
      <c r="K1967" s="18">
        <v>39.5</v>
      </c>
      <c r="L1967" s="18">
        <v>79</v>
      </c>
      <c r="M1967" s="18">
        <f>K1967*(1-I1967/100)</f>
        <v>33.574999999999996</v>
      </c>
      <c r="N1967" s="18">
        <f>M1967*H1967</f>
        <v>0</v>
      </c>
      <c r="O1967" s="18" t="s">
        <v>9578</v>
      </c>
    </row>
    <row r="1968" spans="2:15" s="9" customFormat="1" ht="17.100000000000001" customHeight="1" x14ac:dyDescent="0.25">
      <c r="B1968" s="15" t="s">
        <v>6009</v>
      </c>
      <c r="C1968" s="81"/>
      <c r="D1968" s="25" t="s">
        <v>7650</v>
      </c>
      <c r="E1968" s="17" t="s">
        <v>2774</v>
      </c>
      <c r="F1968" s="17" t="e">
        <f>VLOOKUP(G1968,#REF!,2,FALSE)</f>
        <v>#REF!</v>
      </c>
      <c r="G1968" s="16" t="s">
        <v>745</v>
      </c>
      <c r="H1968" s="107"/>
      <c r="I1968" s="104" t="s">
        <v>2989</v>
      </c>
      <c r="J1968" s="81"/>
      <c r="K1968" s="18">
        <v>39.5</v>
      </c>
      <c r="L1968" s="18">
        <v>79</v>
      </c>
      <c r="M1968" s="18">
        <f>K1968*(1-I1968/100)</f>
        <v>33.574999999999996</v>
      </c>
      <c r="N1968" s="18">
        <f>M1968*H1968</f>
        <v>0</v>
      </c>
      <c r="O1968" s="18" t="s">
        <v>9579</v>
      </c>
    </row>
    <row r="1969" spans="2:15" s="9" customFormat="1" ht="17.100000000000001" customHeight="1" x14ac:dyDescent="0.25">
      <c r="B1969" s="15" t="s">
        <v>6009</v>
      </c>
      <c r="C1969" s="81"/>
      <c r="D1969" s="25" t="s">
        <v>7651</v>
      </c>
      <c r="E1969" s="17" t="s">
        <v>2774</v>
      </c>
      <c r="F1969" s="17" t="e">
        <f>VLOOKUP(G1969,#REF!,2,FALSE)</f>
        <v>#REF!</v>
      </c>
      <c r="G1969" s="16" t="s">
        <v>746</v>
      </c>
      <c r="H1969" s="107"/>
      <c r="I1969" s="104" t="s">
        <v>2989</v>
      </c>
      <c r="J1969" s="81"/>
      <c r="K1969" s="18">
        <v>39.5</v>
      </c>
      <c r="L1969" s="18">
        <v>79</v>
      </c>
      <c r="M1969" s="18">
        <f>K1969*(1-I1969/100)</f>
        <v>33.574999999999996</v>
      </c>
      <c r="N1969" s="18">
        <f>M1969*H1969</f>
        <v>0</v>
      </c>
      <c r="O1969" s="18" t="s">
        <v>9580</v>
      </c>
    </row>
    <row r="1970" spans="2:15" s="9" customFormat="1" ht="17.100000000000001" customHeight="1" x14ac:dyDescent="0.25">
      <c r="B1970" s="15" t="s">
        <v>6009</v>
      </c>
      <c r="C1970" s="81"/>
      <c r="D1970" s="25" t="s">
        <v>7652</v>
      </c>
      <c r="E1970" s="17" t="s">
        <v>2774</v>
      </c>
      <c r="F1970" s="17" t="e">
        <f>VLOOKUP(G1970,#REF!,2,FALSE)</f>
        <v>#REF!</v>
      </c>
      <c r="G1970" s="16" t="s">
        <v>747</v>
      </c>
      <c r="H1970" s="107"/>
      <c r="I1970" s="104" t="s">
        <v>2989</v>
      </c>
      <c r="J1970" s="81"/>
      <c r="K1970" s="18">
        <v>39.5</v>
      </c>
      <c r="L1970" s="18">
        <v>79</v>
      </c>
      <c r="M1970" s="18">
        <f>K1970*(1-I1970/100)</f>
        <v>33.574999999999996</v>
      </c>
      <c r="N1970" s="18">
        <f>M1970*H1970</f>
        <v>0</v>
      </c>
      <c r="O1970" s="18" t="s">
        <v>9581</v>
      </c>
    </row>
    <row r="1971" spans="2:15" s="9" customFormat="1" ht="17.100000000000001" customHeight="1" x14ac:dyDescent="0.25">
      <c r="B1971" s="15" t="s">
        <v>6009</v>
      </c>
      <c r="C1971" s="81"/>
      <c r="D1971" s="25" t="s">
        <v>7653</v>
      </c>
      <c r="E1971" s="17" t="s">
        <v>2774</v>
      </c>
      <c r="F1971" s="17" t="e">
        <f>VLOOKUP(G1971,#REF!,2,FALSE)</f>
        <v>#REF!</v>
      </c>
      <c r="G1971" s="16" t="s">
        <v>748</v>
      </c>
      <c r="H1971" s="107"/>
      <c r="I1971" s="104" t="s">
        <v>2989</v>
      </c>
      <c r="J1971" s="81"/>
      <c r="K1971" s="18">
        <v>39.5</v>
      </c>
      <c r="L1971" s="18">
        <v>79</v>
      </c>
      <c r="M1971" s="18">
        <f>K1971*(1-I1971/100)</f>
        <v>33.574999999999996</v>
      </c>
      <c r="N1971" s="18">
        <f>M1971*H1971</f>
        <v>0</v>
      </c>
      <c r="O1971" s="18" t="s">
        <v>9582</v>
      </c>
    </row>
    <row r="1972" spans="2:15" s="9" customFormat="1" ht="17.100000000000001" customHeight="1" x14ac:dyDescent="0.25">
      <c r="B1972" s="49"/>
      <c r="C1972" s="84"/>
      <c r="D1972" s="56"/>
      <c r="E1972" s="67"/>
      <c r="F1972" s="67"/>
      <c r="G1972" s="50"/>
      <c r="H1972" s="109"/>
      <c r="I1972" s="72"/>
      <c r="J1972" s="84"/>
      <c r="K1972" s="51"/>
      <c r="L1972" s="51"/>
      <c r="M1972" s="51"/>
      <c r="N1972" s="51"/>
      <c r="O1972" s="53"/>
    </row>
    <row r="1973" spans="2:15" s="9" customFormat="1" ht="17.100000000000001" customHeight="1" x14ac:dyDescent="0.25">
      <c r="B1973" s="15" t="s">
        <v>6009</v>
      </c>
      <c r="C1973" s="81"/>
      <c r="D1973" s="25" t="s">
        <v>7664</v>
      </c>
      <c r="E1973" s="17" t="s">
        <v>2774</v>
      </c>
      <c r="F1973" s="17" t="e">
        <f>VLOOKUP(G1973,#REF!,2,FALSE)</f>
        <v>#REF!</v>
      </c>
      <c r="G1973" s="16" t="s">
        <v>2326</v>
      </c>
      <c r="H1973" s="107"/>
      <c r="I1973" s="104" t="s">
        <v>2989</v>
      </c>
      <c r="J1973" s="81"/>
      <c r="K1973" s="18">
        <v>39.5</v>
      </c>
      <c r="L1973" s="18">
        <v>79</v>
      </c>
      <c r="M1973" s="18">
        <f>K1973*(1-I1973/100)</f>
        <v>33.574999999999996</v>
      </c>
      <c r="N1973" s="18">
        <f>M1973*H1973</f>
        <v>0</v>
      </c>
      <c r="O1973" s="18" t="s">
        <v>9583</v>
      </c>
    </row>
    <row r="1974" spans="2:15" s="9" customFormat="1" ht="17.100000000000001" customHeight="1" x14ac:dyDescent="0.25">
      <c r="B1974" s="15" t="s">
        <v>6009</v>
      </c>
      <c r="C1974" s="81"/>
      <c r="D1974" s="25" t="s">
        <v>7663</v>
      </c>
      <c r="E1974" s="17" t="s">
        <v>2774</v>
      </c>
      <c r="F1974" s="17" t="e">
        <f>VLOOKUP(G1974,#REF!,2,FALSE)</f>
        <v>#REF!</v>
      </c>
      <c r="G1974" s="16" t="s">
        <v>749</v>
      </c>
      <c r="H1974" s="107"/>
      <c r="I1974" s="104" t="s">
        <v>2989</v>
      </c>
      <c r="J1974" s="81"/>
      <c r="K1974" s="18">
        <v>39.5</v>
      </c>
      <c r="L1974" s="18">
        <v>79</v>
      </c>
      <c r="M1974" s="18">
        <f>K1974*(1-I1974/100)</f>
        <v>33.574999999999996</v>
      </c>
      <c r="N1974" s="18">
        <f>M1974*H1974</f>
        <v>0</v>
      </c>
      <c r="O1974" s="18" t="s">
        <v>9584</v>
      </c>
    </row>
    <row r="1975" spans="2:15" s="9" customFormat="1" ht="17.100000000000001" customHeight="1" x14ac:dyDescent="0.25">
      <c r="B1975" s="15" t="s">
        <v>6009</v>
      </c>
      <c r="C1975" s="81"/>
      <c r="D1975" s="25" t="s">
        <v>7662</v>
      </c>
      <c r="E1975" s="17" t="s">
        <v>2774</v>
      </c>
      <c r="F1975" s="17" t="e">
        <f>VLOOKUP(G1975,#REF!,2,FALSE)</f>
        <v>#REF!</v>
      </c>
      <c r="G1975" s="16" t="s">
        <v>750</v>
      </c>
      <c r="H1975" s="107"/>
      <c r="I1975" s="104" t="s">
        <v>2989</v>
      </c>
      <c r="J1975" s="81"/>
      <c r="K1975" s="18">
        <v>39.5</v>
      </c>
      <c r="L1975" s="18">
        <v>79</v>
      </c>
      <c r="M1975" s="18">
        <f>K1975*(1-I1975/100)</f>
        <v>33.574999999999996</v>
      </c>
      <c r="N1975" s="18">
        <f>M1975*H1975</f>
        <v>0</v>
      </c>
      <c r="O1975" s="18" t="s">
        <v>9585</v>
      </c>
    </row>
    <row r="1976" spans="2:15" s="9" customFormat="1" ht="17.100000000000001" customHeight="1" x14ac:dyDescent="0.25">
      <c r="B1976" s="15" t="s">
        <v>6009</v>
      </c>
      <c r="C1976" s="81"/>
      <c r="D1976" s="25" t="s">
        <v>7661</v>
      </c>
      <c r="E1976" s="17" t="s">
        <v>2774</v>
      </c>
      <c r="F1976" s="17" t="e">
        <f>VLOOKUP(G1976,#REF!,2,FALSE)</f>
        <v>#REF!</v>
      </c>
      <c r="G1976" s="16" t="s">
        <v>751</v>
      </c>
      <c r="H1976" s="107"/>
      <c r="I1976" s="104" t="s">
        <v>2989</v>
      </c>
      <c r="J1976" s="81"/>
      <c r="K1976" s="18">
        <v>39.5</v>
      </c>
      <c r="L1976" s="18">
        <v>79</v>
      </c>
      <c r="M1976" s="18">
        <f>K1976*(1-I1976/100)</f>
        <v>33.574999999999996</v>
      </c>
      <c r="N1976" s="18">
        <f>M1976*H1976</f>
        <v>0</v>
      </c>
      <c r="O1976" s="18" t="s">
        <v>9586</v>
      </c>
    </row>
    <row r="1977" spans="2:15" s="9" customFormat="1" ht="17.100000000000001" customHeight="1" x14ac:dyDescent="0.25">
      <c r="B1977" s="49"/>
      <c r="C1977" s="84"/>
      <c r="D1977" s="56"/>
      <c r="E1977" s="67"/>
      <c r="F1977" s="67"/>
      <c r="G1977" s="50"/>
      <c r="H1977" s="109"/>
      <c r="I1977" s="72"/>
      <c r="J1977" s="84"/>
      <c r="K1977" s="51"/>
      <c r="L1977" s="51"/>
      <c r="M1977" s="51"/>
      <c r="N1977" s="51"/>
      <c r="O1977" s="53"/>
    </row>
    <row r="1978" spans="2:15" s="9" customFormat="1" ht="17.100000000000001" customHeight="1" x14ac:dyDescent="0.25">
      <c r="B1978" s="15" t="s">
        <v>6009</v>
      </c>
      <c r="C1978" s="81"/>
      <c r="D1978" s="25" t="s">
        <v>7723</v>
      </c>
      <c r="E1978" s="17" t="s">
        <v>2774</v>
      </c>
      <c r="F1978" s="17" t="e">
        <f>VLOOKUP(G1978,#REF!,2,FALSE)</f>
        <v>#REF!</v>
      </c>
      <c r="G1978" s="16" t="s">
        <v>636</v>
      </c>
      <c r="H1978" s="107"/>
      <c r="I1978" s="104" t="s">
        <v>2989</v>
      </c>
      <c r="J1978" s="81"/>
      <c r="K1978" s="18">
        <v>44.5</v>
      </c>
      <c r="L1978" s="18">
        <v>89</v>
      </c>
      <c r="M1978" s="18">
        <f>K1978*(1-I1978/100)</f>
        <v>37.824999999999996</v>
      </c>
      <c r="N1978" s="18">
        <f>M1978*H1978</f>
        <v>0</v>
      </c>
      <c r="O1978" s="18" t="s">
        <v>9587</v>
      </c>
    </row>
    <row r="1979" spans="2:15" s="9" customFormat="1" ht="17.100000000000001" customHeight="1" x14ac:dyDescent="0.25">
      <c r="B1979" s="15" t="s">
        <v>6009</v>
      </c>
      <c r="C1979" s="81"/>
      <c r="D1979" s="25" t="s">
        <v>7722</v>
      </c>
      <c r="E1979" s="17" t="s">
        <v>2774</v>
      </c>
      <c r="F1979" s="17" t="e">
        <f>VLOOKUP(G1979,#REF!,2,FALSE)</f>
        <v>#REF!</v>
      </c>
      <c r="G1979" s="16" t="s">
        <v>637</v>
      </c>
      <c r="H1979" s="107"/>
      <c r="I1979" s="104" t="s">
        <v>2989</v>
      </c>
      <c r="J1979" s="81"/>
      <c r="K1979" s="18">
        <v>44.5</v>
      </c>
      <c r="L1979" s="18">
        <v>89</v>
      </c>
      <c r="M1979" s="18">
        <f>K1979*(1-I1979/100)</f>
        <v>37.824999999999996</v>
      </c>
      <c r="N1979" s="18">
        <f>M1979*H1979</f>
        <v>0</v>
      </c>
      <c r="O1979" s="18" t="s">
        <v>9588</v>
      </c>
    </row>
    <row r="1980" spans="2:15" s="9" customFormat="1" ht="17.100000000000001" customHeight="1" x14ac:dyDescent="0.25">
      <c r="B1980" s="15" t="s">
        <v>6009</v>
      </c>
      <c r="C1980" s="81"/>
      <c r="D1980" s="25" t="s">
        <v>7721</v>
      </c>
      <c r="E1980" s="17" t="s">
        <v>2774</v>
      </c>
      <c r="F1980" s="17" t="e">
        <f>VLOOKUP(G1980,#REF!,2,FALSE)</f>
        <v>#REF!</v>
      </c>
      <c r="G1980" s="16" t="s">
        <v>638</v>
      </c>
      <c r="H1980" s="107"/>
      <c r="I1980" s="104" t="s">
        <v>2989</v>
      </c>
      <c r="J1980" s="81"/>
      <c r="K1980" s="18">
        <v>44.5</v>
      </c>
      <c r="L1980" s="18">
        <v>89</v>
      </c>
      <c r="M1980" s="18">
        <f>K1980*(1-I1980/100)</f>
        <v>37.824999999999996</v>
      </c>
      <c r="N1980" s="18">
        <f>M1980*H1980</f>
        <v>0</v>
      </c>
      <c r="O1980" s="18" t="s">
        <v>9589</v>
      </c>
    </row>
    <row r="1981" spans="2:15" s="9" customFormat="1" ht="17.100000000000001" customHeight="1" x14ac:dyDescent="0.25">
      <c r="B1981" s="15" t="s">
        <v>6009</v>
      </c>
      <c r="C1981" s="81"/>
      <c r="D1981" s="25" t="s">
        <v>7717</v>
      </c>
      <c r="E1981" s="17" t="s">
        <v>2774</v>
      </c>
      <c r="F1981" s="17" t="e">
        <f>VLOOKUP(G1981,#REF!,2,FALSE)</f>
        <v>#REF!</v>
      </c>
      <c r="G1981" s="16" t="s">
        <v>639</v>
      </c>
      <c r="H1981" s="107"/>
      <c r="I1981" s="104" t="s">
        <v>2989</v>
      </c>
      <c r="J1981" s="81"/>
      <c r="K1981" s="18">
        <v>44.5</v>
      </c>
      <c r="L1981" s="18">
        <v>89</v>
      </c>
      <c r="M1981" s="18">
        <f>K1981*(1-I1981/100)</f>
        <v>37.824999999999996</v>
      </c>
      <c r="N1981" s="18">
        <f>M1981*H1981</f>
        <v>0</v>
      </c>
      <c r="O1981" s="18" t="s">
        <v>9590</v>
      </c>
    </row>
    <row r="1982" spans="2:15" s="9" customFormat="1" ht="17.100000000000001" customHeight="1" x14ac:dyDescent="0.25">
      <c r="B1982" s="15" t="s">
        <v>6009</v>
      </c>
      <c r="C1982" s="81"/>
      <c r="D1982" s="25" t="s">
        <v>7718</v>
      </c>
      <c r="E1982" s="17" t="s">
        <v>2774</v>
      </c>
      <c r="F1982" s="17" t="e">
        <f>VLOOKUP(G1982,#REF!,2,FALSE)</f>
        <v>#REF!</v>
      </c>
      <c r="G1982" s="16" t="s">
        <v>640</v>
      </c>
      <c r="H1982" s="107"/>
      <c r="I1982" s="104" t="s">
        <v>2989</v>
      </c>
      <c r="J1982" s="81"/>
      <c r="K1982" s="18">
        <v>44.5</v>
      </c>
      <c r="L1982" s="18">
        <v>89</v>
      </c>
      <c r="M1982" s="18">
        <f>K1982*(1-I1982/100)</f>
        <v>37.824999999999996</v>
      </c>
      <c r="N1982" s="18">
        <f>M1982*H1982</f>
        <v>0</v>
      </c>
      <c r="O1982" s="18" t="s">
        <v>9591</v>
      </c>
    </row>
    <row r="1983" spans="2:15" s="9" customFormat="1" ht="17.100000000000001" customHeight="1" x14ac:dyDescent="0.25">
      <c r="B1983" s="15" t="s">
        <v>6009</v>
      </c>
      <c r="C1983" s="81"/>
      <c r="D1983" s="25" t="s">
        <v>7719</v>
      </c>
      <c r="E1983" s="17" t="s">
        <v>2774</v>
      </c>
      <c r="F1983" s="17" t="e">
        <f>VLOOKUP(G1983,#REF!,2,FALSE)</f>
        <v>#REF!</v>
      </c>
      <c r="G1983" s="16" t="s">
        <v>641</v>
      </c>
      <c r="H1983" s="107"/>
      <c r="I1983" s="104" t="s">
        <v>2989</v>
      </c>
      <c r="J1983" s="81"/>
      <c r="K1983" s="18">
        <v>44.5</v>
      </c>
      <c r="L1983" s="18">
        <v>89</v>
      </c>
      <c r="M1983" s="18">
        <f>K1983*(1-I1983/100)</f>
        <v>37.824999999999996</v>
      </c>
      <c r="N1983" s="18">
        <f>M1983*H1983</f>
        <v>0</v>
      </c>
      <c r="O1983" s="18" t="s">
        <v>9592</v>
      </c>
    </row>
    <row r="1984" spans="2:15" s="9" customFormat="1" ht="17.100000000000001" customHeight="1" x14ac:dyDescent="0.25">
      <c r="B1984" s="15" t="s">
        <v>6009</v>
      </c>
      <c r="C1984" s="81"/>
      <c r="D1984" s="25" t="s">
        <v>7720</v>
      </c>
      <c r="E1984" s="17" t="s">
        <v>2774</v>
      </c>
      <c r="F1984" s="17" t="e">
        <f>VLOOKUP(G1984,#REF!,2,FALSE)</f>
        <v>#REF!</v>
      </c>
      <c r="G1984" s="16" t="s">
        <v>642</v>
      </c>
      <c r="H1984" s="107"/>
      <c r="I1984" s="104" t="s">
        <v>2989</v>
      </c>
      <c r="J1984" s="81"/>
      <c r="K1984" s="18">
        <v>44.5</v>
      </c>
      <c r="L1984" s="18">
        <v>89</v>
      </c>
      <c r="M1984" s="18">
        <f>K1984*(1-I1984/100)</f>
        <v>37.824999999999996</v>
      </c>
      <c r="N1984" s="18">
        <f>M1984*H1984</f>
        <v>0</v>
      </c>
      <c r="O1984" s="18" t="s">
        <v>9593</v>
      </c>
    </row>
    <row r="1985" spans="2:15" s="9" customFormat="1" ht="17.100000000000001" customHeight="1" x14ac:dyDescent="0.25">
      <c r="B1985" s="49"/>
      <c r="C1985" s="84"/>
      <c r="D1985" s="56"/>
      <c r="E1985" s="67"/>
      <c r="F1985" s="67"/>
      <c r="G1985" s="50"/>
      <c r="H1985" s="109"/>
      <c r="I1985" s="72"/>
      <c r="J1985" s="84"/>
      <c r="K1985" s="51"/>
      <c r="L1985" s="51"/>
      <c r="M1985" s="51"/>
      <c r="N1985" s="51"/>
      <c r="O1985" s="53"/>
    </row>
    <row r="1986" spans="2:15" s="9" customFormat="1" ht="17.100000000000001" customHeight="1" x14ac:dyDescent="0.25">
      <c r="B1986" s="15" t="s">
        <v>6009</v>
      </c>
      <c r="C1986" s="81"/>
      <c r="D1986" s="25" t="s">
        <v>7699</v>
      </c>
      <c r="E1986" s="17" t="s">
        <v>2774</v>
      </c>
      <c r="F1986" s="17" t="e">
        <f>VLOOKUP(G1986,#REF!,2,FALSE)</f>
        <v>#REF!</v>
      </c>
      <c r="G1986" s="16" t="s">
        <v>643</v>
      </c>
      <c r="H1986" s="107"/>
      <c r="I1986" s="104" t="s">
        <v>2989</v>
      </c>
      <c r="J1986" s="81"/>
      <c r="K1986" s="18">
        <v>34.5</v>
      </c>
      <c r="L1986" s="18">
        <v>69</v>
      </c>
      <c r="M1986" s="18">
        <f>K1986*(1-I1986/100)</f>
        <v>29.324999999999999</v>
      </c>
      <c r="N1986" s="18">
        <f>M1986*H1986</f>
        <v>0</v>
      </c>
      <c r="O1986" s="18" t="s">
        <v>9594</v>
      </c>
    </row>
    <row r="1987" spans="2:15" s="9" customFormat="1" ht="17.100000000000001" customHeight="1" x14ac:dyDescent="0.25">
      <c r="B1987" s="15" t="s">
        <v>6009</v>
      </c>
      <c r="C1987" s="81"/>
      <c r="D1987" s="25" t="s">
        <v>7700</v>
      </c>
      <c r="E1987" s="17" t="s">
        <v>2774</v>
      </c>
      <c r="F1987" s="17" t="e">
        <f>VLOOKUP(G1987,#REF!,2,FALSE)</f>
        <v>#REF!</v>
      </c>
      <c r="G1987" s="16" t="s">
        <v>644</v>
      </c>
      <c r="H1987" s="107"/>
      <c r="I1987" s="104" t="s">
        <v>2989</v>
      </c>
      <c r="J1987" s="81"/>
      <c r="K1987" s="18">
        <v>34.5</v>
      </c>
      <c r="L1987" s="18">
        <v>69</v>
      </c>
      <c r="M1987" s="18">
        <f>K1987*(1-I1987/100)</f>
        <v>29.324999999999999</v>
      </c>
      <c r="N1987" s="18">
        <f>M1987*H1987</f>
        <v>0</v>
      </c>
      <c r="O1987" s="18" t="s">
        <v>9595</v>
      </c>
    </row>
    <row r="1988" spans="2:15" s="9" customFormat="1" ht="17.100000000000001" customHeight="1" x14ac:dyDescent="0.25">
      <c r="B1988" s="15" t="s">
        <v>6009</v>
      </c>
      <c r="C1988" s="81"/>
      <c r="D1988" s="25" t="s">
        <v>7701</v>
      </c>
      <c r="E1988" s="17" t="s">
        <v>2774</v>
      </c>
      <c r="F1988" s="17" t="e">
        <f>VLOOKUP(G1988,#REF!,2,FALSE)</f>
        <v>#REF!</v>
      </c>
      <c r="G1988" s="16" t="s">
        <v>645</v>
      </c>
      <c r="H1988" s="107"/>
      <c r="I1988" s="104" t="s">
        <v>2989</v>
      </c>
      <c r="J1988" s="81"/>
      <c r="K1988" s="18">
        <v>34.5</v>
      </c>
      <c r="L1988" s="18">
        <v>69</v>
      </c>
      <c r="M1988" s="18">
        <f>K1988*(1-I1988/100)</f>
        <v>29.324999999999999</v>
      </c>
      <c r="N1988" s="18">
        <f>M1988*H1988</f>
        <v>0</v>
      </c>
      <c r="O1988" s="18" t="s">
        <v>9596</v>
      </c>
    </row>
    <row r="1989" spans="2:15" s="9" customFormat="1" ht="17.100000000000001" customHeight="1" x14ac:dyDescent="0.25">
      <c r="B1989" s="15" t="s">
        <v>6009</v>
      </c>
      <c r="C1989" s="81"/>
      <c r="D1989" s="25" t="s">
        <v>7702</v>
      </c>
      <c r="E1989" s="17" t="s">
        <v>2774</v>
      </c>
      <c r="F1989" s="17" t="e">
        <f>VLOOKUP(G1989,#REF!,2,FALSE)</f>
        <v>#REF!</v>
      </c>
      <c r="G1989" s="16" t="s">
        <v>646</v>
      </c>
      <c r="H1989" s="107"/>
      <c r="I1989" s="104" t="s">
        <v>2989</v>
      </c>
      <c r="J1989" s="81"/>
      <c r="K1989" s="18">
        <v>34.5</v>
      </c>
      <c r="L1989" s="18">
        <v>69</v>
      </c>
      <c r="M1989" s="18">
        <f>K1989*(1-I1989/100)</f>
        <v>29.324999999999999</v>
      </c>
      <c r="N1989" s="18">
        <f>M1989*H1989</f>
        <v>0</v>
      </c>
      <c r="O1989" s="18" t="s">
        <v>9597</v>
      </c>
    </row>
    <row r="1990" spans="2:15" s="9" customFormat="1" ht="17.100000000000001" customHeight="1" x14ac:dyDescent="0.25">
      <c r="B1990" s="15" t="s">
        <v>6009</v>
      </c>
      <c r="C1990" s="81"/>
      <c r="D1990" s="25" t="s">
        <v>7703</v>
      </c>
      <c r="E1990" s="17" t="s">
        <v>2774</v>
      </c>
      <c r="F1990" s="17" t="e">
        <f>VLOOKUP(G1990,#REF!,2,FALSE)</f>
        <v>#REF!</v>
      </c>
      <c r="G1990" s="16" t="s">
        <v>647</v>
      </c>
      <c r="H1990" s="107"/>
      <c r="I1990" s="104" t="s">
        <v>2989</v>
      </c>
      <c r="J1990" s="81"/>
      <c r="K1990" s="18">
        <v>34.5</v>
      </c>
      <c r="L1990" s="18">
        <v>69</v>
      </c>
      <c r="M1990" s="18">
        <f>K1990*(1-I1990/100)</f>
        <v>29.324999999999999</v>
      </c>
      <c r="N1990" s="18">
        <f>M1990*H1990</f>
        <v>0</v>
      </c>
      <c r="O1990" s="18" t="s">
        <v>9598</v>
      </c>
    </row>
    <row r="1991" spans="2:15" s="44" customFormat="1" ht="17.100000000000001" customHeight="1" x14ac:dyDescent="0.25">
      <c r="B1991" s="45"/>
      <c r="C1991" s="82"/>
      <c r="D1991" s="35"/>
      <c r="E1991" s="66"/>
      <c r="F1991" s="66"/>
      <c r="G1991" s="39"/>
      <c r="H1991" s="108"/>
      <c r="I1991" s="69"/>
      <c r="J1991" s="82"/>
      <c r="K1991" s="42"/>
      <c r="L1991" s="42"/>
      <c r="M1991" s="42"/>
      <c r="N1991" s="42"/>
      <c r="O1991" s="43"/>
    </row>
    <row r="1992" spans="2:15" s="9" customFormat="1" ht="17.100000000000001" customHeight="1" x14ac:dyDescent="0.25">
      <c r="B1992" s="15" t="s">
        <v>6010</v>
      </c>
      <c r="C1992" s="81"/>
      <c r="D1992" s="25" t="s">
        <v>7682</v>
      </c>
      <c r="E1992" s="17" t="s">
        <v>2774</v>
      </c>
      <c r="F1992" s="17" t="e">
        <f>VLOOKUP(G1992,#REF!,2,FALSE)</f>
        <v>#REF!</v>
      </c>
      <c r="G1992" s="16" t="s">
        <v>712</v>
      </c>
      <c r="H1992" s="107"/>
      <c r="I1992" s="104" t="s">
        <v>2989</v>
      </c>
      <c r="J1992" s="81"/>
      <c r="K1992" s="18">
        <v>39.5</v>
      </c>
      <c r="L1992" s="18">
        <v>79</v>
      </c>
      <c r="M1992" s="18">
        <f>K1992*(1-I1992/100)</f>
        <v>33.574999999999996</v>
      </c>
      <c r="N1992" s="18">
        <f>M1992*H1992</f>
        <v>0</v>
      </c>
      <c r="O1992" s="18" t="s">
        <v>9599</v>
      </c>
    </row>
    <row r="1993" spans="2:15" s="9" customFormat="1" ht="17.100000000000001" customHeight="1" x14ac:dyDescent="0.25">
      <c r="B1993" s="15" t="s">
        <v>6010</v>
      </c>
      <c r="C1993" s="81"/>
      <c r="D1993" s="25" t="s">
        <v>7681</v>
      </c>
      <c r="E1993" s="17" t="s">
        <v>2774</v>
      </c>
      <c r="F1993" s="17" t="e">
        <f>VLOOKUP(G1993,#REF!,2,FALSE)</f>
        <v>#REF!</v>
      </c>
      <c r="G1993" s="16" t="s">
        <v>713</v>
      </c>
      <c r="H1993" s="107"/>
      <c r="I1993" s="104" t="s">
        <v>2989</v>
      </c>
      <c r="J1993" s="81"/>
      <c r="K1993" s="18">
        <v>39.5</v>
      </c>
      <c r="L1993" s="18">
        <v>79</v>
      </c>
      <c r="M1993" s="18">
        <f>K1993*(1-I1993/100)</f>
        <v>33.574999999999996</v>
      </c>
      <c r="N1993" s="18">
        <f>M1993*H1993</f>
        <v>0</v>
      </c>
      <c r="O1993" s="18" t="s">
        <v>9600</v>
      </c>
    </row>
    <row r="1994" spans="2:15" s="9" customFormat="1" ht="17.100000000000001" customHeight="1" x14ac:dyDescent="0.25">
      <c r="B1994" s="15" t="s">
        <v>6010</v>
      </c>
      <c r="C1994" s="81"/>
      <c r="D1994" s="25" t="s">
        <v>7680</v>
      </c>
      <c r="E1994" s="17" t="s">
        <v>2774</v>
      </c>
      <c r="F1994" s="17" t="e">
        <f>VLOOKUP(G1994,#REF!,2,FALSE)</f>
        <v>#REF!</v>
      </c>
      <c r="G1994" s="16" t="s">
        <v>714</v>
      </c>
      <c r="H1994" s="107"/>
      <c r="I1994" s="104" t="s">
        <v>2989</v>
      </c>
      <c r="J1994" s="81"/>
      <c r="K1994" s="18">
        <v>39.5</v>
      </c>
      <c r="L1994" s="18">
        <v>79</v>
      </c>
      <c r="M1994" s="18">
        <f>K1994*(1-I1994/100)</f>
        <v>33.574999999999996</v>
      </c>
      <c r="N1994" s="18">
        <f>M1994*H1994</f>
        <v>0</v>
      </c>
      <c r="O1994" s="18" t="s">
        <v>9601</v>
      </c>
    </row>
    <row r="1995" spans="2:15" s="9" customFormat="1" ht="17.100000000000001" customHeight="1" x14ac:dyDescent="0.25">
      <c r="B1995" s="15" t="s">
        <v>6010</v>
      </c>
      <c r="C1995" s="81"/>
      <c r="D1995" s="25" t="s">
        <v>7683</v>
      </c>
      <c r="E1995" s="17" t="s">
        <v>2774</v>
      </c>
      <c r="F1995" s="17" t="e">
        <f>VLOOKUP(G1995,#REF!,2,FALSE)</f>
        <v>#REF!</v>
      </c>
      <c r="G1995" s="16" t="s">
        <v>715</v>
      </c>
      <c r="H1995" s="107"/>
      <c r="I1995" s="104" t="s">
        <v>2989</v>
      </c>
      <c r="J1995" s="81"/>
      <c r="K1995" s="18">
        <v>39.5</v>
      </c>
      <c r="L1995" s="18">
        <v>79</v>
      </c>
      <c r="M1995" s="18">
        <f>K1995*(1-I1995/100)</f>
        <v>33.574999999999996</v>
      </c>
      <c r="N1995" s="18">
        <f>M1995*H1995</f>
        <v>0</v>
      </c>
      <c r="O1995" s="18" t="s">
        <v>9602</v>
      </c>
    </row>
    <row r="1996" spans="2:15" s="9" customFormat="1" ht="17.100000000000001" customHeight="1" x14ac:dyDescent="0.25">
      <c r="B1996" s="15" t="s">
        <v>6010</v>
      </c>
      <c r="C1996" s="81"/>
      <c r="D1996" s="25" t="s">
        <v>7679</v>
      </c>
      <c r="E1996" s="17" t="s">
        <v>2774</v>
      </c>
      <c r="F1996" s="17" t="e">
        <f>VLOOKUP(G1996,#REF!,2,FALSE)</f>
        <v>#REF!</v>
      </c>
      <c r="G1996" s="16" t="s">
        <v>716</v>
      </c>
      <c r="H1996" s="107"/>
      <c r="I1996" s="104" t="s">
        <v>2989</v>
      </c>
      <c r="J1996" s="81"/>
      <c r="K1996" s="18">
        <v>39.5</v>
      </c>
      <c r="L1996" s="18">
        <v>79</v>
      </c>
      <c r="M1996" s="18">
        <f>K1996*(1-I1996/100)</f>
        <v>33.574999999999996</v>
      </c>
      <c r="N1996" s="18">
        <f>M1996*H1996</f>
        <v>0</v>
      </c>
      <c r="O1996" s="18" t="s">
        <v>9603</v>
      </c>
    </row>
    <row r="1997" spans="2:15" s="9" customFormat="1" ht="17.100000000000001" customHeight="1" x14ac:dyDescent="0.25">
      <c r="B1997" s="15" t="s">
        <v>6010</v>
      </c>
      <c r="C1997" s="81"/>
      <c r="D1997" s="25" t="s">
        <v>7675</v>
      </c>
      <c r="E1997" s="17" t="s">
        <v>2774</v>
      </c>
      <c r="F1997" s="17" t="e">
        <f>VLOOKUP(G1997,#REF!,2,FALSE)</f>
        <v>#REF!</v>
      </c>
      <c r="G1997" s="16" t="s">
        <v>717</v>
      </c>
      <c r="H1997" s="107"/>
      <c r="I1997" s="104" t="s">
        <v>2989</v>
      </c>
      <c r="J1997" s="81"/>
      <c r="K1997" s="18">
        <v>39.5</v>
      </c>
      <c r="L1997" s="18">
        <v>79</v>
      </c>
      <c r="M1997" s="18">
        <f>K1997*(1-I1997/100)</f>
        <v>33.574999999999996</v>
      </c>
      <c r="N1997" s="18">
        <f>M1997*H1997</f>
        <v>0</v>
      </c>
      <c r="O1997" s="18" t="s">
        <v>9604</v>
      </c>
    </row>
    <row r="1998" spans="2:15" s="9" customFormat="1" ht="17.100000000000001" customHeight="1" x14ac:dyDescent="0.25">
      <c r="B1998" s="15" t="s">
        <v>6010</v>
      </c>
      <c r="C1998" s="81"/>
      <c r="D1998" s="25" t="s">
        <v>7676</v>
      </c>
      <c r="E1998" s="17" t="s">
        <v>2774</v>
      </c>
      <c r="F1998" s="17" t="e">
        <f>VLOOKUP(G1998,#REF!,2,FALSE)</f>
        <v>#REF!</v>
      </c>
      <c r="G1998" s="16" t="s">
        <v>718</v>
      </c>
      <c r="H1998" s="107"/>
      <c r="I1998" s="104" t="s">
        <v>2989</v>
      </c>
      <c r="J1998" s="81"/>
      <c r="K1998" s="18">
        <v>39.5</v>
      </c>
      <c r="L1998" s="18">
        <v>79</v>
      </c>
      <c r="M1998" s="18">
        <f>K1998*(1-I1998/100)</f>
        <v>33.574999999999996</v>
      </c>
      <c r="N1998" s="18">
        <f>M1998*H1998</f>
        <v>0</v>
      </c>
      <c r="O1998" s="18" t="s">
        <v>9605</v>
      </c>
    </row>
    <row r="1999" spans="2:15" s="9" customFormat="1" ht="17.100000000000001" customHeight="1" x14ac:dyDescent="0.25">
      <c r="B1999" s="15" t="s">
        <v>6010</v>
      </c>
      <c r="C1999" s="81"/>
      <c r="D1999" s="25" t="s">
        <v>7677</v>
      </c>
      <c r="E1999" s="17" t="s">
        <v>2774</v>
      </c>
      <c r="F1999" s="17" t="e">
        <f>VLOOKUP(G1999,#REF!,2,FALSE)</f>
        <v>#REF!</v>
      </c>
      <c r="G1999" s="16" t="s">
        <v>719</v>
      </c>
      <c r="H1999" s="107"/>
      <c r="I1999" s="104" t="s">
        <v>2989</v>
      </c>
      <c r="J1999" s="81"/>
      <c r="K1999" s="18">
        <v>39.5</v>
      </c>
      <c r="L1999" s="18">
        <v>79</v>
      </c>
      <c r="M1999" s="18">
        <f>K1999*(1-I1999/100)</f>
        <v>33.574999999999996</v>
      </c>
      <c r="N1999" s="18">
        <f>M1999*H1999</f>
        <v>0</v>
      </c>
      <c r="O1999" s="18" t="s">
        <v>9606</v>
      </c>
    </row>
    <row r="2000" spans="2:15" s="9" customFormat="1" ht="17.100000000000001" customHeight="1" x14ac:dyDescent="0.25">
      <c r="B2000" s="15" t="s">
        <v>6010</v>
      </c>
      <c r="C2000" s="81"/>
      <c r="D2000" s="25" t="s">
        <v>7678</v>
      </c>
      <c r="E2000" s="17" t="s">
        <v>2774</v>
      </c>
      <c r="F2000" s="17" t="e">
        <f>VLOOKUP(G2000,#REF!,2,FALSE)</f>
        <v>#REF!</v>
      </c>
      <c r="G2000" s="16" t="s">
        <v>720</v>
      </c>
      <c r="H2000" s="107"/>
      <c r="I2000" s="104" t="s">
        <v>2989</v>
      </c>
      <c r="J2000" s="81"/>
      <c r="K2000" s="18">
        <v>39.5</v>
      </c>
      <c r="L2000" s="18">
        <v>79</v>
      </c>
      <c r="M2000" s="18">
        <f>K2000*(1-I2000/100)</f>
        <v>33.574999999999996</v>
      </c>
      <c r="N2000" s="18">
        <f>M2000*H2000</f>
        <v>0</v>
      </c>
      <c r="O2000" s="18" t="s">
        <v>9607</v>
      </c>
    </row>
    <row r="2001" spans="2:15" s="9" customFormat="1" ht="17.100000000000001" customHeight="1" x14ac:dyDescent="0.25">
      <c r="B2001" s="49"/>
      <c r="C2001" s="84"/>
      <c r="D2001" s="56"/>
      <c r="E2001" s="67"/>
      <c r="F2001" s="67"/>
      <c r="G2001" s="50"/>
      <c r="H2001" s="109"/>
      <c r="I2001" s="72"/>
      <c r="J2001" s="84"/>
      <c r="K2001" s="51"/>
      <c r="L2001" s="51"/>
      <c r="M2001" s="51"/>
      <c r="N2001" s="51"/>
      <c r="O2001" s="53"/>
    </row>
    <row r="2002" spans="2:15" s="9" customFormat="1" ht="17.100000000000001" customHeight="1" x14ac:dyDescent="0.25">
      <c r="B2002" s="15" t="s">
        <v>6010</v>
      </c>
      <c r="C2002" s="81"/>
      <c r="D2002" s="25" t="s">
        <v>7686</v>
      </c>
      <c r="E2002" s="17" t="s">
        <v>2774</v>
      </c>
      <c r="F2002" s="17" t="e">
        <f>VLOOKUP(G2002,#REF!,2,FALSE)</f>
        <v>#REF!</v>
      </c>
      <c r="G2002" s="16" t="s">
        <v>721</v>
      </c>
      <c r="H2002" s="107"/>
      <c r="I2002" s="104" t="s">
        <v>2989</v>
      </c>
      <c r="J2002" s="81"/>
      <c r="K2002" s="18">
        <v>64.5</v>
      </c>
      <c r="L2002" s="18">
        <v>129</v>
      </c>
      <c r="M2002" s="18">
        <f>K2002*(1-I2002/100)</f>
        <v>54.824999999999996</v>
      </c>
      <c r="N2002" s="18">
        <f>M2002*H2002</f>
        <v>0</v>
      </c>
      <c r="O2002" s="18" t="s">
        <v>9608</v>
      </c>
    </row>
    <row r="2003" spans="2:15" s="9" customFormat="1" ht="17.100000000000001" customHeight="1" x14ac:dyDescent="0.25">
      <c r="B2003" s="15" t="s">
        <v>6010</v>
      </c>
      <c r="C2003" s="81"/>
      <c r="D2003" s="25" t="s">
        <v>7685</v>
      </c>
      <c r="E2003" s="17" t="s">
        <v>2774</v>
      </c>
      <c r="F2003" s="17" t="e">
        <f>VLOOKUP(G2003,#REF!,2,FALSE)</f>
        <v>#REF!</v>
      </c>
      <c r="G2003" s="16" t="s">
        <v>722</v>
      </c>
      <c r="H2003" s="107"/>
      <c r="I2003" s="104" t="s">
        <v>2989</v>
      </c>
      <c r="J2003" s="81"/>
      <c r="K2003" s="18">
        <v>64.5</v>
      </c>
      <c r="L2003" s="18">
        <v>129</v>
      </c>
      <c r="M2003" s="18">
        <f>K2003*(1-I2003/100)</f>
        <v>54.824999999999996</v>
      </c>
      <c r="N2003" s="18">
        <f>M2003*H2003</f>
        <v>0</v>
      </c>
      <c r="O2003" s="18" t="s">
        <v>9609</v>
      </c>
    </row>
    <row r="2004" spans="2:15" s="9" customFormat="1" ht="17.100000000000001" customHeight="1" x14ac:dyDescent="0.25">
      <c r="B2004" s="15" t="s">
        <v>6010</v>
      </c>
      <c r="C2004" s="81"/>
      <c r="D2004" s="25" t="s">
        <v>7684</v>
      </c>
      <c r="E2004" s="17" t="s">
        <v>2774</v>
      </c>
      <c r="F2004" s="17" t="e">
        <f>VLOOKUP(G2004,#REF!,2,FALSE)</f>
        <v>#REF!</v>
      </c>
      <c r="G2004" s="16" t="s">
        <v>723</v>
      </c>
      <c r="H2004" s="107"/>
      <c r="I2004" s="104" t="s">
        <v>2989</v>
      </c>
      <c r="J2004" s="81"/>
      <c r="K2004" s="18">
        <v>64.5</v>
      </c>
      <c r="L2004" s="18">
        <v>129</v>
      </c>
      <c r="M2004" s="18">
        <f>K2004*(1-I2004/100)</f>
        <v>54.824999999999996</v>
      </c>
      <c r="N2004" s="18">
        <f>M2004*H2004</f>
        <v>0</v>
      </c>
      <c r="O2004" s="18" t="s">
        <v>9610</v>
      </c>
    </row>
    <row r="2005" spans="2:15" s="9" customFormat="1" ht="17.100000000000001" customHeight="1" x14ac:dyDescent="0.25">
      <c r="B2005" s="49"/>
      <c r="C2005" s="84"/>
      <c r="D2005" s="56"/>
      <c r="E2005" s="67"/>
      <c r="F2005" s="67"/>
      <c r="G2005" s="50"/>
      <c r="H2005" s="109"/>
      <c r="I2005" s="72"/>
      <c r="J2005" s="84"/>
      <c r="K2005" s="51"/>
      <c r="L2005" s="51"/>
      <c r="M2005" s="51"/>
      <c r="N2005" s="51"/>
      <c r="O2005" s="53"/>
    </row>
    <row r="2006" spans="2:15" s="9" customFormat="1" ht="17.100000000000001" customHeight="1" x14ac:dyDescent="0.25">
      <c r="B2006" s="15" t="s">
        <v>6010</v>
      </c>
      <c r="C2006" s="81"/>
      <c r="D2006" s="25" t="s">
        <v>7747</v>
      </c>
      <c r="E2006" s="17" t="s">
        <v>2774</v>
      </c>
      <c r="F2006" s="17" t="e">
        <f>VLOOKUP(G2006,#REF!,2,FALSE)</f>
        <v>#REF!</v>
      </c>
      <c r="G2006" s="16" t="s">
        <v>724</v>
      </c>
      <c r="H2006" s="107"/>
      <c r="I2006" s="104" t="s">
        <v>2989</v>
      </c>
      <c r="J2006" s="81"/>
      <c r="K2006" s="18">
        <v>34.5</v>
      </c>
      <c r="L2006" s="18">
        <v>69</v>
      </c>
      <c r="M2006" s="18">
        <f>K2006*(1-I2006/100)</f>
        <v>29.324999999999999</v>
      </c>
      <c r="N2006" s="18">
        <f>M2006*H2006</f>
        <v>0</v>
      </c>
      <c r="O2006" s="18" t="s">
        <v>9611</v>
      </c>
    </row>
    <row r="2007" spans="2:15" s="9" customFormat="1" ht="17.100000000000001" customHeight="1" x14ac:dyDescent="0.25">
      <c r="B2007" s="15" t="s">
        <v>6010</v>
      </c>
      <c r="C2007" s="81"/>
      <c r="D2007" s="25" t="s">
        <v>7746</v>
      </c>
      <c r="E2007" s="17" t="s">
        <v>2774</v>
      </c>
      <c r="F2007" s="17" t="e">
        <f>VLOOKUP(G2007,#REF!,2,FALSE)</f>
        <v>#REF!</v>
      </c>
      <c r="G2007" s="16" t="s">
        <v>725</v>
      </c>
      <c r="H2007" s="107"/>
      <c r="I2007" s="104" t="s">
        <v>2989</v>
      </c>
      <c r="J2007" s="81"/>
      <c r="K2007" s="18">
        <v>34.5</v>
      </c>
      <c r="L2007" s="18">
        <v>69</v>
      </c>
      <c r="M2007" s="18">
        <f>K2007*(1-I2007/100)</f>
        <v>29.324999999999999</v>
      </c>
      <c r="N2007" s="18">
        <f>M2007*H2007</f>
        <v>0</v>
      </c>
      <c r="O2007" s="18" t="s">
        <v>9612</v>
      </c>
    </row>
    <row r="2008" spans="2:15" s="9" customFormat="1" ht="17.100000000000001" customHeight="1" x14ac:dyDescent="0.25">
      <c r="B2008" s="15" t="s">
        <v>6010</v>
      </c>
      <c r="C2008" s="81"/>
      <c r="D2008" s="25" t="s">
        <v>7745</v>
      </c>
      <c r="E2008" s="17" t="s">
        <v>2774</v>
      </c>
      <c r="F2008" s="17" t="e">
        <f>VLOOKUP(G2008,#REF!,2,FALSE)</f>
        <v>#REF!</v>
      </c>
      <c r="G2008" s="16" t="s">
        <v>726</v>
      </c>
      <c r="H2008" s="107"/>
      <c r="I2008" s="104" t="s">
        <v>2989</v>
      </c>
      <c r="J2008" s="81"/>
      <c r="K2008" s="18">
        <v>34.5</v>
      </c>
      <c r="L2008" s="18">
        <v>69</v>
      </c>
      <c r="M2008" s="18">
        <f>K2008*(1-I2008/100)</f>
        <v>29.324999999999999</v>
      </c>
      <c r="N2008" s="18">
        <f>M2008*H2008</f>
        <v>0</v>
      </c>
      <c r="O2008" s="18" t="s">
        <v>9613</v>
      </c>
    </row>
    <row r="2009" spans="2:15" s="9" customFormat="1" ht="17.100000000000001" customHeight="1" x14ac:dyDescent="0.25">
      <c r="B2009" s="15" t="s">
        <v>6010</v>
      </c>
      <c r="C2009" s="81"/>
      <c r="D2009" s="25" t="s">
        <v>7744</v>
      </c>
      <c r="E2009" s="17" t="s">
        <v>2774</v>
      </c>
      <c r="F2009" s="17" t="e">
        <f>VLOOKUP(G2009,#REF!,2,FALSE)</f>
        <v>#REF!</v>
      </c>
      <c r="G2009" s="16" t="s">
        <v>727</v>
      </c>
      <c r="H2009" s="107"/>
      <c r="I2009" s="104" t="s">
        <v>2989</v>
      </c>
      <c r="J2009" s="81"/>
      <c r="K2009" s="18">
        <v>34.5</v>
      </c>
      <c r="L2009" s="18">
        <v>69</v>
      </c>
      <c r="M2009" s="18">
        <f>K2009*(1-I2009/100)</f>
        <v>29.324999999999999</v>
      </c>
      <c r="N2009" s="18">
        <f>M2009*H2009</f>
        <v>0</v>
      </c>
      <c r="O2009" s="18" t="s">
        <v>9614</v>
      </c>
    </row>
    <row r="2010" spans="2:15" s="9" customFormat="1" ht="17.100000000000001" customHeight="1" x14ac:dyDescent="0.25">
      <c r="B2010" s="15" t="s">
        <v>6010</v>
      </c>
      <c r="C2010" s="81"/>
      <c r="D2010" s="25" t="s">
        <v>7743</v>
      </c>
      <c r="E2010" s="17" t="s">
        <v>2774</v>
      </c>
      <c r="F2010" s="17" t="e">
        <f>VLOOKUP(G2010,#REF!,2,FALSE)</f>
        <v>#REF!</v>
      </c>
      <c r="G2010" s="16" t="s">
        <v>728</v>
      </c>
      <c r="H2010" s="107"/>
      <c r="I2010" s="104" t="s">
        <v>2989</v>
      </c>
      <c r="J2010" s="81"/>
      <c r="K2010" s="18">
        <v>34.5</v>
      </c>
      <c r="L2010" s="18">
        <v>69</v>
      </c>
      <c r="M2010" s="18">
        <f>K2010*(1-I2010/100)</f>
        <v>29.324999999999999</v>
      </c>
      <c r="N2010" s="18">
        <f>M2010*H2010</f>
        <v>0</v>
      </c>
      <c r="O2010" s="18" t="s">
        <v>9615</v>
      </c>
    </row>
    <row r="2011" spans="2:15" s="9" customFormat="1" ht="17.100000000000001" customHeight="1" x14ac:dyDescent="0.25">
      <c r="B2011" s="49"/>
      <c r="C2011" s="84"/>
      <c r="D2011" s="56"/>
      <c r="E2011" s="67"/>
      <c r="F2011" s="67"/>
      <c r="G2011" s="50"/>
      <c r="H2011" s="109"/>
      <c r="I2011" s="72"/>
      <c r="J2011" s="84"/>
      <c r="K2011" s="51"/>
      <c r="L2011" s="51"/>
      <c r="M2011" s="51"/>
      <c r="N2011" s="51"/>
      <c r="O2011" s="53"/>
    </row>
    <row r="2012" spans="2:15" s="9" customFormat="1" ht="17.100000000000001" customHeight="1" x14ac:dyDescent="0.25">
      <c r="B2012" s="15" t="s">
        <v>6010</v>
      </c>
      <c r="C2012" s="81"/>
      <c r="D2012" s="25" t="s">
        <v>7729</v>
      </c>
      <c r="E2012" s="17" t="s">
        <v>2774</v>
      </c>
      <c r="F2012" s="17" t="e">
        <f>VLOOKUP(G2012,#REF!,2,FALSE)</f>
        <v>#REF!</v>
      </c>
      <c r="G2012" s="16" t="s">
        <v>766</v>
      </c>
      <c r="H2012" s="107"/>
      <c r="I2012" s="104" t="s">
        <v>2989</v>
      </c>
      <c r="J2012" s="81"/>
      <c r="K2012" s="18">
        <v>39.5</v>
      </c>
      <c r="L2012" s="18">
        <v>79</v>
      </c>
      <c r="M2012" s="18">
        <f>K2012*(1-I2012/100)</f>
        <v>33.574999999999996</v>
      </c>
      <c r="N2012" s="18">
        <f>M2012*H2012</f>
        <v>0</v>
      </c>
      <c r="O2012" s="18" t="s">
        <v>9616</v>
      </c>
    </row>
    <row r="2013" spans="2:15" s="9" customFormat="1" ht="17.100000000000001" customHeight="1" x14ac:dyDescent="0.25">
      <c r="B2013" s="15" t="s">
        <v>6010</v>
      </c>
      <c r="C2013" s="81"/>
      <c r="D2013" s="25" t="s">
        <v>7728</v>
      </c>
      <c r="E2013" s="17" t="s">
        <v>2774</v>
      </c>
      <c r="F2013" s="17" t="e">
        <f>VLOOKUP(G2013,#REF!,2,FALSE)</f>
        <v>#REF!</v>
      </c>
      <c r="G2013" s="16" t="s">
        <v>767</v>
      </c>
      <c r="H2013" s="107"/>
      <c r="I2013" s="104" t="s">
        <v>2989</v>
      </c>
      <c r="J2013" s="81"/>
      <c r="K2013" s="18">
        <v>39.5</v>
      </c>
      <c r="L2013" s="18">
        <v>79</v>
      </c>
      <c r="M2013" s="18">
        <f>K2013*(1-I2013/100)</f>
        <v>33.574999999999996</v>
      </c>
      <c r="N2013" s="18">
        <f>M2013*H2013</f>
        <v>0</v>
      </c>
      <c r="O2013" s="18" t="s">
        <v>9617</v>
      </c>
    </row>
    <row r="2014" spans="2:15" s="9" customFormat="1" ht="17.100000000000001" customHeight="1" x14ac:dyDescent="0.25">
      <c r="B2014" s="15" t="s">
        <v>6010</v>
      </c>
      <c r="C2014" s="81"/>
      <c r="D2014" s="25" t="s">
        <v>7727</v>
      </c>
      <c r="E2014" s="17" t="s">
        <v>2774</v>
      </c>
      <c r="F2014" s="17" t="e">
        <f>VLOOKUP(G2014,#REF!,2,FALSE)</f>
        <v>#REF!</v>
      </c>
      <c r="G2014" s="16" t="s">
        <v>768</v>
      </c>
      <c r="H2014" s="107"/>
      <c r="I2014" s="104" t="s">
        <v>2989</v>
      </c>
      <c r="J2014" s="81"/>
      <c r="K2014" s="18">
        <v>39.5</v>
      </c>
      <c r="L2014" s="18">
        <v>79</v>
      </c>
      <c r="M2014" s="18">
        <f>K2014*(1-I2014/100)</f>
        <v>33.574999999999996</v>
      </c>
      <c r="N2014" s="18">
        <f>M2014*H2014</f>
        <v>0</v>
      </c>
      <c r="O2014" s="18" t="s">
        <v>9618</v>
      </c>
    </row>
    <row r="2015" spans="2:15" s="9" customFormat="1" ht="17.100000000000001" customHeight="1" x14ac:dyDescent="0.25">
      <c r="B2015" s="15" t="s">
        <v>6010</v>
      </c>
      <c r="C2015" s="81"/>
      <c r="D2015" s="25" t="s">
        <v>7726</v>
      </c>
      <c r="E2015" s="17" t="s">
        <v>2774</v>
      </c>
      <c r="F2015" s="17" t="e">
        <f>VLOOKUP(G2015,#REF!,2,FALSE)</f>
        <v>#REF!</v>
      </c>
      <c r="G2015" s="16" t="s">
        <v>769</v>
      </c>
      <c r="H2015" s="107"/>
      <c r="I2015" s="104" t="s">
        <v>2989</v>
      </c>
      <c r="J2015" s="81"/>
      <c r="K2015" s="18">
        <v>39.5</v>
      </c>
      <c r="L2015" s="18">
        <v>79</v>
      </c>
      <c r="M2015" s="18">
        <f>K2015*(1-I2015/100)</f>
        <v>33.574999999999996</v>
      </c>
      <c r="N2015" s="18">
        <f>M2015*H2015</f>
        <v>0</v>
      </c>
      <c r="O2015" s="18" t="s">
        <v>9619</v>
      </c>
    </row>
    <row r="2016" spans="2:15" s="9" customFormat="1" ht="17.100000000000001" customHeight="1" x14ac:dyDescent="0.25">
      <c r="B2016" s="15" t="s">
        <v>6010</v>
      </c>
      <c r="C2016" s="81"/>
      <c r="D2016" s="25" t="s">
        <v>7725</v>
      </c>
      <c r="E2016" s="17" t="s">
        <v>2774</v>
      </c>
      <c r="F2016" s="17" t="e">
        <f>VLOOKUP(G2016,#REF!,2,FALSE)</f>
        <v>#REF!</v>
      </c>
      <c r="G2016" s="16" t="s">
        <v>770</v>
      </c>
      <c r="H2016" s="107"/>
      <c r="I2016" s="104" t="s">
        <v>2989</v>
      </c>
      <c r="J2016" s="81"/>
      <c r="K2016" s="18">
        <v>39.5</v>
      </c>
      <c r="L2016" s="18">
        <v>79</v>
      </c>
      <c r="M2016" s="18">
        <f>K2016*(1-I2016/100)</f>
        <v>33.574999999999996</v>
      </c>
      <c r="N2016" s="18">
        <f>M2016*H2016</f>
        <v>0</v>
      </c>
      <c r="O2016" s="18" t="s">
        <v>9620</v>
      </c>
    </row>
    <row r="2017" spans="2:15" s="9" customFormat="1" ht="17.100000000000001" customHeight="1" x14ac:dyDescent="0.25">
      <c r="B2017" s="15" t="s">
        <v>6010</v>
      </c>
      <c r="C2017" s="81"/>
      <c r="D2017" s="25" t="s">
        <v>7724</v>
      </c>
      <c r="E2017" s="17" t="s">
        <v>2774</v>
      </c>
      <c r="F2017" s="17" t="e">
        <f>VLOOKUP(G2017,#REF!,2,FALSE)</f>
        <v>#REF!</v>
      </c>
      <c r="G2017" s="16" t="s">
        <v>771</v>
      </c>
      <c r="H2017" s="107"/>
      <c r="I2017" s="104" t="s">
        <v>2989</v>
      </c>
      <c r="J2017" s="81"/>
      <c r="K2017" s="18">
        <v>39.5</v>
      </c>
      <c r="L2017" s="18">
        <v>79</v>
      </c>
      <c r="M2017" s="18">
        <f>K2017*(1-I2017/100)</f>
        <v>33.574999999999996</v>
      </c>
      <c r="N2017" s="18">
        <f>M2017*H2017</f>
        <v>0</v>
      </c>
      <c r="O2017" s="18" t="s">
        <v>9621</v>
      </c>
    </row>
    <row r="2018" spans="2:15" s="9" customFormat="1" ht="17.100000000000001" customHeight="1" x14ac:dyDescent="0.25">
      <c r="B2018" s="49"/>
      <c r="C2018" s="84"/>
      <c r="D2018" s="56"/>
      <c r="E2018" s="67"/>
      <c r="F2018" s="67"/>
      <c r="G2018" s="50"/>
      <c r="H2018" s="109"/>
      <c r="I2018" s="72"/>
      <c r="J2018" s="84"/>
      <c r="K2018" s="51"/>
      <c r="L2018" s="51"/>
      <c r="M2018" s="51"/>
      <c r="N2018" s="51"/>
      <c r="O2018" s="53"/>
    </row>
    <row r="2019" spans="2:15" s="9" customFormat="1" ht="17.100000000000001" customHeight="1" x14ac:dyDescent="0.25">
      <c r="B2019" s="15" t="s">
        <v>6010</v>
      </c>
      <c r="C2019" s="81"/>
      <c r="D2019" s="25" t="s">
        <v>7642</v>
      </c>
      <c r="E2019" s="17" t="s">
        <v>2774</v>
      </c>
      <c r="F2019" s="17" t="e">
        <f>VLOOKUP(G2019,#REF!,2,FALSE)</f>
        <v>#REF!</v>
      </c>
      <c r="G2019" s="16" t="s">
        <v>752</v>
      </c>
      <c r="H2019" s="107"/>
      <c r="I2019" s="104" t="s">
        <v>2989</v>
      </c>
      <c r="J2019" s="81"/>
      <c r="K2019" s="18">
        <v>149.5</v>
      </c>
      <c r="L2019" s="18">
        <v>299</v>
      </c>
      <c r="M2019" s="18">
        <f>K2019*(1-I2019/100)</f>
        <v>127.075</v>
      </c>
      <c r="N2019" s="18">
        <f>M2019*H2019</f>
        <v>0</v>
      </c>
      <c r="O2019" s="18" t="s">
        <v>9622</v>
      </c>
    </row>
    <row r="2020" spans="2:15" s="9" customFormat="1" ht="17.100000000000001" customHeight="1" x14ac:dyDescent="0.25">
      <c r="B2020" s="15" t="s">
        <v>6010</v>
      </c>
      <c r="C2020" s="81"/>
      <c r="D2020" s="25" t="s">
        <v>7641</v>
      </c>
      <c r="E2020" s="17" t="s">
        <v>2774</v>
      </c>
      <c r="F2020" s="17" t="e">
        <f>VLOOKUP(G2020,#REF!,2,FALSE)</f>
        <v>#REF!</v>
      </c>
      <c r="G2020" s="16" t="s">
        <v>753</v>
      </c>
      <c r="H2020" s="107"/>
      <c r="I2020" s="104" t="s">
        <v>2989</v>
      </c>
      <c r="J2020" s="81"/>
      <c r="K2020" s="18">
        <v>144.5</v>
      </c>
      <c r="L2020" s="18">
        <v>289</v>
      </c>
      <c r="M2020" s="18">
        <f>K2020*(1-I2020/100)</f>
        <v>122.825</v>
      </c>
      <c r="N2020" s="18">
        <f>M2020*H2020</f>
        <v>0</v>
      </c>
      <c r="O2020" s="18" t="s">
        <v>9623</v>
      </c>
    </row>
    <row r="2021" spans="2:15" s="9" customFormat="1" ht="17.100000000000001" customHeight="1" x14ac:dyDescent="0.25">
      <c r="B2021" s="15" t="s">
        <v>6010</v>
      </c>
      <c r="C2021" s="81"/>
      <c r="D2021" s="25" t="s">
        <v>7640</v>
      </c>
      <c r="E2021" s="17" t="s">
        <v>2774</v>
      </c>
      <c r="F2021" s="17" t="e">
        <f>VLOOKUP(G2021,#REF!,2,FALSE)</f>
        <v>#REF!</v>
      </c>
      <c r="G2021" s="16" t="s">
        <v>754</v>
      </c>
      <c r="H2021" s="107"/>
      <c r="I2021" s="104" t="s">
        <v>2989</v>
      </c>
      <c r="J2021" s="81"/>
      <c r="K2021" s="18">
        <v>109.5</v>
      </c>
      <c r="L2021" s="18">
        <v>219</v>
      </c>
      <c r="M2021" s="18">
        <f>K2021*(1-I2021/100)</f>
        <v>93.075000000000003</v>
      </c>
      <c r="N2021" s="18">
        <f>M2021*H2021</f>
        <v>0</v>
      </c>
      <c r="O2021" s="18" t="s">
        <v>9624</v>
      </c>
    </row>
    <row r="2022" spans="2:15" s="9" customFormat="1" ht="17.100000000000001" customHeight="1" x14ac:dyDescent="0.25">
      <c r="B2022" s="15" t="s">
        <v>6010</v>
      </c>
      <c r="C2022" s="81"/>
      <c r="D2022" s="25" t="s">
        <v>7639</v>
      </c>
      <c r="E2022" s="17" t="s">
        <v>2774</v>
      </c>
      <c r="F2022" s="17" t="e">
        <f>VLOOKUP(G2022,#REF!,2,FALSE)</f>
        <v>#REF!</v>
      </c>
      <c r="G2022" s="16" t="s">
        <v>755</v>
      </c>
      <c r="H2022" s="107"/>
      <c r="I2022" s="104" t="s">
        <v>2989</v>
      </c>
      <c r="J2022" s="81"/>
      <c r="K2022" s="18">
        <v>109.5</v>
      </c>
      <c r="L2022" s="18">
        <v>219</v>
      </c>
      <c r="M2022" s="18">
        <f>K2022*(1-I2022/100)</f>
        <v>93.075000000000003</v>
      </c>
      <c r="N2022" s="18">
        <f>M2022*H2022</f>
        <v>0</v>
      </c>
      <c r="O2022" s="18" t="s">
        <v>9625</v>
      </c>
    </row>
    <row r="2023" spans="2:15" s="9" customFormat="1" ht="17.100000000000001" customHeight="1" x14ac:dyDescent="0.25">
      <c r="B2023" s="15" t="s">
        <v>6010</v>
      </c>
      <c r="C2023" s="81"/>
      <c r="D2023" s="25" t="s">
        <v>7638</v>
      </c>
      <c r="E2023" s="17" t="s">
        <v>2774</v>
      </c>
      <c r="F2023" s="17" t="e">
        <f>VLOOKUP(G2023,#REF!,2,FALSE)</f>
        <v>#REF!</v>
      </c>
      <c r="G2023" s="16" t="s">
        <v>756</v>
      </c>
      <c r="H2023" s="107"/>
      <c r="I2023" s="104" t="s">
        <v>2989</v>
      </c>
      <c r="J2023" s="81"/>
      <c r="K2023" s="18">
        <v>109.5</v>
      </c>
      <c r="L2023" s="18">
        <v>219</v>
      </c>
      <c r="M2023" s="18">
        <f>K2023*(1-I2023/100)</f>
        <v>93.075000000000003</v>
      </c>
      <c r="N2023" s="18">
        <f>M2023*H2023</f>
        <v>0</v>
      </c>
      <c r="O2023" s="18" t="s">
        <v>9626</v>
      </c>
    </row>
    <row r="2024" spans="2:15" s="9" customFormat="1" ht="17.100000000000001" customHeight="1" x14ac:dyDescent="0.25">
      <c r="B2024" s="15" t="s">
        <v>6010</v>
      </c>
      <c r="C2024" s="81"/>
      <c r="D2024" s="25" t="s">
        <v>7647</v>
      </c>
      <c r="E2024" s="17" t="s">
        <v>2774</v>
      </c>
      <c r="F2024" s="17" t="e">
        <f>VLOOKUP(G2024,#REF!,2,FALSE)</f>
        <v>#REF!</v>
      </c>
      <c r="G2024" s="16" t="s">
        <v>757</v>
      </c>
      <c r="H2024" s="107"/>
      <c r="I2024" s="104" t="s">
        <v>2989</v>
      </c>
      <c r="J2024" s="81"/>
      <c r="K2024" s="18">
        <v>99.5</v>
      </c>
      <c r="L2024" s="18">
        <v>199</v>
      </c>
      <c r="M2024" s="18">
        <f>K2024*(1-I2024/100)</f>
        <v>84.575000000000003</v>
      </c>
      <c r="N2024" s="18">
        <f>M2024*H2024</f>
        <v>0</v>
      </c>
      <c r="O2024" s="18" t="s">
        <v>9627</v>
      </c>
    </row>
    <row r="2025" spans="2:15" s="9" customFormat="1" ht="17.100000000000001" customHeight="1" x14ac:dyDescent="0.25">
      <c r="B2025" s="15" t="s">
        <v>6010</v>
      </c>
      <c r="C2025" s="81"/>
      <c r="D2025" s="25" t="s">
        <v>7646</v>
      </c>
      <c r="E2025" s="17" t="s">
        <v>2774</v>
      </c>
      <c r="F2025" s="17" t="e">
        <f>VLOOKUP(G2025,#REF!,2,FALSE)</f>
        <v>#REF!</v>
      </c>
      <c r="G2025" s="16" t="s">
        <v>758</v>
      </c>
      <c r="H2025" s="107"/>
      <c r="I2025" s="104" t="s">
        <v>2989</v>
      </c>
      <c r="J2025" s="81"/>
      <c r="K2025" s="18">
        <v>99.5</v>
      </c>
      <c r="L2025" s="18">
        <v>199</v>
      </c>
      <c r="M2025" s="18">
        <f>K2025*(1-I2025/100)</f>
        <v>84.575000000000003</v>
      </c>
      <c r="N2025" s="18">
        <f>M2025*H2025</f>
        <v>0</v>
      </c>
      <c r="O2025" s="18" t="s">
        <v>9628</v>
      </c>
    </row>
    <row r="2026" spans="2:15" s="9" customFormat="1" ht="17.100000000000001" customHeight="1" x14ac:dyDescent="0.25">
      <c r="B2026" s="15" t="s">
        <v>6010</v>
      </c>
      <c r="C2026" s="81"/>
      <c r="D2026" s="25" t="s">
        <v>7645</v>
      </c>
      <c r="E2026" s="17" t="s">
        <v>2774</v>
      </c>
      <c r="F2026" s="17" t="e">
        <f>VLOOKUP(G2026,#REF!,2,FALSE)</f>
        <v>#REF!</v>
      </c>
      <c r="G2026" s="16" t="s">
        <v>759</v>
      </c>
      <c r="H2026" s="107"/>
      <c r="I2026" s="104" t="s">
        <v>2989</v>
      </c>
      <c r="J2026" s="81"/>
      <c r="K2026" s="18">
        <v>99.5</v>
      </c>
      <c r="L2026" s="18">
        <v>199</v>
      </c>
      <c r="M2026" s="18">
        <f>K2026*(1-I2026/100)</f>
        <v>84.575000000000003</v>
      </c>
      <c r="N2026" s="18">
        <f>M2026*H2026</f>
        <v>0</v>
      </c>
      <c r="O2026" s="18" t="s">
        <v>9629</v>
      </c>
    </row>
    <row r="2027" spans="2:15" s="9" customFormat="1" ht="17.100000000000001" customHeight="1" x14ac:dyDescent="0.25">
      <c r="B2027" s="15" t="s">
        <v>6010</v>
      </c>
      <c r="C2027" s="81"/>
      <c r="D2027" s="25" t="s">
        <v>7644</v>
      </c>
      <c r="E2027" s="17" t="s">
        <v>2774</v>
      </c>
      <c r="F2027" s="17" t="e">
        <f>VLOOKUP(G2027,#REF!,2,FALSE)</f>
        <v>#REF!</v>
      </c>
      <c r="G2027" s="16" t="s">
        <v>760</v>
      </c>
      <c r="H2027" s="107"/>
      <c r="I2027" s="104" t="s">
        <v>2989</v>
      </c>
      <c r="J2027" s="81"/>
      <c r="K2027" s="18">
        <v>69.5</v>
      </c>
      <c r="L2027" s="18">
        <v>139</v>
      </c>
      <c r="M2027" s="18">
        <f>K2027*(1-I2027/100)</f>
        <v>59.074999999999996</v>
      </c>
      <c r="N2027" s="18">
        <f>M2027*H2027</f>
        <v>0</v>
      </c>
      <c r="O2027" s="18" t="s">
        <v>9630</v>
      </c>
    </row>
    <row r="2028" spans="2:15" s="9" customFormat="1" ht="17.100000000000001" customHeight="1" x14ac:dyDescent="0.25">
      <c r="B2028" s="15" t="s">
        <v>6010</v>
      </c>
      <c r="C2028" s="81"/>
      <c r="D2028" s="25" t="s">
        <v>7643</v>
      </c>
      <c r="E2028" s="17" t="s">
        <v>2774</v>
      </c>
      <c r="F2028" s="17" t="e">
        <f>VLOOKUP(G2028,#REF!,2,FALSE)</f>
        <v>#REF!</v>
      </c>
      <c r="G2028" s="16" t="s">
        <v>761</v>
      </c>
      <c r="H2028" s="107"/>
      <c r="I2028" s="104" t="s">
        <v>2989</v>
      </c>
      <c r="J2028" s="81"/>
      <c r="K2028" s="18">
        <v>69.5</v>
      </c>
      <c r="L2028" s="18">
        <v>139</v>
      </c>
      <c r="M2028" s="18">
        <f>K2028*(1-I2028/100)</f>
        <v>59.074999999999996</v>
      </c>
      <c r="N2028" s="18">
        <f>M2028*H2028</f>
        <v>0</v>
      </c>
      <c r="O2028" s="18" t="s">
        <v>9631</v>
      </c>
    </row>
    <row r="2029" spans="2:15" s="9" customFormat="1" ht="17.100000000000001" customHeight="1" x14ac:dyDescent="0.25">
      <c r="B2029" s="49"/>
      <c r="C2029" s="84"/>
      <c r="D2029" s="56"/>
      <c r="E2029" s="67"/>
      <c r="F2029" s="67"/>
      <c r="G2029" s="50"/>
      <c r="H2029" s="109"/>
      <c r="I2029" s="72"/>
      <c r="J2029" s="84"/>
      <c r="K2029" s="51"/>
      <c r="L2029" s="51"/>
      <c r="M2029" s="51"/>
      <c r="N2029" s="51"/>
      <c r="O2029" s="53"/>
    </row>
    <row r="2030" spans="2:15" s="9" customFormat="1" ht="17.100000000000001" customHeight="1" x14ac:dyDescent="0.25">
      <c r="B2030" s="15" t="s">
        <v>6010</v>
      </c>
      <c r="C2030" s="81"/>
      <c r="D2030" s="25" t="s">
        <v>7668</v>
      </c>
      <c r="E2030" s="17" t="s">
        <v>2774</v>
      </c>
      <c r="F2030" s="17" t="e">
        <f>VLOOKUP(G2030,#REF!,2,FALSE)</f>
        <v>#REF!</v>
      </c>
      <c r="G2030" s="16" t="s">
        <v>729</v>
      </c>
      <c r="H2030" s="107"/>
      <c r="I2030" s="104" t="s">
        <v>2989</v>
      </c>
      <c r="J2030" s="81"/>
      <c r="K2030" s="18">
        <v>49.5</v>
      </c>
      <c r="L2030" s="18">
        <v>99</v>
      </c>
      <c r="M2030" s="18">
        <f>K2030*(1-I2030/100)</f>
        <v>42.074999999999996</v>
      </c>
      <c r="N2030" s="18">
        <f>M2030*H2030</f>
        <v>0</v>
      </c>
      <c r="O2030" s="18" t="s">
        <v>9632</v>
      </c>
    </row>
    <row r="2031" spans="2:15" s="9" customFormat="1" ht="17.100000000000001" customHeight="1" x14ac:dyDescent="0.25">
      <c r="B2031" s="15" t="s">
        <v>6010</v>
      </c>
      <c r="C2031" s="81"/>
      <c r="D2031" s="25" t="s">
        <v>7674</v>
      </c>
      <c r="E2031" s="17" t="s">
        <v>2774</v>
      </c>
      <c r="F2031" s="17" t="e">
        <f>VLOOKUP(G2031,#REF!,2,FALSE)</f>
        <v>#REF!</v>
      </c>
      <c r="G2031" s="16" t="s">
        <v>730</v>
      </c>
      <c r="H2031" s="107"/>
      <c r="I2031" s="104" t="s">
        <v>2989</v>
      </c>
      <c r="J2031" s="81"/>
      <c r="K2031" s="18">
        <v>49.5</v>
      </c>
      <c r="L2031" s="18">
        <v>99</v>
      </c>
      <c r="M2031" s="18">
        <f>K2031*(1-I2031/100)</f>
        <v>42.074999999999996</v>
      </c>
      <c r="N2031" s="18">
        <f>M2031*H2031</f>
        <v>0</v>
      </c>
      <c r="O2031" s="18" t="s">
        <v>9633</v>
      </c>
    </row>
    <row r="2032" spans="2:15" s="9" customFormat="1" ht="17.100000000000001" customHeight="1" x14ac:dyDescent="0.25">
      <c r="B2032" s="15" t="s">
        <v>6010</v>
      </c>
      <c r="C2032" s="81"/>
      <c r="D2032" s="25" t="s">
        <v>7673</v>
      </c>
      <c r="E2032" s="17" t="s">
        <v>2774</v>
      </c>
      <c r="F2032" s="17" t="e">
        <f>VLOOKUP(G2032,#REF!,2,FALSE)</f>
        <v>#REF!</v>
      </c>
      <c r="G2032" s="16" t="s">
        <v>731</v>
      </c>
      <c r="H2032" s="107"/>
      <c r="I2032" s="104" t="s">
        <v>2989</v>
      </c>
      <c r="J2032" s="81"/>
      <c r="K2032" s="18">
        <v>49.5</v>
      </c>
      <c r="L2032" s="18">
        <v>99</v>
      </c>
      <c r="M2032" s="18">
        <f>K2032*(1-I2032/100)</f>
        <v>42.074999999999996</v>
      </c>
      <c r="N2032" s="18">
        <f>M2032*H2032</f>
        <v>0</v>
      </c>
      <c r="O2032" s="18" t="s">
        <v>9634</v>
      </c>
    </row>
    <row r="2033" spans="2:15" s="9" customFormat="1" ht="17.100000000000001" customHeight="1" x14ac:dyDescent="0.25">
      <c r="B2033" s="15" t="s">
        <v>6010</v>
      </c>
      <c r="C2033" s="81"/>
      <c r="D2033" s="25" t="s">
        <v>7672</v>
      </c>
      <c r="E2033" s="17" t="s">
        <v>2774</v>
      </c>
      <c r="F2033" s="17" t="e">
        <f>VLOOKUP(G2033,#REF!,2,FALSE)</f>
        <v>#REF!</v>
      </c>
      <c r="G2033" s="16" t="s">
        <v>732</v>
      </c>
      <c r="H2033" s="107"/>
      <c r="I2033" s="104" t="s">
        <v>2989</v>
      </c>
      <c r="J2033" s="81"/>
      <c r="K2033" s="18">
        <v>49.5</v>
      </c>
      <c r="L2033" s="18">
        <v>99</v>
      </c>
      <c r="M2033" s="18">
        <f>K2033*(1-I2033/100)</f>
        <v>42.074999999999996</v>
      </c>
      <c r="N2033" s="18">
        <f>M2033*H2033</f>
        <v>0</v>
      </c>
      <c r="O2033" s="18" t="s">
        <v>9635</v>
      </c>
    </row>
    <row r="2034" spans="2:15" s="9" customFormat="1" ht="17.100000000000001" customHeight="1" x14ac:dyDescent="0.25">
      <c r="B2034" s="15" t="s">
        <v>6010</v>
      </c>
      <c r="C2034" s="81"/>
      <c r="D2034" s="25" t="s">
        <v>7671</v>
      </c>
      <c r="E2034" s="17" t="s">
        <v>2774</v>
      </c>
      <c r="F2034" s="17" t="e">
        <f>VLOOKUP(G2034,#REF!,2,FALSE)</f>
        <v>#REF!</v>
      </c>
      <c r="G2034" s="16" t="s">
        <v>733</v>
      </c>
      <c r="H2034" s="107"/>
      <c r="I2034" s="104" t="s">
        <v>2989</v>
      </c>
      <c r="J2034" s="81"/>
      <c r="K2034" s="18">
        <v>49.5</v>
      </c>
      <c r="L2034" s="18">
        <v>99</v>
      </c>
      <c r="M2034" s="18">
        <f>K2034*(1-I2034/100)</f>
        <v>42.074999999999996</v>
      </c>
      <c r="N2034" s="18">
        <f>M2034*H2034</f>
        <v>0</v>
      </c>
      <c r="O2034" s="18" t="s">
        <v>9636</v>
      </c>
    </row>
    <row r="2035" spans="2:15" s="9" customFormat="1" ht="17.100000000000001" customHeight="1" x14ac:dyDescent="0.25">
      <c r="B2035" s="15" t="s">
        <v>6010</v>
      </c>
      <c r="C2035" s="81"/>
      <c r="D2035" s="25" t="s">
        <v>7670</v>
      </c>
      <c r="E2035" s="17" t="s">
        <v>2774</v>
      </c>
      <c r="F2035" s="17" t="e">
        <f>VLOOKUP(G2035,#REF!,2,FALSE)</f>
        <v>#REF!</v>
      </c>
      <c r="G2035" s="16" t="s">
        <v>734</v>
      </c>
      <c r="H2035" s="107"/>
      <c r="I2035" s="104" t="s">
        <v>2989</v>
      </c>
      <c r="J2035" s="81"/>
      <c r="K2035" s="18">
        <v>49.5</v>
      </c>
      <c r="L2035" s="18">
        <v>99</v>
      </c>
      <c r="M2035" s="18">
        <f>K2035*(1-I2035/100)</f>
        <v>42.074999999999996</v>
      </c>
      <c r="N2035" s="18">
        <f>M2035*H2035</f>
        <v>0</v>
      </c>
      <c r="O2035" s="18" t="s">
        <v>9637</v>
      </c>
    </row>
    <row r="2036" spans="2:15" s="9" customFormat="1" ht="17.100000000000001" customHeight="1" x14ac:dyDescent="0.25">
      <c r="B2036" s="15" t="s">
        <v>6010</v>
      </c>
      <c r="C2036" s="81"/>
      <c r="D2036" s="25" t="s">
        <v>7669</v>
      </c>
      <c r="E2036" s="17" t="s">
        <v>2774</v>
      </c>
      <c r="F2036" s="17" t="e">
        <f>VLOOKUP(G2036,#REF!,2,FALSE)</f>
        <v>#REF!</v>
      </c>
      <c r="G2036" s="16" t="s">
        <v>735</v>
      </c>
      <c r="H2036" s="107"/>
      <c r="I2036" s="104" t="s">
        <v>2989</v>
      </c>
      <c r="J2036" s="81"/>
      <c r="K2036" s="18">
        <v>49.5</v>
      </c>
      <c r="L2036" s="18">
        <v>99</v>
      </c>
      <c r="M2036" s="18">
        <f>K2036*(1-I2036/100)</f>
        <v>42.074999999999996</v>
      </c>
      <c r="N2036" s="18">
        <f>M2036*H2036</f>
        <v>0</v>
      </c>
      <c r="O2036" s="18" t="s">
        <v>9638</v>
      </c>
    </row>
    <row r="2037" spans="2:15" s="44" customFormat="1" ht="17.100000000000001" customHeight="1" x14ac:dyDescent="0.25">
      <c r="B2037" s="45"/>
      <c r="C2037" s="82"/>
      <c r="D2037" s="35"/>
      <c r="E2037" s="66"/>
      <c r="F2037" s="66"/>
      <c r="G2037" s="39"/>
      <c r="H2037" s="108"/>
      <c r="I2037" s="69"/>
      <c r="J2037" s="82"/>
      <c r="K2037" s="42"/>
      <c r="L2037" s="42"/>
      <c r="M2037" s="42"/>
      <c r="N2037" s="42"/>
      <c r="O2037" s="43"/>
    </row>
    <row r="2038" spans="2:15" s="9" customFormat="1" ht="17.100000000000001" customHeight="1" x14ac:dyDescent="0.25">
      <c r="B2038" s="15" t="s">
        <v>6011</v>
      </c>
      <c r="C2038" s="81"/>
      <c r="D2038" s="25" t="s">
        <v>7763</v>
      </c>
      <c r="E2038" s="17" t="s">
        <v>2774</v>
      </c>
      <c r="F2038" s="17" t="e">
        <f>VLOOKUP(G2038,#REF!,2,FALSE)</f>
        <v>#REF!</v>
      </c>
      <c r="G2038" s="16" t="s">
        <v>778</v>
      </c>
      <c r="H2038" s="107"/>
      <c r="I2038" s="104" t="s">
        <v>2989</v>
      </c>
      <c r="J2038" s="81"/>
      <c r="K2038" s="18">
        <v>79.5</v>
      </c>
      <c r="L2038" s="18">
        <v>159</v>
      </c>
      <c r="M2038" s="18">
        <f>K2038*(1-I2038/100)</f>
        <v>67.575000000000003</v>
      </c>
      <c r="N2038" s="18">
        <f>M2038*H2038</f>
        <v>0</v>
      </c>
      <c r="O2038" s="18" t="s">
        <v>9639</v>
      </c>
    </row>
    <row r="2039" spans="2:15" s="9" customFormat="1" ht="17.100000000000001" customHeight="1" x14ac:dyDescent="0.25">
      <c r="B2039" s="15" t="s">
        <v>6011</v>
      </c>
      <c r="C2039" s="81"/>
      <c r="D2039" s="25" t="s">
        <v>7765</v>
      </c>
      <c r="E2039" s="17" t="s">
        <v>2774</v>
      </c>
      <c r="F2039" s="17" t="e">
        <f>VLOOKUP(G2039,#REF!,2,FALSE)</f>
        <v>#REF!</v>
      </c>
      <c r="G2039" s="16" t="s">
        <v>779</v>
      </c>
      <c r="H2039" s="107"/>
      <c r="I2039" s="104" t="s">
        <v>2989</v>
      </c>
      <c r="J2039" s="81"/>
      <c r="K2039" s="18">
        <v>79.5</v>
      </c>
      <c r="L2039" s="18">
        <v>159</v>
      </c>
      <c r="M2039" s="18">
        <f>K2039*(1-I2039/100)</f>
        <v>67.575000000000003</v>
      </c>
      <c r="N2039" s="18">
        <f>M2039*H2039</f>
        <v>0</v>
      </c>
      <c r="O2039" s="18" t="s">
        <v>9640</v>
      </c>
    </row>
    <row r="2040" spans="2:15" s="9" customFormat="1" ht="17.100000000000001" customHeight="1" x14ac:dyDescent="0.25">
      <c r="B2040" s="15" t="s">
        <v>6011</v>
      </c>
      <c r="C2040" s="81"/>
      <c r="D2040" s="25" t="s">
        <v>7764</v>
      </c>
      <c r="E2040" s="17" t="s">
        <v>2774</v>
      </c>
      <c r="F2040" s="17" t="e">
        <f>VLOOKUP(G2040,#REF!,2,FALSE)</f>
        <v>#REF!</v>
      </c>
      <c r="G2040" s="16" t="s">
        <v>780</v>
      </c>
      <c r="H2040" s="107"/>
      <c r="I2040" s="104" t="s">
        <v>2989</v>
      </c>
      <c r="J2040" s="81"/>
      <c r="K2040" s="18">
        <v>79.5</v>
      </c>
      <c r="L2040" s="18">
        <v>159</v>
      </c>
      <c r="M2040" s="18">
        <f>K2040*(1-I2040/100)</f>
        <v>67.575000000000003</v>
      </c>
      <c r="N2040" s="18">
        <f>M2040*H2040</f>
        <v>0</v>
      </c>
      <c r="O2040" s="18" t="s">
        <v>9641</v>
      </c>
    </row>
    <row r="2041" spans="2:15" s="9" customFormat="1" ht="17.100000000000001" customHeight="1" x14ac:dyDescent="0.25">
      <c r="B2041" s="49"/>
      <c r="C2041" s="84"/>
      <c r="D2041" s="56"/>
      <c r="E2041" s="67"/>
      <c r="F2041" s="67"/>
      <c r="G2041" s="50"/>
      <c r="H2041" s="109"/>
      <c r="I2041" s="72"/>
      <c r="J2041" s="84"/>
      <c r="K2041" s="51"/>
      <c r="L2041" s="51"/>
      <c r="M2041" s="51"/>
      <c r="N2041" s="51"/>
      <c r="O2041" s="53"/>
    </row>
    <row r="2042" spans="2:15" s="9" customFormat="1" ht="17.100000000000001" customHeight="1" x14ac:dyDescent="0.25">
      <c r="B2042" s="15" t="s">
        <v>6011</v>
      </c>
      <c r="C2042" s="81"/>
      <c r="D2042" s="25" t="s">
        <v>7752</v>
      </c>
      <c r="E2042" s="17" t="s">
        <v>2774</v>
      </c>
      <c r="F2042" s="17" t="e">
        <f>VLOOKUP(G2042,#REF!,2,FALSE)</f>
        <v>#REF!</v>
      </c>
      <c r="G2042" s="16" t="s">
        <v>781</v>
      </c>
      <c r="H2042" s="107"/>
      <c r="I2042" s="104" t="s">
        <v>2989</v>
      </c>
      <c r="J2042" s="81"/>
      <c r="K2042" s="18">
        <v>74.5</v>
      </c>
      <c r="L2042" s="18">
        <v>149</v>
      </c>
      <c r="M2042" s="18">
        <f>K2042*(1-I2042/100)</f>
        <v>63.324999999999996</v>
      </c>
      <c r="N2042" s="18">
        <f>M2042*H2042</f>
        <v>0</v>
      </c>
      <c r="O2042" s="18" t="s">
        <v>9642</v>
      </c>
    </row>
    <row r="2043" spans="2:15" s="9" customFormat="1" ht="17.100000000000001" customHeight="1" x14ac:dyDescent="0.25">
      <c r="B2043" s="49"/>
      <c r="C2043" s="84"/>
      <c r="D2043" s="56"/>
      <c r="E2043" s="67"/>
      <c r="F2043" s="67"/>
      <c r="G2043" s="50"/>
      <c r="H2043" s="109"/>
      <c r="I2043" s="72"/>
      <c r="J2043" s="84"/>
      <c r="K2043" s="51"/>
      <c r="L2043" s="51"/>
      <c r="M2043" s="51"/>
      <c r="N2043" s="51"/>
      <c r="O2043" s="53"/>
    </row>
    <row r="2044" spans="2:15" s="9" customFormat="1" ht="17.100000000000001" customHeight="1" x14ac:dyDescent="0.25">
      <c r="B2044" s="15" t="s">
        <v>6011</v>
      </c>
      <c r="C2044" s="81"/>
      <c r="D2044" s="25" t="s">
        <v>7667</v>
      </c>
      <c r="E2044" s="17" t="s">
        <v>2774</v>
      </c>
      <c r="F2044" s="17" t="e">
        <f>VLOOKUP(G2044,#REF!,2,FALSE)</f>
        <v>#REF!</v>
      </c>
      <c r="G2044" s="16" t="s">
        <v>782</v>
      </c>
      <c r="H2044" s="107"/>
      <c r="I2044" s="104" t="s">
        <v>2989</v>
      </c>
      <c r="J2044" s="81"/>
      <c r="K2044" s="18">
        <v>74.5</v>
      </c>
      <c r="L2044" s="18">
        <v>149</v>
      </c>
      <c r="M2044" s="18">
        <f>K2044*(1-I2044/100)</f>
        <v>63.324999999999996</v>
      </c>
      <c r="N2044" s="18">
        <f>M2044*H2044</f>
        <v>0</v>
      </c>
      <c r="O2044" s="18" t="s">
        <v>9643</v>
      </c>
    </row>
    <row r="2045" spans="2:15" s="9" customFormat="1" ht="17.100000000000001" customHeight="1" x14ac:dyDescent="0.25">
      <c r="B2045" s="15" t="s">
        <v>6011</v>
      </c>
      <c r="C2045" s="81"/>
      <c r="D2045" s="25" t="s">
        <v>7666</v>
      </c>
      <c r="E2045" s="17" t="s">
        <v>2774</v>
      </c>
      <c r="F2045" s="17" t="e">
        <f>VLOOKUP(G2045,#REF!,2,FALSE)</f>
        <v>#REF!</v>
      </c>
      <c r="G2045" s="16" t="s">
        <v>783</v>
      </c>
      <c r="H2045" s="107"/>
      <c r="I2045" s="104" t="s">
        <v>2989</v>
      </c>
      <c r="J2045" s="81"/>
      <c r="K2045" s="18">
        <v>74.5</v>
      </c>
      <c r="L2045" s="18">
        <v>149</v>
      </c>
      <c r="M2045" s="18">
        <f>K2045*(1-I2045/100)</f>
        <v>63.324999999999996</v>
      </c>
      <c r="N2045" s="18">
        <f>M2045*H2045</f>
        <v>0</v>
      </c>
      <c r="O2045" s="18" t="s">
        <v>9644</v>
      </c>
    </row>
    <row r="2046" spans="2:15" s="9" customFormat="1" ht="17.100000000000001" customHeight="1" x14ac:dyDescent="0.25">
      <c r="B2046" s="15" t="s">
        <v>6011</v>
      </c>
      <c r="C2046" s="81"/>
      <c r="D2046" s="25" t="s">
        <v>7665</v>
      </c>
      <c r="E2046" s="17" t="s">
        <v>2774</v>
      </c>
      <c r="F2046" s="17" t="e">
        <f>VLOOKUP(G2046,#REF!,2,FALSE)</f>
        <v>#REF!</v>
      </c>
      <c r="G2046" s="16" t="s">
        <v>784</v>
      </c>
      <c r="H2046" s="107"/>
      <c r="I2046" s="104" t="s">
        <v>2989</v>
      </c>
      <c r="J2046" s="81"/>
      <c r="K2046" s="18">
        <v>74.5</v>
      </c>
      <c r="L2046" s="18">
        <v>149</v>
      </c>
      <c r="M2046" s="18">
        <f>K2046*(1-I2046/100)</f>
        <v>63.324999999999996</v>
      </c>
      <c r="N2046" s="18">
        <f>M2046*H2046</f>
        <v>0</v>
      </c>
      <c r="O2046" s="18" t="s">
        <v>9645</v>
      </c>
    </row>
    <row r="2047" spans="2:15" s="9" customFormat="1" ht="17.100000000000001" customHeight="1" x14ac:dyDescent="0.25">
      <c r="B2047" s="49"/>
      <c r="C2047" s="84"/>
      <c r="D2047" s="56"/>
      <c r="E2047" s="67"/>
      <c r="F2047" s="67"/>
      <c r="G2047" s="50"/>
      <c r="H2047" s="109"/>
      <c r="I2047" s="72"/>
      <c r="J2047" s="84"/>
      <c r="K2047" s="51"/>
      <c r="L2047" s="51"/>
      <c r="M2047" s="51"/>
      <c r="N2047" s="51"/>
      <c r="O2047" s="53"/>
    </row>
    <row r="2048" spans="2:15" s="9" customFormat="1" ht="17.100000000000001" customHeight="1" x14ac:dyDescent="0.25">
      <c r="B2048" s="15" t="s">
        <v>6011</v>
      </c>
      <c r="C2048" s="81"/>
      <c r="D2048" s="25" t="s">
        <v>7637</v>
      </c>
      <c r="E2048" s="17" t="s">
        <v>2774</v>
      </c>
      <c r="F2048" s="17" t="e">
        <f>VLOOKUP(G2048,#REF!,2,FALSE)</f>
        <v>#REF!</v>
      </c>
      <c r="G2048" s="16" t="s">
        <v>785</v>
      </c>
      <c r="H2048" s="107"/>
      <c r="I2048" s="104" t="s">
        <v>2989</v>
      </c>
      <c r="J2048" s="81"/>
      <c r="K2048" s="18">
        <v>129.5</v>
      </c>
      <c r="L2048" s="18">
        <v>259</v>
      </c>
      <c r="M2048" s="18">
        <f>K2048*(1-I2048/100)</f>
        <v>110.075</v>
      </c>
      <c r="N2048" s="18">
        <f>M2048*H2048</f>
        <v>0</v>
      </c>
      <c r="O2048" s="18" t="s">
        <v>9646</v>
      </c>
    </row>
    <row r="2049" spans="2:15" s="9" customFormat="1" ht="17.100000000000001" customHeight="1" x14ac:dyDescent="0.25">
      <c r="B2049" s="49"/>
      <c r="C2049" s="84"/>
      <c r="D2049" s="56"/>
      <c r="E2049" s="67"/>
      <c r="F2049" s="67"/>
      <c r="G2049" s="50"/>
      <c r="H2049" s="109"/>
      <c r="I2049" s="72"/>
      <c r="J2049" s="84"/>
      <c r="K2049" s="51"/>
      <c r="L2049" s="51"/>
      <c r="M2049" s="51"/>
      <c r="N2049" s="51"/>
      <c r="O2049" s="53"/>
    </row>
    <row r="2050" spans="2:15" s="9" customFormat="1" ht="17.100000000000001" customHeight="1" x14ac:dyDescent="0.25">
      <c r="B2050" s="15" t="s">
        <v>6011</v>
      </c>
      <c r="C2050" s="81"/>
      <c r="D2050" s="25" t="s">
        <v>7758</v>
      </c>
      <c r="E2050" s="17" t="s">
        <v>2774</v>
      </c>
      <c r="F2050" s="17" t="e">
        <f>VLOOKUP(G2050,#REF!,2,FALSE)</f>
        <v>#REF!</v>
      </c>
      <c r="G2050" s="16" t="s">
        <v>772</v>
      </c>
      <c r="H2050" s="107"/>
      <c r="I2050" s="104" t="s">
        <v>2989</v>
      </c>
      <c r="J2050" s="81"/>
      <c r="K2050" s="18">
        <v>49.5</v>
      </c>
      <c r="L2050" s="18">
        <v>99</v>
      </c>
      <c r="M2050" s="18">
        <f>K2050*(1-I2050/100)</f>
        <v>42.074999999999996</v>
      </c>
      <c r="N2050" s="18">
        <f>M2050*H2050</f>
        <v>0</v>
      </c>
      <c r="O2050" s="18" t="s">
        <v>9647</v>
      </c>
    </row>
    <row r="2051" spans="2:15" s="9" customFormat="1" ht="17.100000000000001" customHeight="1" x14ac:dyDescent="0.25">
      <c r="B2051" s="15" t="s">
        <v>6011</v>
      </c>
      <c r="C2051" s="81"/>
      <c r="D2051" s="25" t="s">
        <v>7757</v>
      </c>
      <c r="E2051" s="17" t="s">
        <v>2774</v>
      </c>
      <c r="F2051" s="17" t="e">
        <f>VLOOKUP(G2051,#REF!,2,FALSE)</f>
        <v>#REF!</v>
      </c>
      <c r="G2051" s="16" t="s">
        <v>773</v>
      </c>
      <c r="H2051" s="107"/>
      <c r="I2051" s="104" t="s">
        <v>2989</v>
      </c>
      <c r="J2051" s="81"/>
      <c r="K2051" s="18">
        <v>49.5</v>
      </c>
      <c r="L2051" s="18">
        <v>99</v>
      </c>
      <c r="M2051" s="18">
        <f>K2051*(1-I2051/100)</f>
        <v>42.074999999999996</v>
      </c>
      <c r="N2051" s="18">
        <f>M2051*H2051</f>
        <v>0</v>
      </c>
      <c r="O2051" s="18" t="s">
        <v>9648</v>
      </c>
    </row>
    <row r="2052" spans="2:15" s="9" customFormat="1" ht="17.100000000000001" customHeight="1" x14ac:dyDescent="0.25">
      <c r="B2052" s="15" t="s">
        <v>6011</v>
      </c>
      <c r="C2052" s="81"/>
      <c r="D2052" s="25" t="s">
        <v>7756</v>
      </c>
      <c r="E2052" s="17" t="s">
        <v>2774</v>
      </c>
      <c r="F2052" s="17" t="e">
        <f>VLOOKUP(G2052,#REF!,2,FALSE)</f>
        <v>#REF!</v>
      </c>
      <c r="G2052" s="16" t="s">
        <v>774</v>
      </c>
      <c r="H2052" s="107"/>
      <c r="I2052" s="104" t="s">
        <v>2989</v>
      </c>
      <c r="J2052" s="81"/>
      <c r="K2052" s="18">
        <v>49.5</v>
      </c>
      <c r="L2052" s="18">
        <v>99</v>
      </c>
      <c r="M2052" s="18">
        <f>K2052*(1-I2052/100)</f>
        <v>42.074999999999996</v>
      </c>
      <c r="N2052" s="18">
        <f>M2052*H2052</f>
        <v>0</v>
      </c>
      <c r="O2052" s="18" t="s">
        <v>9649</v>
      </c>
    </row>
    <row r="2053" spans="2:15" s="9" customFormat="1" ht="17.100000000000001" customHeight="1" x14ac:dyDescent="0.25">
      <c r="B2053" s="15" t="s">
        <v>6011</v>
      </c>
      <c r="C2053" s="81"/>
      <c r="D2053" s="25" t="s">
        <v>7755</v>
      </c>
      <c r="E2053" s="17" t="s">
        <v>2774</v>
      </c>
      <c r="F2053" s="17" t="e">
        <f>VLOOKUP(G2053,#REF!,2,FALSE)</f>
        <v>#REF!</v>
      </c>
      <c r="G2053" s="16" t="s">
        <v>775</v>
      </c>
      <c r="H2053" s="107"/>
      <c r="I2053" s="104" t="s">
        <v>2989</v>
      </c>
      <c r="J2053" s="81"/>
      <c r="K2053" s="18">
        <v>49.5</v>
      </c>
      <c r="L2053" s="18">
        <v>99</v>
      </c>
      <c r="M2053" s="18">
        <f>K2053*(1-I2053/100)</f>
        <v>42.074999999999996</v>
      </c>
      <c r="N2053" s="18">
        <f>M2053*H2053</f>
        <v>0</v>
      </c>
      <c r="O2053" s="18" t="s">
        <v>9650</v>
      </c>
    </row>
    <row r="2054" spans="2:15" s="9" customFormat="1" ht="17.100000000000001" customHeight="1" x14ac:dyDescent="0.25">
      <c r="B2054" s="15" t="s">
        <v>6011</v>
      </c>
      <c r="C2054" s="81"/>
      <c r="D2054" s="25" t="s">
        <v>7754</v>
      </c>
      <c r="E2054" s="17" t="s">
        <v>2774</v>
      </c>
      <c r="F2054" s="17" t="e">
        <f>VLOOKUP(G2054,#REF!,2,FALSE)</f>
        <v>#REF!</v>
      </c>
      <c r="G2054" s="16" t="s">
        <v>776</v>
      </c>
      <c r="H2054" s="107"/>
      <c r="I2054" s="104" t="s">
        <v>2989</v>
      </c>
      <c r="J2054" s="81"/>
      <c r="K2054" s="18">
        <v>49.5</v>
      </c>
      <c r="L2054" s="18">
        <v>99</v>
      </c>
      <c r="M2054" s="18">
        <f>K2054*(1-I2054/100)</f>
        <v>42.074999999999996</v>
      </c>
      <c r="N2054" s="18">
        <f>M2054*H2054</f>
        <v>0</v>
      </c>
      <c r="O2054" s="18" t="s">
        <v>9651</v>
      </c>
    </row>
    <row r="2055" spans="2:15" s="9" customFormat="1" ht="17.100000000000001" customHeight="1" x14ac:dyDescent="0.25">
      <c r="B2055" s="15" t="s">
        <v>6011</v>
      </c>
      <c r="C2055" s="81"/>
      <c r="D2055" s="25" t="s">
        <v>7753</v>
      </c>
      <c r="E2055" s="17" t="s">
        <v>2774</v>
      </c>
      <c r="F2055" s="17" t="e">
        <f>VLOOKUP(G2055,#REF!,2,FALSE)</f>
        <v>#REF!</v>
      </c>
      <c r="G2055" s="16" t="s">
        <v>777</v>
      </c>
      <c r="H2055" s="107"/>
      <c r="I2055" s="104" t="s">
        <v>2989</v>
      </c>
      <c r="J2055" s="81"/>
      <c r="K2055" s="18">
        <v>49.5</v>
      </c>
      <c r="L2055" s="18">
        <v>99</v>
      </c>
      <c r="M2055" s="18">
        <f>K2055*(1-I2055/100)</f>
        <v>42.074999999999996</v>
      </c>
      <c r="N2055" s="18">
        <f>M2055*H2055</f>
        <v>0</v>
      </c>
      <c r="O2055" s="18" t="s">
        <v>9652</v>
      </c>
    </row>
    <row r="2056" spans="2:15" s="9" customFormat="1" ht="17.100000000000001" customHeight="1" x14ac:dyDescent="0.25">
      <c r="B2056" s="49"/>
      <c r="C2056" s="84"/>
      <c r="D2056" s="56"/>
      <c r="E2056" s="67"/>
      <c r="F2056" s="67"/>
      <c r="G2056" s="50"/>
      <c r="H2056" s="109"/>
      <c r="I2056" s="72"/>
      <c r="J2056" s="84"/>
      <c r="K2056" s="51"/>
      <c r="L2056" s="51"/>
      <c r="M2056" s="51"/>
      <c r="N2056" s="51"/>
      <c r="O2056" s="53"/>
    </row>
    <row r="2057" spans="2:15" s="9" customFormat="1" ht="17.100000000000001" customHeight="1" x14ac:dyDescent="0.25">
      <c r="B2057" s="15" t="s">
        <v>6011</v>
      </c>
      <c r="C2057" s="81"/>
      <c r="D2057" s="25" t="s">
        <v>5352</v>
      </c>
      <c r="E2057" s="17" t="s">
        <v>2773</v>
      </c>
      <c r="F2057" s="17" t="e">
        <f>VLOOKUP(G2057,#REF!,2,FALSE)</f>
        <v>#REF!</v>
      </c>
      <c r="G2057" s="16" t="s">
        <v>511</v>
      </c>
      <c r="H2057" s="107"/>
      <c r="I2057" s="104" t="s">
        <v>2989</v>
      </c>
      <c r="J2057" s="81"/>
      <c r="K2057" s="18">
        <v>49.5</v>
      </c>
      <c r="L2057" s="18">
        <v>99</v>
      </c>
      <c r="M2057" s="18">
        <f>K2057*(1-I2057/100)</f>
        <v>42.074999999999996</v>
      </c>
      <c r="N2057" s="18">
        <f>M2057*H2057</f>
        <v>0</v>
      </c>
      <c r="O2057" s="18" t="s">
        <v>9653</v>
      </c>
    </row>
    <row r="2058" spans="2:15" s="44" customFormat="1" ht="17.100000000000001" customHeight="1" x14ac:dyDescent="0.25">
      <c r="B2058" s="45"/>
      <c r="C2058" s="82"/>
      <c r="D2058" s="35"/>
      <c r="E2058" s="66"/>
      <c r="F2058" s="66"/>
      <c r="G2058" s="39"/>
      <c r="H2058" s="108"/>
      <c r="I2058" s="69"/>
      <c r="J2058" s="82"/>
      <c r="K2058" s="42"/>
      <c r="L2058" s="42"/>
      <c r="M2058" s="42"/>
      <c r="N2058" s="42"/>
      <c r="O2058" s="43"/>
    </row>
    <row r="2059" spans="2:15" s="9" customFormat="1" ht="17.100000000000001" customHeight="1" x14ac:dyDescent="0.25">
      <c r="B2059" s="15" t="s">
        <v>6012</v>
      </c>
      <c r="C2059" s="81"/>
      <c r="D2059" s="25" t="s">
        <v>7835</v>
      </c>
      <c r="E2059" s="17">
        <v>5</v>
      </c>
      <c r="F2059" s="17" t="e">
        <f>VLOOKUP(G2059,#REF!,2,FALSE)</f>
        <v>#REF!</v>
      </c>
      <c r="G2059" s="16" t="s">
        <v>792</v>
      </c>
      <c r="H2059" s="107"/>
      <c r="I2059" s="104" t="s">
        <v>2989</v>
      </c>
      <c r="J2059" s="81"/>
      <c r="K2059" s="18">
        <v>49.5</v>
      </c>
      <c r="L2059" s="18">
        <v>99</v>
      </c>
      <c r="M2059" s="18">
        <f>K2059*(1-I2059/100)</f>
        <v>42.074999999999996</v>
      </c>
      <c r="N2059" s="18">
        <f>M2059*H2059</f>
        <v>0</v>
      </c>
      <c r="O2059" s="18" t="s">
        <v>9654</v>
      </c>
    </row>
    <row r="2060" spans="2:15" s="9" customFormat="1" ht="17.100000000000001" customHeight="1" x14ac:dyDescent="0.25">
      <c r="B2060" s="15" t="s">
        <v>6012</v>
      </c>
      <c r="C2060" s="81"/>
      <c r="D2060" s="25" t="s">
        <v>7816</v>
      </c>
      <c r="E2060" s="17">
        <v>5</v>
      </c>
      <c r="F2060" s="17" t="e">
        <f>VLOOKUP(G2060,#REF!,2,FALSE)</f>
        <v>#REF!</v>
      </c>
      <c r="G2060" s="16" t="s">
        <v>791</v>
      </c>
      <c r="H2060" s="107"/>
      <c r="I2060" s="104" t="s">
        <v>2989</v>
      </c>
      <c r="J2060" s="81"/>
      <c r="K2060" s="18">
        <v>49.5</v>
      </c>
      <c r="L2060" s="18">
        <v>99</v>
      </c>
      <c r="M2060" s="18">
        <f>K2060*(1-I2060/100)</f>
        <v>42.074999999999996</v>
      </c>
      <c r="N2060" s="18">
        <f>M2060*H2060</f>
        <v>0</v>
      </c>
      <c r="O2060" s="18" t="s">
        <v>9655</v>
      </c>
    </row>
    <row r="2061" spans="2:15" s="9" customFormat="1" ht="17.100000000000001" customHeight="1" x14ac:dyDescent="0.25">
      <c r="B2061" s="15" t="s">
        <v>6012</v>
      </c>
      <c r="C2061" s="81"/>
      <c r="D2061" s="25" t="s">
        <v>7815</v>
      </c>
      <c r="E2061" s="17">
        <v>5</v>
      </c>
      <c r="F2061" s="17" t="e">
        <f>VLOOKUP(G2061,#REF!,2,FALSE)</f>
        <v>#REF!</v>
      </c>
      <c r="G2061" s="16" t="s">
        <v>790</v>
      </c>
      <c r="H2061" s="107"/>
      <c r="I2061" s="104" t="s">
        <v>2989</v>
      </c>
      <c r="J2061" s="81"/>
      <c r="K2061" s="18">
        <v>49.5</v>
      </c>
      <c r="L2061" s="18">
        <v>99</v>
      </c>
      <c r="M2061" s="18">
        <f>K2061*(1-I2061/100)</f>
        <v>42.074999999999996</v>
      </c>
      <c r="N2061" s="18">
        <f>M2061*H2061</f>
        <v>0</v>
      </c>
      <c r="O2061" s="18" t="s">
        <v>9656</v>
      </c>
    </row>
    <row r="2062" spans="2:15" s="9" customFormat="1" ht="17.100000000000001" customHeight="1" x14ac:dyDescent="0.25">
      <c r="B2062" s="15" t="s">
        <v>6012</v>
      </c>
      <c r="C2062" s="81"/>
      <c r="D2062" s="25" t="s">
        <v>7814</v>
      </c>
      <c r="E2062" s="17">
        <v>5</v>
      </c>
      <c r="F2062" s="17" t="e">
        <f>VLOOKUP(G2062,#REF!,2,FALSE)</f>
        <v>#REF!</v>
      </c>
      <c r="G2062" s="16" t="s">
        <v>789</v>
      </c>
      <c r="H2062" s="107"/>
      <c r="I2062" s="104" t="s">
        <v>2989</v>
      </c>
      <c r="J2062" s="81"/>
      <c r="K2062" s="18">
        <v>49.5</v>
      </c>
      <c r="L2062" s="18">
        <v>99</v>
      </c>
      <c r="M2062" s="18">
        <f>K2062*(1-I2062/100)</f>
        <v>42.074999999999996</v>
      </c>
      <c r="N2062" s="18">
        <f>M2062*H2062</f>
        <v>0</v>
      </c>
      <c r="O2062" s="18" t="s">
        <v>9657</v>
      </c>
    </row>
    <row r="2063" spans="2:15" s="9" customFormat="1" ht="17.100000000000001" customHeight="1" x14ac:dyDescent="0.25">
      <c r="B2063" s="15" t="s">
        <v>6012</v>
      </c>
      <c r="C2063" s="81"/>
      <c r="D2063" s="25" t="s">
        <v>7813</v>
      </c>
      <c r="E2063" s="17">
        <v>5</v>
      </c>
      <c r="F2063" s="17" t="e">
        <f>VLOOKUP(G2063,#REF!,2,FALSE)</f>
        <v>#REF!</v>
      </c>
      <c r="G2063" s="16" t="s">
        <v>788</v>
      </c>
      <c r="H2063" s="107"/>
      <c r="I2063" s="104" t="s">
        <v>2989</v>
      </c>
      <c r="J2063" s="81"/>
      <c r="K2063" s="18">
        <v>49.5</v>
      </c>
      <c r="L2063" s="18">
        <v>99</v>
      </c>
      <c r="M2063" s="18">
        <f>K2063*(1-I2063/100)</f>
        <v>42.074999999999996</v>
      </c>
      <c r="N2063" s="18">
        <f>M2063*H2063</f>
        <v>0</v>
      </c>
      <c r="O2063" s="18" t="s">
        <v>9658</v>
      </c>
    </row>
    <row r="2064" spans="2:15" s="9" customFormat="1" ht="17.100000000000001" customHeight="1" x14ac:dyDescent="0.25">
      <c r="B2064" s="49"/>
      <c r="C2064" s="84"/>
      <c r="D2064" s="56"/>
      <c r="E2064" s="67"/>
      <c r="F2064" s="67"/>
      <c r="G2064" s="50"/>
      <c r="H2064" s="109"/>
      <c r="I2064" s="72"/>
      <c r="J2064" s="84"/>
      <c r="K2064" s="51"/>
      <c r="L2064" s="51"/>
      <c r="M2064" s="51"/>
      <c r="N2064" s="51"/>
      <c r="O2064" s="53"/>
    </row>
    <row r="2065" spans="2:15" s="9" customFormat="1" ht="17.100000000000001" customHeight="1" x14ac:dyDescent="0.25">
      <c r="B2065" s="15" t="s">
        <v>6012</v>
      </c>
      <c r="C2065" s="81"/>
      <c r="D2065" s="25" t="s">
        <v>7810</v>
      </c>
      <c r="E2065" s="17">
        <v>10</v>
      </c>
      <c r="F2065" s="17" t="e">
        <f>VLOOKUP(G2065,#REF!,2,FALSE)</f>
        <v>#REF!</v>
      </c>
      <c r="G2065" s="16" t="s">
        <v>793</v>
      </c>
      <c r="H2065" s="107"/>
      <c r="I2065" s="104" t="s">
        <v>2989</v>
      </c>
      <c r="J2065" s="81"/>
      <c r="K2065" s="18">
        <v>59.5</v>
      </c>
      <c r="L2065" s="18">
        <v>119</v>
      </c>
      <c r="M2065" s="18">
        <f>K2065*(1-I2065/100)</f>
        <v>50.574999999999996</v>
      </c>
      <c r="N2065" s="18">
        <f>M2065*H2065</f>
        <v>0</v>
      </c>
      <c r="O2065" s="18" t="s">
        <v>9659</v>
      </c>
    </row>
    <row r="2066" spans="2:15" s="9" customFormat="1" ht="17.100000000000001" customHeight="1" x14ac:dyDescent="0.25">
      <c r="B2066" s="15" t="s">
        <v>6012</v>
      </c>
      <c r="C2066" s="81"/>
      <c r="D2066" s="25" t="s">
        <v>7811</v>
      </c>
      <c r="E2066" s="17">
        <v>10</v>
      </c>
      <c r="F2066" s="17" t="e">
        <f>VLOOKUP(G2066,#REF!,2,FALSE)</f>
        <v>#REF!</v>
      </c>
      <c r="G2066" s="16" t="s">
        <v>794</v>
      </c>
      <c r="H2066" s="107"/>
      <c r="I2066" s="104" t="s">
        <v>2989</v>
      </c>
      <c r="J2066" s="81"/>
      <c r="K2066" s="18">
        <v>59.5</v>
      </c>
      <c r="L2066" s="18">
        <v>119</v>
      </c>
      <c r="M2066" s="18">
        <f>K2066*(1-I2066/100)</f>
        <v>50.574999999999996</v>
      </c>
      <c r="N2066" s="18">
        <f>M2066*H2066</f>
        <v>0</v>
      </c>
      <c r="O2066" s="18" t="s">
        <v>9660</v>
      </c>
    </row>
    <row r="2067" spans="2:15" s="9" customFormat="1" ht="17.100000000000001" customHeight="1" x14ac:dyDescent="0.25">
      <c r="B2067" s="49"/>
      <c r="C2067" s="84"/>
      <c r="D2067" s="56"/>
      <c r="E2067" s="67"/>
      <c r="F2067" s="67"/>
      <c r="G2067" s="50"/>
      <c r="H2067" s="109"/>
      <c r="I2067" s="72"/>
      <c r="J2067" s="84"/>
      <c r="K2067" s="51"/>
      <c r="L2067" s="51"/>
      <c r="M2067" s="51"/>
      <c r="N2067" s="51"/>
      <c r="O2067" s="53"/>
    </row>
    <row r="2068" spans="2:15" s="9" customFormat="1" ht="17.100000000000001" customHeight="1" x14ac:dyDescent="0.25">
      <c r="B2068" s="15" t="s">
        <v>6012</v>
      </c>
      <c r="C2068" s="81"/>
      <c r="D2068" s="25" t="s">
        <v>7812</v>
      </c>
      <c r="E2068" s="17">
        <v>10</v>
      </c>
      <c r="F2068" s="17" t="e">
        <f>VLOOKUP(G2068,#REF!,2,FALSE)</f>
        <v>#REF!</v>
      </c>
      <c r="G2068" s="16" t="s">
        <v>795</v>
      </c>
      <c r="H2068" s="107"/>
      <c r="I2068" s="104" t="s">
        <v>2989</v>
      </c>
      <c r="J2068" s="81"/>
      <c r="K2068" s="18">
        <v>49.5</v>
      </c>
      <c r="L2068" s="18">
        <v>99</v>
      </c>
      <c r="M2068" s="18">
        <f>K2068*(1-I2068/100)</f>
        <v>42.074999999999996</v>
      </c>
      <c r="N2068" s="18">
        <f>M2068*H2068</f>
        <v>0</v>
      </c>
      <c r="O2068" s="18" t="s">
        <v>9661</v>
      </c>
    </row>
    <row r="2069" spans="2:15" s="9" customFormat="1" ht="17.100000000000001" customHeight="1" x14ac:dyDescent="0.25">
      <c r="B2069" s="49"/>
      <c r="C2069" s="84"/>
      <c r="D2069" s="56"/>
      <c r="E2069" s="67"/>
      <c r="F2069" s="67"/>
      <c r="G2069" s="50"/>
      <c r="H2069" s="109"/>
      <c r="I2069" s="72"/>
      <c r="J2069" s="84"/>
      <c r="K2069" s="51"/>
      <c r="L2069" s="51"/>
      <c r="M2069" s="51"/>
      <c r="N2069" s="51"/>
      <c r="O2069" s="53"/>
    </row>
    <row r="2070" spans="2:15" s="9" customFormat="1" ht="17.100000000000001" customHeight="1" x14ac:dyDescent="0.25">
      <c r="B2070" s="15" t="s">
        <v>6012</v>
      </c>
      <c r="C2070" s="81"/>
      <c r="D2070" s="25" t="s">
        <v>7798</v>
      </c>
      <c r="E2070" s="17" t="s">
        <v>2774</v>
      </c>
      <c r="F2070" s="17" t="e">
        <f>VLOOKUP(G2070,#REF!,2,FALSE)</f>
        <v>#REF!</v>
      </c>
      <c r="G2070" s="16" t="s">
        <v>787</v>
      </c>
      <c r="H2070" s="107"/>
      <c r="I2070" s="104" t="s">
        <v>2989</v>
      </c>
      <c r="J2070" s="81"/>
      <c r="K2070" s="18">
        <v>39.5</v>
      </c>
      <c r="L2070" s="18">
        <v>79</v>
      </c>
      <c r="M2070" s="18">
        <f>K2070*(1-I2070/100)</f>
        <v>33.574999999999996</v>
      </c>
      <c r="N2070" s="18">
        <f>M2070*H2070</f>
        <v>0</v>
      </c>
      <c r="O2070" s="18" t="s">
        <v>9662</v>
      </c>
    </row>
    <row r="2071" spans="2:15" s="9" customFormat="1" ht="17.100000000000001" customHeight="1" x14ac:dyDescent="0.25">
      <c r="B2071" s="15" t="s">
        <v>6012</v>
      </c>
      <c r="C2071" s="81"/>
      <c r="D2071" s="25" t="s">
        <v>7797</v>
      </c>
      <c r="E2071" s="17" t="s">
        <v>2774</v>
      </c>
      <c r="F2071" s="17" t="e">
        <f>VLOOKUP(G2071,#REF!,2,FALSE)</f>
        <v>#REF!</v>
      </c>
      <c r="G2071" s="16" t="s">
        <v>786</v>
      </c>
      <c r="H2071" s="107"/>
      <c r="I2071" s="104" t="s">
        <v>2989</v>
      </c>
      <c r="J2071" s="81"/>
      <c r="K2071" s="18">
        <v>39.5</v>
      </c>
      <c r="L2071" s="18">
        <v>79</v>
      </c>
      <c r="M2071" s="18">
        <f>K2071*(1-I2071/100)</f>
        <v>33.574999999999996</v>
      </c>
      <c r="N2071" s="18">
        <f>M2071*H2071</f>
        <v>0</v>
      </c>
      <c r="O2071" s="18" t="s">
        <v>9663</v>
      </c>
    </row>
    <row r="2072" spans="2:15" s="44" customFormat="1" ht="17.100000000000001" customHeight="1" x14ac:dyDescent="0.25">
      <c r="B2072" s="45"/>
      <c r="C2072" s="82"/>
      <c r="D2072" s="35"/>
      <c r="E2072" s="66"/>
      <c r="F2072" s="66"/>
      <c r="G2072" s="39"/>
      <c r="H2072" s="108"/>
      <c r="I2072" s="69"/>
      <c r="J2072" s="82"/>
      <c r="K2072" s="42"/>
      <c r="L2072" s="42"/>
      <c r="M2072" s="42"/>
      <c r="N2072" s="42"/>
      <c r="O2072" s="43"/>
    </row>
    <row r="2073" spans="2:15" s="9" customFormat="1" ht="17.100000000000001" customHeight="1" x14ac:dyDescent="0.25">
      <c r="B2073" s="15" t="s">
        <v>6013</v>
      </c>
      <c r="C2073" s="81"/>
      <c r="D2073" s="25" t="s">
        <v>7554</v>
      </c>
      <c r="E2073" s="17" t="s">
        <v>2774</v>
      </c>
      <c r="F2073" s="17" t="e">
        <f>VLOOKUP(G2073,#REF!,2,FALSE)</f>
        <v>#REF!</v>
      </c>
      <c r="G2073" s="16" t="s">
        <v>805</v>
      </c>
      <c r="H2073" s="107"/>
      <c r="I2073" s="104" t="s">
        <v>2989</v>
      </c>
      <c r="J2073" s="81"/>
      <c r="K2073" s="18">
        <v>44.5</v>
      </c>
      <c r="L2073" s="18">
        <v>89</v>
      </c>
      <c r="M2073" s="18">
        <f>K2073*(1-I2073/100)</f>
        <v>37.824999999999996</v>
      </c>
      <c r="N2073" s="18">
        <f>M2073*H2073</f>
        <v>0</v>
      </c>
      <c r="O2073" s="18" t="s">
        <v>9664</v>
      </c>
    </row>
    <row r="2074" spans="2:15" s="9" customFormat="1" ht="17.100000000000001" customHeight="1" x14ac:dyDescent="0.25">
      <c r="B2074" s="15" t="s">
        <v>6013</v>
      </c>
      <c r="C2074" s="81"/>
      <c r="D2074" s="25" t="s">
        <v>7555</v>
      </c>
      <c r="E2074" s="17" t="s">
        <v>2774</v>
      </c>
      <c r="F2074" s="17" t="e">
        <f>VLOOKUP(G2074,#REF!,2,FALSE)</f>
        <v>#REF!</v>
      </c>
      <c r="G2074" s="16" t="s">
        <v>804</v>
      </c>
      <c r="H2074" s="107"/>
      <c r="I2074" s="104" t="s">
        <v>2989</v>
      </c>
      <c r="J2074" s="81"/>
      <c r="K2074" s="18">
        <v>44.5</v>
      </c>
      <c r="L2074" s="18">
        <v>89</v>
      </c>
      <c r="M2074" s="18">
        <f>K2074*(1-I2074/100)</f>
        <v>37.824999999999996</v>
      </c>
      <c r="N2074" s="18">
        <f>M2074*H2074</f>
        <v>0</v>
      </c>
      <c r="O2074" s="18" t="s">
        <v>9665</v>
      </c>
    </row>
    <row r="2075" spans="2:15" s="9" customFormat="1" ht="17.100000000000001" customHeight="1" x14ac:dyDescent="0.25">
      <c r="B2075" s="15" t="s">
        <v>6013</v>
      </c>
      <c r="C2075" s="81"/>
      <c r="D2075" s="25" t="s">
        <v>7556</v>
      </c>
      <c r="E2075" s="17" t="s">
        <v>2774</v>
      </c>
      <c r="F2075" s="17" t="e">
        <f>VLOOKUP(G2075,#REF!,2,FALSE)</f>
        <v>#REF!</v>
      </c>
      <c r="G2075" s="16" t="s">
        <v>803</v>
      </c>
      <c r="H2075" s="107"/>
      <c r="I2075" s="104" t="s">
        <v>2989</v>
      </c>
      <c r="J2075" s="81"/>
      <c r="K2075" s="18">
        <v>44.5</v>
      </c>
      <c r="L2075" s="18">
        <v>89</v>
      </c>
      <c r="M2075" s="18">
        <f>K2075*(1-I2075/100)</f>
        <v>37.824999999999996</v>
      </c>
      <c r="N2075" s="18">
        <f>M2075*H2075</f>
        <v>0</v>
      </c>
      <c r="O2075" s="18" t="s">
        <v>9666</v>
      </c>
    </row>
    <row r="2076" spans="2:15" s="9" customFormat="1" ht="17.100000000000001" customHeight="1" x14ac:dyDescent="0.25">
      <c r="B2076" s="15" t="s">
        <v>6013</v>
      </c>
      <c r="C2076" s="81"/>
      <c r="D2076" s="25" t="s">
        <v>7557</v>
      </c>
      <c r="E2076" s="17" t="s">
        <v>2774</v>
      </c>
      <c r="F2076" s="17" t="e">
        <f>VLOOKUP(G2076,#REF!,2,FALSE)</f>
        <v>#REF!</v>
      </c>
      <c r="G2076" s="16" t="s">
        <v>802</v>
      </c>
      <c r="H2076" s="107"/>
      <c r="I2076" s="104" t="s">
        <v>2989</v>
      </c>
      <c r="J2076" s="81"/>
      <c r="K2076" s="18">
        <v>44.5</v>
      </c>
      <c r="L2076" s="18">
        <v>89</v>
      </c>
      <c r="M2076" s="18">
        <f>K2076*(1-I2076/100)</f>
        <v>37.824999999999996</v>
      </c>
      <c r="N2076" s="18">
        <f>M2076*H2076</f>
        <v>0</v>
      </c>
      <c r="O2076" s="18" t="s">
        <v>9667</v>
      </c>
    </row>
    <row r="2077" spans="2:15" s="9" customFormat="1" ht="17.100000000000001" customHeight="1" x14ac:dyDescent="0.25">
      <c r="B2077" s="49"/>
      <c r="C2077" s="84"/>
      <c r="D2077" s="56"/>
      <c r="E2077" s="67"/>
      <c r="F2077" s="67"/>
      <c r="G2077" s="50"/>
      <c r="H2077" s="109"/>
      <c r="I2077" s="72"/>
      <c r="J2077" s="84"/>
      <c r="K2077" s="51"/>
      <c r="L2077" s="51"/>
      <c r="M2077" s="51"/>
      <c r="N2077" s="51"/>
      <c r="O2077" s="53"/>
    </row>
    <row r="2078" spans="2:15" s="9" customFormat="1" ht="17.100000000000001" customHeight="1" x14ac:dyDescent="0.25">
      <c r="B2078" s="15" t="s">
        <v>6013</v>
      </c>
      <c r="C2078" s="81"/>
      <c r="D2078" s="25" t="s">
        <v>7558</v>
      </c>
      <c r="E2078" s="17" t="s">
        <v>2774</v>
      </c>
      <c r="F2078" s="17" t="e">
        <f>VLOOKUP(G2078,#REF!,2,FALSE)</f>
        <v>#REF!</v>
      </c>
      <c r="G2078" s="16" t="s">
        <v>796</v>
      </c>
      <c r="H2078" s="107"/>
      <c r="I2078" s="104" t="s">
        <v>2989</v>
      </c>
      <c r="J2078" s="81"/>
      <c r="K2078" s="18">
        <v>44.5</v>
      </c>
      <c r="L2078" s="18">
        <v>89</v>
      </c>
      <c r="M2078" s="18">
        <f>K2078*(1-I2078/100)</f>
        <v>37.824999999999996</v>
      </c>
      <c r="N2078" s="18">
        <f>M2078*H2078</f>
        <v>0</v>
      </c>
      <c r="O2078" s="18" t="s">
        <v>9668</v>
      </c>
    </row>
    <row r="2079" spans="2:15" s="9" customFormat="1" ht="17.100000000000001" customHeight="1" x14ac:dyDescent="0.25">
      <c r="B2079" s="15" t="s">
        <v>6013</v>
      </c>
      <c r="C2079" s="81"/>
      <c r="D2079" s="25" t="s">
        <v>7559</v>
      </c>
      <c r="E2079" s="17" t="s">
        <v>2774</v>
      </c>
      <c r="F2079" s="17" t="e">
        <f>VLOOKUP(G2079,#REF!,2,FALSE)</f>
        <v>#REF!</v>
      </c>
      <c r="G2079" s="16" t="s">
        <v>797</v>
      </c>
      <c r="H2079" s="107"/>
      <c r="I2079" s="104" t="s">
        <v>2989</v>
      </c>
      <c r="J2079" s="81"/>
      <c r="K2079" s="18">
        <v>44.5</v>
      </c>
      <c r="L2079" s="18">
        <v>89</v>
      </c>
      <c r="M2079" s="18">
        <f>K2079*(1-I2079/100)</f>
        <v>37.824999999999996</v>
      </c>
      <c r="N2079" s="18">
        <f>M2079*H2079</f>
        <v>0</v>
      </c>
      <c r="O2079" s="18" t="s">
        <v>9669</v>
      </c>
    </row>
    <row r="2080" spans="2:15" s="9" customFormat="1" ht="17.100000000000001" customHeight="1" x14ac:dyDescent="0.25">
      <c r="B2080" s="15" t="s">
        <v>6013</v>
      </c>
      <c r="C2080" s="81"/>
      <c r="D2080" s="25" t="s">
        <v>7560</v>
      </c>
      <c r="E2080" s="17" t="s">
        <v>2774</v>
      </c>
      <c r="F2080" s="17" t="e">
        <f>VLOOKUP(G2080,#REF!,2,FALSE)</f>
        <v>#REF!</v>
      </c>
      <c r="G2080" s="16" t="s">
        <v>798</v>
      </c>
      <c r="H2080" s="107"/>
      <c r="I2080" s="104" t="s">
        <v>2989</v>
      </c>
      <c r="J2080" s="81"/>
      <c r="K2080" s="18">
        <v>44.5</v>
      </c>
      <c r="L2080" s="18">
        <v>89</v>
      </c>
      <c r="M2080" s="18">
        <f>K2080*(1-I2080/100)</f>
        <v>37.824999999999996</v>
      </c>
      <c r="N2080" s="18">
        <f>M2080*H2080</f>
        <v>0</v>
      </c>
      <c r="O2080" s="18" t="s">
        <v>9670</v>
      </c>
    </row>
    <row r="2081" spans="2:15" s="9" customFormat="1" ht="17.100000000000001" customHeight="1" x14ac:dyDescent="0.25">
      <c r="B2081" s="15" t="s">
        <v>6013</v>
      </c>
      <c r="C2081" s="81"/>
      <c r="D2081" s="25" t="s">
        <v>7561</v>
      </c>
      <c r="E2081" s="17" t="s">
        <v>2774</v>
      </c>
      <c r="F2081" s="17" t="e">
        <f>VLOOKUP(G2081,#REF!,2,FALSE)</f>
        <v>#REF!</v>
      </c>
      <c r="G2081" s="16" t="s">
        <v>799</v>
      </c>
      <c r="H2081" s="107"/>
      <c r="I2081" s="104" t="s">
        <v>2989</v>
      </c>
      <c r="J2081" s="81"/>
      <c r="K2081" s="18">
        <v>44.5</v>
      </c>
      <c r="L2081" s="18">
        <v>89</v>
      </c>
      <c r="M2081" s="18">
        <f>K2081*(1-I2081/100)</f>
        <v>37.824999999999996</v>
      </c>
      <c r="N2081" s="18">
        <f>M2081*H2081</f>
        <v>0</v>
      </c>
      <c r="O2081" s="18" t="s">
        <v>9671</v>
      </c>
    </row>
    <row r="2082" spans="2:15" s="9" customFormat="1" ht="17.100000000000001" customHeight="1" x14ac:dyDescent="0.25">
      <c r="B2082" s="15" t="s">
        <v>6013</v>
      </c>
      <c r="C2082" s="81"/>
      <c r="D2082" s="25" t="s">
        <v>7562</v>
      </c>
      <c r="E2082" s="17" t="s">
        <v>2774</v>
      </c>
      <c r="F2082" s="17" t="e">
        <f>VLOOKUP(G2082,#REF!,2,FALSE)</f>
        <v>#REF!</v>
      </c>
      <c r="G2082" s="16" t="s">
        <v>800</v>
      </c>
      <c r="H2082" s="107"/>
      <c r="I2082" s="104" t="s">
        <v>2989</v>
      </c>
      <c r="J2082" s="81"/>
      <c r="K2082" s="18">
        <v>44.5</v>
      </c>
      <c r="L2082" s="18">
        <v>89</v>
      </c>
      <c r="M2082" s="18">
        <f>K2082*(1-I2082/100)</f>
        <v>37.824999999999996</v>
      </c>
      <c r="N2082" s="18">
        <f>M2082*H2082</f>
        <v>0</v>
      </c>
      <c r="O2082" s="18" t="s">
        <v>9672</v>
      </c>
    </row>
    <row r="2083" spans="2:15" s="9" customFormat="1" ht="17.100000000000001" customHeight="1" x14ac:dyDescent="0.25">
      <c r="B2083" s="15" t="s">
        <v>6013</v>
      </c>
      <c r="C2083" s="81"/>
      <c r="D2083" s="25" t="s">
        <v>7563</v>
      </c>
      <c r="E2083" s="17" t="s">
        <v>2774</v>
      </c>
      <c r="F2083" s="17" t="e">
        <f>VLOOKUP(G2083,#REF!,2,FALSE)</f>
        <v>#REF!</v>
      </c>
      <c r="G2083" s="16" t="s">
        <v>801</v>
      </c>
      <c r="H2083" s="107"/>
      <c r="I2083" s="104" t="s">
        <v>2989</v>
      </c>
      <c r="J2083" s="81"/>
      <c r="K2083" s="18">
        <v>44.5</v>
      </c>
      <c r="L2083" s="18">
        <v>89</v>
      </c>
      <c r="M2083" s="18">
        <f>K2083*(1-I2083/100)</f>
        <v>37.824999999999996</v>
      </c>
      <c r="N2083" s="18">
        <f>M2083*H2083</f>
        <v>0</v>
      </c>
      <c r="O2083" s="18" t="s">
        <v>9673</v>
      </c>
    </row>
    <row r="2084" spans="2:15" s="9" customFormat="1" ht="17.100000000000001" customHeight="1" x14ac:dyDescent="0.25">
      <c r="B2084" s="49"/>
      <c r="C2084" s="84"/>
      <c r="D2084" s="56"/>
      <c r="E2084" s="67"/>
      <c r="F2084" s="67"/>
      <c r="G2084" s="50"/>
      <c r="H2084" s="109"/>
      <c r="I2084" s="72"/>
      <c r="J2084" s="84"/>
      <c r="K2084" s="51"/>
      <c r="L2084" s="51"/>
      <c r="M2084" s="51"/>
      <c r="N2084" s="51"/>
      <c r="O2084" s="53"/>
    </row>
    <row r="2085" spans="2:15" s="9" customFormat="1" ht="17.100000000000001" customHeight="1" x14ac:dyDescent="0.25">
      <c r="B2085" s="15" t="s">
        <v>6013</v>
      </c>
      <c r="C2085" s="81"/>
      <c r="D2085" s="25" t="s">
        <v>4385</v>
      </c>
      <c r="E2085" s="17" t="s">
        <v>2773</v>
      </c>
      <c r="F2085" s="17" t="e">
        <f>VLOOKUP(G2085,#REF!,2,FALSE)</f>
        <v>#REF!</v>
      </c>
      <c r="G2085" s="16" t="s">
        <v>3005</v>
      </c>
      <c r="H2085" s="107"/>
      <c r="I2085" s="104" t="s">
        <v>2777</v>
      </c>
      <c r="J2085" s="81"/>
      <c r="K2085" s="18">
        <v>44.5</v>
      </c>
      <c r="L2085" s="18">
        <v>89</v>
      </c>
      <c r="M2085" s="18">
        <f>K2085*(1-I2085/100)</f>
        <v>35.6</v>
      </c>
      <c r="N2085" s="18">
        <f>M2085*H2085</f>
        <v>0</v>
      </c>
      <c r="O2085" s="18" t="s">
        <v>9674</v>
      </c>
    </row>
    <row r="2086" spans="2:15" s="9" customFormat="1" ht="17.100000000000001" customHeight="1" x14ac:dyDescent="0.25">
      <c r="B2086" s="15" t="s">
        <v>6013</v>
      </c>
      <c r="C2086" s="81"/>
      <c r="D2086" s="25" t="s">
        <v>4384</v>
      </c>
      <c r="E2086" s="17" t="s">
        <v>2773</v>
      </c>
      <c r="F2086" s="17" t="e">
        <f>VLOOKUP(G2086,#REF!,2,FALSE)</f>
        <v>#REF!</v>
      </c>
      <c r="G2086" s="16" t="s">
        <v>3029</v>
      </c>
      <c r="H2086" s="107"/>
      <c r="I2086" s="104" t="s">
        <v>2777</v>
      </c>
      <c r="J2086" s="81"/>
      <c r="K2086" s="18">
        <v>44.5</v>
      </c>
      <c r="L2086" s="18">
        <v>89</v>
      </c>
      <c r="M2086" s="18">
        <f>K2086*(1-I2086/100)</f>
        <v>35.6</v>
      </c>
      <c r="N2086" s="18">
        <f>M2086*H2086</f>
        <v>0</v>
      </c>
      <c r="O2086" s="18" t="s">
        <v>9675</v>
      </c>
    </row>
    <row r="2087" spans="2:15" s="44" customFormat="1" ht="17.100000000000001" customHeight="1" x14ac:dyDescent="0.25">
      <c r="B2087" s="45"/>
      <c r="C2087" s="82"/>
      <c r="D2087" s="35"/>
      <c r="E2087" s="66"/>
      <c r="F2087" s="66"/>
      <c r="G2087" s="39"/>
      <c r="H2087" s="108"/>
      <c r="I2087" s="69"/>
      <c r="J2087" s="82"/>
      <c r="K2087" s="42"/>
      <c r="L2087" s="42"/>
      <c r="M2087" s="42"/>
      <c r="N2087" s="42"/>
      <c r="O2087" s="43"/>
    </row>
    <row r="2088" spans="2:15" s="9" customFormat="1" ht="17.100000000000001" customHeight="1" x14ac:dyDescent="0.25">
      <c r="B2088" s="15" t="s">
        <v>6014</v>
      </c>
      <c r="C2088" s="81"/>
      <c r="D2088" s="25" t="s">
        <v>1987</v>
      </c>
      <c r="E2088" s="17">
        <v>20</v>
      </c>
      <c r="F2088" s="17" t="e">
        <f>VLOOKUP(G2088,#REF!,2,FALSE)</f>
        <v>#REF!</v>
      </c>
      <c r="G2088" s="16" t="s">
        <v>806</v>
      </c>
      <c r="H2088" s="107"/>
      <c r="I2088" s="104" t="s">
        <v>2989</v>
      </c>
      <c r="J2088" s="81"/>
      <c r="K2088" s="18">
        <v>39.5</v>
      </c>
      <c r="L2088" s="18">
        <v>79</v>
      </c>
      <c r="M2088" s="18">
        <f>K2088*(1-I2088/100)</f>
        <v>33.574999999999996</v>
      </c>
      <c r="N2088" s="18">
        <f>M2088*H2088</f>
        <v>0</v>
      </c>
      <c r="O2088" s="18" t="s">
        <v>9676</v>
      </c>
    </row>
    <row r="2089" spans="2:15" s="9" customFormat="1" ht="17.100000000000001" customHeight="1" x14ac:dyDescent="0.25">
      <c r="B2089" s="49"/>
      <c r="C2089" s="84"/>
      <c r="D2089" s="56"/>
      <c r="E2089" s="67"/>
      <c r="F2089" s="67"/>
      <c r="G2089" s="50"/>
      <c r="H2089" s="109"/>
      <c r="I2089" s="72"/>
      <c r="J2089" s="84"/>
      <c r="K2089" s="51"/>
      <c r="L2089" s="51"/>
      <c r="M2089" s="51"/>
      <c r="N2089" s="51"/>
      <c r="O2089" s="53"/>
    </row>
    <row r="2090" spans="2:15" s="9" customFormat="1" ht="17.100000000000001" customHeight="1" x14ac:dyDescent="0.25">
      <c r="B2090" s="15" t="s">
        <v>6014</v>
      </c>
      <c r="C2090" s="81"/>
      <c r="D2090" s="25" t="s">
        <v>1988</v>
      </c>
      <c r="E2090" s="17">
        <v>5</v>
      </c>
      <c r="F2090" s="17" t="e">
        <f>VLOOKUP(G2090,#REF!,2,FALSE)</f>
        <v>#REF!</v>
      </c>
      <c r="G2090" s="16" t="s">
        <v>807</v>
      </c>
      <c r="H2090" s="107"/>
      <c r="I2090" s="104" t="s">
        <v>2989</v>
      </c>
      <c r="J2090" s="81"/>
      <c r="K2090" s="18">
        <v>124.5</v>
      </c>
      <c r="L2090" s="18">
        <v>249</v>
      </c>
      <c r="M2090" s="18">
        <f>K2090*(1-I2090/100)</f>
        <v>105.825</v>
      </c>
      <c r="N2090" s="18">
        <f>M2090*H2090</f>
        <v>0</v>
      </c>
      <c r="O2090" s="18" t="s">
        <v>9677</v>
      </c>
    </row>
    <row r="2091" spans="2:15" s="9" customFormat="1" ht="17.100000000000001" customHeight="1" x14ac:dyDescent="0.25">
      <c r="B2091" s="49"/>
      <c r="C2091" s="84"/>
      <c r="D2091" s="56"/>
      <c r="E2091" s="67"/>
      <c r="F2091" s="67"/>
      <c r="G2091" s="50"/>
      <c r="H2091" s="109"/>
      <c r="I2091" s="72"/>
      <c r="J2091" s="84"/>
      <c r="K2091" s="51"/>
      <c r="L2091" s="51"/>
      <c r="M2091" s="51"/>
      <c r="N2091" s="51"/>
      <c r="O2091" s="53"/>
    </row>
    <row r="2092" spans="2:15" s="9" customFormat="1" ht="17.100000000000001" customHeight="1" x14ac:dyDescent="0.25">
      <c r="B2092" s="15" t="s">
        <v>6014</v>
      </c>
      <c r="C2092" s="81"/>
      <c r="D2092" s="25" t="s">
        <v>7822</v>
      </c>
      <c r="E2092" s="17" t="s">
        <v>2774</v>
      </c>
      <c r="F2092" s="17" t="e">
        <f>VLOOKUP(G2092,#REF!,2,FALSE)</f>
        <v>#REF!</v>
      </c>
      <c r="G2092" s="16" t="s">
        <v>808</v>
      </c>
      <c r="H2092" s="107"/>
      <c r="I2092" s="104" t="s">
        <v>2989</v>
      </c>
      <c r="J2092" s="81"/>
      <c r="K2092" s="18">
        <v>24.5</v>
      </c>
      <c r="L2092" s="18">
        <v>49</v>
      </c>
      <c r="M2092" s="18">
        <f>K2092*(1-I2092/100)</f>
        <v>20.824999999999999</v>
      </c>
      <c r="N2092" s="18">
        <f>M2092*H2092</f>
        <v>0</v>
      </c>
      <c r="O2092" s="18" t="s">
        <v>9678</v>
      </c>
    </row>
    <row r="2093" spans="2:15" s="9" customFormat="1" ht="17.100000000000001" customHeight="1" x14ac:dyDescent="0.25">
      <c r="B2093" s="15" t="s">
        <v>6014</v>
      </c>
      <c r="C2093" s="81"/>
      <c r="D2093" s="25" t="s">
        <v>7821</v>
      </c>
      <c r="E2093" s="17" t="s">
        <v>2774</v>
      </c>
      <c r="F2093" s="17" t="e">
        <f>VLOOKUP(G2093,#REF!,2,FALSE)</f>
        <v>#REF!</v>
      </c>
      <c r="G2093" s="16" t="s">
        <v>809</v>
      </c>
      <c r="H2093" s="107"/>
      <c r="I2093" s="104" t="s">
        <v>2989</v>
      </c>
      <c r="J2093" s="81"/>
      <c r="K2093" s="18">
        <v>24.5</v>
      </c>
      <c r="L2093" s="18">
        <v>49</v>
      </c>
      <c r="M2093" s="18">
        <f>K2093*(1-I2093/100)</f>
        <v>20.824999999999999</v>
      </c>
      <c r="N2093" s="18">
        <f>M2093*H2093</f>
        <v>0</v>
      </c>
      <c r="O2093" s="18" t="s">
        <v>9679</v>
      </c>
    </row>
    <row r="2094" spans="2:15" s="9" customFormat="1" ht="17.100000000000001" customHeight="1" x14ac:dyDescent="0.25">
      <c r="B2094" s="15" t="s">
        <v>6014</v>
      </c>
      <c r="C2094" s="81"/>
      <c r="D2094" s="25" t="s">
        <v>7820</v>
      </c>
      <c r="E2094" s="17" t="s">
        <v>2774</v>
      </c>
      <c r="F2094" s="17" t="e">
        <f>VLOOKUP(G2094,#REF!,2,FALSE)</f>
        <v>#REF!</v>
      </c>
      <c r="G2094" s="16" t="s">
        <v>810</v>
      </c>
      <c r="H2094" s="107"/>
      <c r="I2094" s="104" t="s">
        <v>2989</v>
      </c>
      <c r="J2094" s="81"/>
      <c r="K2094" s="18">
        <v>24.5</v>
      </c>
      <c r="L2094" s="18">
        <v>49</v>
      </c>
      <c r="M2094" s="18">
        <f>K2094*(1-I2094/100)</f>
        <v>20.824999999999999</v>
      </c>
      <c r="N2094" s="18">
        <f>M2094*H2094</f>
        <v>0</v>
      </c>
      <c r="O2094" s="18" t="s">
        <v>9680</v>
      </c>
    </row>
    <row r="2095" spans="2:15" s="9" customFormat="1" ht="17.100000000000001" customHeight="1" x14ac:dyDescent="0.25">
      <c r="B2095" s="49"/>
      <c r="C2095" s="84"/>
      <c r="D2095" s="56"/>
      <c r="E2095" s="67"/>
      <c r="F2095" s="67"/>
      <c r="G2095" s="50"/>
      <c r="H2095" s="109"/>
      <c r="I2095" s="72"/>
      <c r="J2095" s="84"/>
      <c r="K2095" s="51"/>
      <c r="L2095" s="51"/>
      <c r="M2095" s="51"/>
      <c r="N2095" s="51"/>
      <c r="O2095" s="53"/>
    </row>
    <row r="2096" spans="2:15" s="9" customFormat="1" ht="17.100000000000001" customHeight="1" x14ac:dyDescent="0.25">
      <c r="B2096" s="15" t="s">
        <v>6014</v>
      </c>
      <c r="C2096" s="81"/>
      <c r="D2096" s="25" t="s">
        <v>7819</v>
      </c>
      <c r="E2096" s="17" t="s">
        <v>2774</v>
      </c>
      <c r="F2096" s="17" t="e">
        <f>VLOOKUP(G2096,#REF!,2,FALSE)</f>
        <v>#REF!</v>
      </c>
      <c r="G2096" s="16" t="s">
        <v>811</v>
      </c>
      <c r="H2096" s="107"/>
      <c r="I2096" s="104" t="s">
        <v>2989</v>
      </c>
      <c r="J2096" s="81"/>
      <c r="K2096" s="18">
        <v>24.5</v>
      </c>
      <c r="L2096" s="18">
        <v>49</v>
      </c>
      <c r="M2096" s="18">
        <f>K2096*(1-I2096/100)</f>
        <v>20.824999999999999</v>
      </c>
      <c r="N2096" s="18">
        <f>M2096*H2096</f>
        <v>0</v>
      </c>
      <c r="O2096" s="18" t="s">
        <v>9681</v>
      </c>
    </row>
    <row r="2097" spans="2:15" s="9" customFormat="1" ht="17.100000000000001" customHeight="1" x14ac:dyDescent="0.25">
      <c r="B2097" s="15" t="s">
        <v>6014</v>
      </c>
      <c r="C2097" s="81"/>
      <c r="D2097" s="25" t="s">
        <v>7818</v>
      </c>
      <c r="E2097" s="17" t="s">
        <v>2774</v>
      </c>
      <c r="F2097" s="17" t="e">
        <f>VLOOKUP(G2097,#REF!,2,FALSE)</f>
        <v>#REF!</v>
      </c>
      <c r="G2097" s="16" t="s">
        <v>812</v>
      </c>
      <c r="H2097" s="107"/>
      <c r="I2097" s="104" t="s">
        <v>2989</v>
      </c>
      <c r="J2097" s="81"/>
      <c r="K2097" s="18">
        <v>24.5</v>
      </c>
      <c r="L2097" s="18">
        <v>49</v>
      </c>
      <c r="M2097" s="18">
        <f>K2097*(1-I2097/100)</f>
        <v>20.824999999999999</v>
      </c>
      <c r="N2097" s="18">
        <f>M2097*H2097</f>
        <v>0</v>
      </c>
      <c r="O2097" s="18" t="s">
        <v>9682</v>
      </c>
    </row>
    <row r="2098" spans="2:15" s="9" customFormat="1" ht="17.100000000000001" customHeight="1" x14ac:dyDescent="0.25">
      <c r="B2098" s="15" t="s">
        <v>6014</v>
      </c>
      <c r="C2098" s="81"/>
      <c r="D2098" s="25" t="s">
        <v>7817</v>
      </c>
      <c r="E2098" s="17" t="s">
        <v>2774</v>
      </c>
      <c r="F2098" s="17" t="e">
        <f>VLOOKUP(G2098,#REF!,2,FALSE)</f>
        <v>#REF!</v>
      </c>
      <c r="G2098" s="16" t="s">
        <v>813</v>
      </c>
      <c r="H2098" s="107"/>
      <c r="I2098" s="104" t="s">
        <v>2989</v>
      </c>
      <c r="J2098" s="81"/>
      <c r="K2098" s="18">
        <v>24.5</v>
      </c>
      <c r="L2098" s="18">
        <v>49</v>
      </c>
      <c r="M2098" s="18">
        <f>K2098*(1-I2098/100)</f>
        <v>20.824999999999999</v>
      </c>
      <c r="N2098" s="18">
        <f>M2098*H2098</f>
        <v>0</v>
      </c>
      <c r="O2098" s="18" t="s">
        <v>9683</v>
      </c>
    </row>
    <row r="2099" spans="2:15" s="9" customFormat="1" ht="17.100000000000001" customHeight="1" x14ac:dyDescent="0.25">
      <c r="B2099" s="49"/>
      <c r="C2099" s="84"/>
      <c r="D2099" s="56"/>
      <c r="E2099" s="67"/>
      <c r="F2099" s="67"/>
      <c r="G2099" s="50"/>
      <c r="H2099" s="109"/>
      <c r="I2099" s="72"/>
      <c r="J2099" s="84"/>
      <c r="K2099" s="51"/>
      <c r="L2099" s="51"/>
      <c r="M2099" s="51"/>
      <c r="N2099" s="51"/>
      <c r="O2099" s="53"/>
    </row>
    <row r="2100" spans="2:15" s="9" customFormat="1" ht="17.100000000000001" customHeight="1" x14ac:dyDescent="0.25">
      <c r="B2100" s="15" t="s">
        <v>6014</v>
      </c>
      <c r="C2100" s="81"/>
      <c r="D2100" s="25" t="s">
        <v>1989</v>
      </c>
      <c r="E2100" s="17" t="s">
        <v>2774</v>
      </c>
      <c r="F2100" s="17" t="e">
        <f>VLOOKUP(G2100,#REF!,2,FALSE)</f>
        <v>#REF!</v>
      </c>
      <c r="G2100" s="16" t="s">
        <v>814</v>
      </c>
      <c r="H2100" s="107"/>
      <c r="I2100" s="104" t="s">
        <v>2989</v>
      </c>
      <c r="J2100" s="81"/>
      <c r="K2100" s="18">
        <v>24.5</v>
      </c>
      <c r="L2100" s="18">
        <v>49</v>
      </c>
      <c r="M2100" s="18">
        <f>K2100*(1-I2100/100)</f>
        <v>20.824999999999999</v>
      </c>
      <c r="N2100" s="18">
        <f>M2100*H2100</f>
        <v>0</v>
      </c>
      <c r="O2100" s="18" t="s">
        <v>9684</v>
      </c>
    </row>
    <row r="2101" spans="2:15" s="9" customFormat="1" ht="17.100000000000001" customHeight="1" x14ac:dyDescent="0.25">
      <c r="B2101" s="49"/>
      <c r="C2101" s="84"/>
      <c r="D2101" s="56"/>
      <c r="E2101" s="67"/>
      <c r="F2101" s="67"/>
      <c r="G2101" s="50"/>
      <c r="H2101" s="109"/>
      <c r="I2101" s="72"/>
      <c r="J2101" s="84"/>
      <c r="K2101" s="51"/>
      <c r="L2101" s="51"/>
      <c r="M2101" s="51"/>
      <c r="N2101" s="51"/>
      <c r="O2101" s="53"/>
    </row>
    <row r="2102" spans="2:15" s="9" customFormat="1" ht="17.100000000000001" customHeight="1" x14ac:dyDescent="0.25">
      <c r="B2102" s="15" t="s">
        <v>6014</v>
      </c>
      <c r="C2102" s="81"/>
      <c r="D2102" s="25" t="s">
        <v>7823</v>
      </c>
      <c r="E2102" s="17" t="s">
        <v>2774</v>
      </c>
      <c r="F2102" s="17" t="e">
        <f>VLOOKUP(G2102,#REF!,2,FALSE)</f>
        <v>#REF!</v>
      </c>
      <c r="G2102" s="16" t="s">
        <v>815</v>
      </c>
      <c r="H2102" s="107"/>
      <c r="I2102" s="104" t="s">
        <v>2989</v>
      </c>
      <c r="J2102" s="81"/>
      <c r="K2102" s="18">
        <v>24.5</v>
      </c>
      <c r="L2102" s="18">
        <v>49</v>
      </c>
      <c r="M2102" s="18">
        <f>K2102*(1-I2102/100)</f>
        <v>20.824999999999999</v>
      </c>
      <c r="N2102" s="18">
        <f>M2102*H2102</f>
        <v>0</v>
      </c>
      <c r="O2102" s="18" t="s">
        <v>9685</v>
      </c>
    </row>
    <row r="2103" spans="2:15" s="9" customFormat="1" ht="17.100000000000001" customHeight="1" x14ac:dyDescent="0.25">
      <c r="B2103" s="15" t="s">
        <v>6014</v>
      </c>
      <c r="C2103" s="81"/>
      <c r="D2103" s="25" t="s">
        <v>7824</v>
      </c>
      <c r="E2103" s="17" t="s">
        <v>2774</v>
      </c>
      <c r="F2103" s="17" t="e">
        <f>VLOOKUP(G2103,#REF!,2,FALSE)</f>
        <v>#REF!</v>
      </c>
      <c r="G2103" s="16" t="s">
        <v>816</v>
      </c>
      <c r="H2103" s="107"/>
      <c r="I2103" s="104" t="s">
        <v>2989</v>
      </c>
      <c r="J2103" s="81"/>
      <c r="K2103" s="18">
        <v>24.5</v>
      </c>
      <c r="L2103" s="18">
        <v>49</v>
      </c>
      <c r="M2103" s="18">
        <f>K2103*(1-I2103/100)</f>
        <v>20.824999999999999</v>
      </c>
      <c r="N2103" s="18">
        <f>M2103*H2103</f>
        <v>0</v>
      </c>
      <c r="O2103" s="18" t="s">
        <v>9686</v>
      </c>
    </row>
    <row r="2104" spans="2:15" s="9" customFormat="1" ht="17.100000000000001" customHeight="1" x14ac:dyDescent="0.25">
      <c r="B2104" s="15" t="s">
        <v>6014</v>
      </c>
      <c r="C2104" s="81"/>
      <c r="D2104" s="25" t="s">
        <v>7825</v>
      </c>
      <c r="E2104" s="17" t="s">
        <v>2774</v>
      </c>
      <c r="F2104" s="17" t="e">
        <f>VLOOKUP(G2104,#REF!,2,FALSE)</f>
        <v>#REF!</v>
      </c>
      <c r="G2104" s="16" t="s">
        <v>817</v>
      </c>
      <c r="H2104" s="107"/>
      <c r="I2104" s="104" t="s">
        <v>2989</v>
      </c>
      <c r="J2104" s="81"/>
      <c r="K2104" s="18">
        <v>24.5</v>
      </c>
      <c r="L2104" s="18">
        <v>49</v>
      </c>
      <c r="M2104" s="18">
        <f>K2104*(1-I2104/100)</f>
        <v>20.824999999999999</v>
      </c>
      <c r="N2104" s="18">
        <f>M2104*H2104</f>
        <v>0</v>
      </c>
      <c r="O2104" s="18" t="s">
        <v>9687</v>
      </c>
    </row>
    <row r="2105" spans="2:15" s="9" customFormat="1" ht="17.100000000000001" customHeight="1" x14ac:dyDescent="0.25">
      <c r="B2105" s="49"/>
      <c r="C2105" s="84"/>
      <c r="D2105" s="56"/>
      <c r="E2105" s="67"/>
      <c r="F2105" s="67"/>
      <c r="G2105" s="50"/>
      <c r="H2105" s="109"/>
      <c r="I2105" s="72"/>
      <c r="J2105" s="84"/>
      <c r="K2105" s="51"/>
      <c r="L2105" s="51"/>
      <c r="M2105" s="51"/>
      <c r="N2105" s="51"/>
      <c r="O2105" s="53"/>
    </row>
    <row r="2106" spans="2:15" s="9" customFormat="1" ht="17.100000000000001" customHeight="1" x14ac:dyDescent="0.25">
      <c r="B2106" s="15" t="s">
        <v>6014</v>
      </c>
      <c r="C2106" s="81"/>
      <c r="D2106" s="25" t="s">
        <v>7828</v>
      </c>
      <c r="E2106" s="17" t="s">
        <v>2774</v>
      </c>
      <c r="F2106" s="17" t="e">
        <f>VLOOKUP(G2106,#REF!,2,FALSE)</f>
        <v>#REF!</v>
      </c>
      <c r="G2106" s="16" t="s">
        <v>818</v>
      </c>
      <c r="H2106" s="107"/>
      <c r="I2106" s="104" t="s">
        <v>2989</v>
      </c>
      <c r="J2106" s="81"/>
      <c r="K2106" s="18">
        <v>24.5</v>
      </c>
      <c r="L2106" s="18">
        <v>49</v>
      </c>
      <c r="M2106" s="18">
        <f>K2106*(1-I2106/100)</f>
        <v>20.824999999999999</v>
      </c>
      <c r="N2106" s="18">
        <f>M2106*H2106</f>
        <v>0</v>
      </c>
      <c r="O2106" s="18" t="s">
        <v>9688</v>
      </c>
    </row>
    <row r="2107" spans="2:15" s="9" customFormat="1" ht="17.100000000000001" customHeight="1" x14ac:dyDescent="0.25">
      <c r="B2107" s="15" t="s">
        <v>6014</v>
      </c>
      <c r="C2107" s="81"/>
      <c r="D2107" s="25" t="s">
        <v>7827</v>
      </c>
      <c r="E2107" s="17" t="s">
        <v>2774</v>
      </c>
      <c r="F2107" s="17" t="e">
        <f>VLOOKUP(G2107,#REF!,2,FALSE)</f>
        <v>#REF!</v>
      </c>
      <c r="G2107" s="16" t="s">
        <v>819</v>
      </c>
      <c r="H2107" s="107"/>
      <c r="I2107" s="104" t="s">
        <v>2989</v>
      </c>
      <c r="J2107" s="81"/>
      <c r="K2107" s="18">
        <v>24.5</v>
      </c>
      <c r="L2107" s="18">
        <v>49</v>
      </c>
      <c r="M2107" s="18">
        <f>K2107*(1-I2107/100)</f>
        <v>20.824999999999999</v>
      </c>
      <c r="N2107" s="18">
        <f>M2107*H2107</f>
        <v>0</v>
      </c>
      <c r="O2107" s="18" t="s">
        <v>9689</v>
      </c>
    </row>
    <row r="2108" spans="2:15" s="9" customFormat="1" ht="17.100000000000001" customHeight="1" x14ac:dyDescent="0.25">
      <c r="B2108" s="15" t="s">
        <v>6014</v>
      </c>
      <c r="C2108" s="81"/>
      <c r="D2108" s="25" t="s">
        <v>7826</v>
      </c>
      <c r="E2108" s="17" t="s">
        <v>2774</v>
      </c>
      <c r="F2108" s="17" t="e">
        <f>VLOOKUP(G2108,#REF!,2,FALSE)</f>
        <v>#REF!</v>
      </c>
      <c r="G2108" s="16" t="s">
        <v>820</v>
      </c>
      <c r="H2108" s="107"/>
      <c r="I2108" s="104" t="s">
        <v>2989</v>
      </c>
      <c r="J2108" s="81"/>
      <c r="K2108" s="18">
        <v>24.5</v>
      </c>
      <c r="L2108" s="18">
        <v>49</v>
      </c>
      <c r="M2108" s="18">
        <f>K2108*(1-I2108/100)</f>
        <v>20.824999999999999</v>
      </c>
      <c r="N2108" s="18">
        <f>M2108*H2108</f>
        <v>0</v>
      </c>
      <c r="O2108" s="18" t="s">
        <v>9690</v>
      </c>
    </row>
    <row r="2109" spans="2:15" s="9" customFormat="1" ht="17.100000000000001" customHeight="1" x14ac:dyDescent="0.25">
      <c r="B2109" s="49"/>
      <c r="C2109" s="84"/>
      <c r="D2109" s="56"/>
      <c r="E2109" s="67"/>
      <c r="F2109" s="67"/>
      <c r="G2109" s="50"/>
      <c r="H2109" s="109"/>
      <c r="I2109" s="72"/>
      <c r="J2109" s="84"/>
      <c r="K2109" s="51"/>
      <c r="L2109" s="51"/>
      <c r="M2109" s="51"/>
      <c r="N2109" s="51"/>
      <c r="O2109" s="53"/>
    </row>
    <row r="2110" spans="2:15" s="9" customFormat="1" ht="17.100000000000001" customHeight="1" x14ac:dyDescent="0.25">
      <c r="B2110" s="15" t="s">
        <v>6014</v>
      </c>
      <c r="C2110" s="81"/>
      <c r="D2110" s="25" t="s">
        <v>1990</v>
      </c>
      <c r="E2110" s="17">
        <v>5</v>
      </c>
      <c r="F2110" s="17" t="e">
        <f>VLOOKUP(G2110,#REF!,2,FALSE)</f>
        <v>#REF!</v>
      </c>
      <c r="G2110" s="16" t="s">
        <v>821</v>
      </c>
      <c r="H2110" s="107"/>
      <c r="I2110" s="104" t="s">
        <v>2989</v>
      </c>
      <c r="J2110" s="81"/>
      <c r="K2110" s="18">
        <v>24.5</v>
      </c>
      <c r="L2110" s="18">
        <v>49</v>
      </c>
      <c r="M2110" s="18">
        <f>K2110*(1-I2110/100)</f>
        <v>20.824999999999999</v>
      </c>
      <c r="N2110" s="18">
        <f>M2110*H2110</f>
        <v>0</v>
      </c>
      <c r="O2110" s="18" t="s">
        <v>9691</v>
      </c>
    </row>
    <row r="2111" spans="2:15" s="44" customFormat="1" ht="17.100000000000001" customHeight="1" x14ac:dyDescent="0.25">
      <c r="B2111" s="45"/>
      <c r="C2111" s="82"/>
      <c r="D2111" s="35"/>
      <c r="E2111" s="66"/>
      <c r="F2111" s="66"/>
      <c r="G2111" s="39"/>
      <c r="H2111" s="108"/>
      <c r="I2111" s="69"/>
      <c r="J2111" s="82"/>
      <c r="K2111" s="42"/>
      <c r="L2111" s="42"/>
      <c r="M2111" s="42"/>
      <c r="N2111" s="42"/>
      <c r="O2111" s="43"/>
    </row>
    <row r="2112" spans="2:15" s="9" customFormat="1" ht="17.100000000000001" customHeight="1" x14ac:dyDescent="0.25">
      <c r="B2112" s="15" t="s">
        <v>6015</v>
      </c>
      <c r="C2112" s="81"/>
      <c r="D2112" s="25" t="s">
        <v>6346</v>
      </c>
      <c r="E2112" s="17" t="s">
        <v>2773</v>
      </c>
      <c r="F2112" s="17" t="e">
        <f>VLOOKUP(G2112,#REF!,2,FALSE)</f>
        <v>#REF!</v>
      </c>
      <c r="G2112" s="16" t="s">
        <v>822</v>
      </c>
      <c r="H2112" s="107"/>
      <c r="I2112" s="104" t="s">
        <v>2777</v>
      </c>
      <c r="J2112" s="81"/>
      <c r="K2112" s="18">
        <v>79.5</v>
      </c>
      <c r="L2112" s="18">
        <v>159</v>
      </c>
      <c r="M2112" s="18">
        <f>K2112*(1-I2112/100)</f>
        <v>63.6</v>
      </c>
      <c r="N2112" s="18">
        <f>M2112*H2112</f>
        <v>0</v>
      </c>
      <c r="O2112" s="18" t="s">
        <v>9692</v>
      </c>
    </row>
    <row r="2113" spans="2:15" s="9" customFormat="1" ht="17.100000000000001" customHeight="1" x14ac:dyDescent="0.25">
      <c r="B2113" s="15" t="s">
        <v>6015</v>
      </c>
      <c r="C2113" s="81"/>
      <c r="D2113" s="25" t="s">
        <v>6345</v>
      </c>
      <c r="E2113" s="17" t="s">
        <v>2773</v>
      </c>
      <c r="F2113" s="17" t="e">
        <f>VLOOKUP(G2113,#REF!,2,FALSE)</f>
        <v>#REF!</v>
      </c>
      <c r="G2113" s="16" t="s">
        <v>823</v>
      </c>
      <c r="H2113" s="107"/>
      <c r="I2113" s="104" t="s">
        <v>2777</v>
      </c>
      <c r="J2113" s="81"/>
      <c r="K2113" s="18">
        <v>79.5</v>
      </c>
      <c r="L2113" s="18">
        <v>159</v>
      </c>
      <c r="M2113" s="18">
        <f>K2113*(1-I2113/100)</f>
        <v>63.6</v>
      </c>
      <c r="N2113" s="18">
        <f>M2113*H2113</f>
        <v>0</v>
      </c>
      <c r="O2113" s="18" t="s">
        <v>9693</v>
      </c>
    </row>
    <row r="2114" spans="2:15" s="9" customFormat="1" ht="17.100000000000001" customHeight="1" x14ac:dyDescent="0.25">
      <c r="B2114" s="15" t="s">
        <v>6015</v>
      </c>
      <c r="C2114" s="81"/>
      <c r="D2114" s="25" t="s">
        <v>6344</v>
      </c>
      <c r="E2114" s="17" t="s">
        <v>2773</v>
      </c>
      <c r="F2114" s="17" t="e">
        <f>VLOOKUP(G2114,#REF!,2,FALSE)</f>
        <v>#REF!</v>
      </c>
      <c r="G2114" s="16" t="s">
        <v>824</v>
      </c>
      <c r="H2114" s="107"/>
      <c r="I2114" s="104" t="s">
        <v>2777</v>
      </c>
      <c r="J2114" s="81"/>
      <c r="K2114" s="18">
        <v>79.5</v>
      </c>
      <c r="L2114" s="18">
        <v>159</v>
      </c>
      <c r="M2114" s="18">
        <f>K2114*(1-I2114/100)</f>
        <v>63.6</v>
      </c>
      <c r="N2114" s="18">
        <f>M2114*H2114</f>
        <v>0</v>
      </c>
      <c r="O2114" s="18" t="s">
        <v>9694</v>
      </c>
    </row>
    <row r="2115" spans="2:15" s="9" customFormat="1" ht="17.100000000000001" customHeight="1" x14ac:dyDescent="0.25">
      <c r="B2115" s="15" t="s">
        <v>6015</v>
      </c>
      <c r="C2115" s="81"/>
      <c r="D2115" s="25" t="s">
        <v>6343</v>
      </c>
      <c r="E2115" s="17" t="s">
        <v>2773</v>
      </c>
      <c r="F2115" s="17" t="e">
        <f>VLOOKUP(G2115,#REF!,2,FALSE)</f>
        <v>#REF!</v>
      </c>
      <c r="G2115" s="16" t="s">
        <v>825</v>
      </c>
      <c r="H2115" s="107"/>
      <c r="I2115" s="104" t="s">
        <v>2777</v>
      </c>
      <c r="J2115" s="81"/>
      <c r="K2115" s="18">
        <v>79.5</v>
      </c>
      <c r="L2115" s="18">
        <v>159</v>
      </c>
      <c r="M2115" s="18">
        <f>K2115*(1-I2115/100)</f>
        <v>63.6</v>
      </c>
      <c r="N2115" s="18">
        <f>M2115*H2115</f>
        <v>0</v>
      </c>
      <c r="O2115" s="18" t="s">
        <v>9695</v>
      </c>
    </row>
    <row r="2116" spans="2:15" s="9" customFormat="1" ht="17.100000000000001" customHeight="1" x14ac:dyDescent="0.25">
      <c r="B2116" s="15" t="s">
        <v>6015</v>
      </c>
      <c r="C2116" s="81"/>
      <c r="D2116" s="25" t="s">
        <v>6342</v>
      </c>
      <c r="E2116" s="17" t="s">
        <v>2773</v>
      </c>
      <c r="F2116" s="17" t="e">
        <f>VLOOKUP(G2116,#REF!,2,FALSE)</f>
        <v>#REF!</v>
      </c>
      <c r="G2116" s="16" t="s">
        <v>826</v>
      </c>
      <c r="H2116" s="107"/>
      <c r="I2116" s="104" t="s">
        <v>2777</v>
      </c>
      <c r="J2116" s="81"/>
      <c r="K2116" s="18">
        <v>79.5</v>
      </c>
      <c r="L2116" s="18">
        <v>159</v>
      </c>
      <c r="M2116" s="18">
        <f>K2116*(1-I2116/100)</f>
        <v>63.6</v>
      </c>
      <c r="N2116" s="18">
        <f>M2116*H2116</f>
        <v>0</v>
      </c>
      <c r="O2116" s="18" t="s">
        <v>9696</v>
      </c>
    </row>
    <row r="2117" spans="2:15" s="9" customFormat="1" ht="17.100000000000001" customHeight="1" x14ac:dyDescent="0.25">
      <c r="B2117" s="49"/>
      <c r="C2117" s="84"/>
      <c r="D2117" s="56"/>
      <c r="E2117" s="67"/>
      <c r="F2117" s="67"/>
      <c r="G2117" s="50"/>
      <c r="H2117" s="109"/>
      <c r="I2117" s="72"/>
      <c r="J2117" s="84"/>
      <c r="K2117" s="51"/>
      <c r="L2117" s="51"/>
      <c r="M2117" s="51"/>
      <c r="N2117" s="51"/>
      <c r="O2117" s="53"/>
    </row>
    <row r="2118" spans="2:15" s="9" customFormat="1" ht="17.100000000000001" customHeight="1" x14ac:dyDescent="0.25">
      <c r="B2118" s="15" t="s">
        <v>6015</v>
      </c>
      <c r="C2118" s="81"/>
      <c r="D2118" s="25" t="s">
        <v>6351</v>
      </c>
      <c r="E2118" s="17" t="s">
        <v>2773</v>
      </c>
      <c r="F2118" s="17" t="e">
        <f>VLOOKUP(G2118,#REF!,2,FALSE)</f>
        <v>#REF!</v>
      </c>
      <c r="G2118" s="16" t="s">
        <v>827</v>
      </c>
      <c r="H2118" s="107"/>
      <c r="I2118" s="104" t="s">
        <v>2777</v>
      </c>
      <c r="J2118" s="81"/>
      <c r="K2118" s="18">
        <v>84.5</v>
      </c>
      <c r="L2118" s="18">
        <v>169</v>
      </c>
      <c r="M2118" s="18">
        <f>K2118*(1-I2118/100)</f>
        <v>67.600000000000009</v>
      </c>
      <c r="N2118" s="18">
        <f>M2118*H2118</f>
        <v>0</v>
      </c>
      <c r="O2118" s="18" t="s">
        <v>9697</v>
      </c>
    </row>
    <row r="2119" spans="2:15" s="9" customFormat="1" ht="17.100000000000001" customHeight="1" x14ac:dyDescent="0.25">
      <c r="B2119" s="15" t="s">
        <v>6015</v>
      </c>
      <c r="C2119" s="81"/>
      <c r="D2119" s="25" t="s">
        <v>6350</v>
      </c>
      <c r="E2119" s="17" t="s">
        <v>2773</v>
      </c>
      <c r="F2119" s="17" t="e">
        <f>VLOOKUP(G2119,#REF!,2,FALSE)</f>
        <v>#REF!</v>
      </c>
      <c r="G2119" s="16" t="s">
        <v>828</v>
      </c>
      <c r="H2119" s="107"/>
      <c r="I2119" s="104" t="s">
        <v>2777</v>
      </c>
      <c r="J2119" s="81"/>
      <c r="K2119" s="18">
        <v>84.5</v>
      </c>
      <c r="L2119" s="18">
        <v>169</v>
      </c>
      <c r="M2119" s="18">
        <f>K2119*(1-I2119/100)</f>
        <v>67.600000000000009</v>
      </c>
      <c r="N2119" s="18">
        <f>M2119*H2119</f>
        <v>0</v>
      </c>
      <c r="O2119" s="18" t="s">
        <v>9698</v>
      </c>
    </row>
    <row r="2120" spans="2:15" s="9" customFormat="1" ht="17.100000000000001" customHeight="1" x14ac:dyDescent="0.25">
      <c r="B2120" s="15" t="s">
        <v>6015</v>
      </c>
      <c r="C2120" s="81"/>
      <c r="D2120" s="25" t="s">
        <v>6349</v>
      </c>
      <c r="E2120" s="17" t="s">
        <v>2773</v>
      </c>
      <c r="F2120" s="17" t="e">
        <f>VLOOKUP(G2120,#REF!,2,FALSE)</f>
        <v>#REF!</v>
      </c>
      <c r="G2120" s="16" t="s">
        <v>829</v>
      </c>
      <c r="H2120" s="107"/>
      <c r="I2120" s="104" t="s">
        <v>2777</v>
      </c>
      <c r="J2120" s="81"/>
      <c r="K2120" s="18">
        <v>84.5</v>
      </c>
      <c r="L2120" s="18">
        <v>169</v>
      </c>
      <c r="M2120" s="18">
        <f>K2120*(1-I2120/100)</f>
        <v>67.600000000000009</v>
      </c>
      <c r="N2120" s="18">
        <f>M2120*H2120</f>
        <v>0</v>
      </c>
      <c r="O2120" s="18" t="s">
        <v>9699</v>
      </c>
    </row>
    <row r="2121" spans="2:15" s="9" customFormat="1" ht="17.100000000000001" customHeight="1" x14ac:dyDescent="0.25">
      <c r="B2121" s="15" t="s">
        <v>6015</v>
      </c>
      <c r="C2121" s="81"/>
      <c r="D2121" s="25" t="s">
        <v>6348</v>
      </c>
      <c r="E2121" s="17" t="s">
        <v>2773</v>
      </c>
      <c r="F2121" s="17" t="e">
        <f>VLOOKUP(G2121,#REF!,2,FALSE)</f>
        <v>#REF!</v>
      </c>
      <c r="G2121" s="16" t="s">
        <v>830</v>
      </c>
      <c r="H2121" s="107"/>
      <c r="I2121" s="104" t="s">
        <v>2777</v>
      </c>
      <c r="J2121" s="81"/>
      <c r="K2121" s="18">
        <v>84.5</v>
      </c>
      <c r="L2121" s="18">
        <v>169</v>
      </c>
      <c r="M2121" s="18">
        <f>K2121*(1-I2121/100)</f>
        <v>67.600000000000009</v>
      </c>
      <c r="N2121" s="18">
        <f>M2121*H2121</f>
        <v>0</v>
      </c>
      <c r="O2121" s="18" t="s">
        <v>9700</v>
      </c>
    </row>
    <row r="2122" spans="2:15" s="9" customFormat="1" ht="17.100000000000001" customHeight="1" x14ac:dyDescent="0.25">
      <c r="B2122" s="15" t="s">
        <v>6015</v>
      </c>
      <c r="C2122" s="81"/>
      <c r="D2122" s="25" t="s">
        <v>6347</v>
      </c>
      <c r="E2122" s="17" t="s">
        <v>2773</v>
      </c>
      <c r="F2122" s="17" t="e">
        <f>VLOOKUP(G2122,#REF!,2,FALSE)</f>
        <v>#REF!</v>
      </c>
      <c r="G2122" s="16" t="s">
        <v>831</v>
      </c>
      <c r="H2122" s="107"/>
      <c r="I2122" s="104" t="s">
        <v>2777</v>
      </c>
      <c r="J2122" s="81"/>
      <c r="K2122" s="18">
        <v>84.5</v>
      </c>
      <c r="L2122" s="18">
        <v>169</v>
      </c>
      <c r="M2122" s="18">
        <f>K2122*(1-I2122/100)</f>
        <v>67.600000000000009</v>
      </c>
      <c r="N2122" s="18">
        <f>M2122*H2122</f>
        <v>0</v>
      </c>
      <c r="O2122" s="18" t="s">
        <v>9701</v>
      </c>
    </row>
    <row r="2123" spans="2:15" s="9" customFormat="1" ht="17.100000000000001" customHeight="1" x14ac:dyDescent="0.25">
      <c r="B2123" s="49"/>
      <c r="C2123" s="84"/>
      <c r="D2123" s="56"/>
      <c r="E2123" s="67"/>
      <c r="F2123" s="67"/>
      <c r="G2123" s="50"/>
      <c r="H2123" s="109"/>
      <c r="I2123" s="72"/>
      <c r="J2123" s="84"/>
      <c r="K2123" s="51"/>
      <c r="L2123" s="51"/>
      <c r="M2123" s="51"/>
      <c r="N2123" s="51"/>
      <c r="O2123" s="53"/>
    </row>
    <row r="2124" spans="2:15" s="9" customFormat="1" ht="17.100000000000001" customHeight="1" x14ac:dyDescent="0.25">
      <c r="B2124" s="15" t="s">
        <v>6015</v>
      </c>
      <c r="C2124" s="81"/>
      <c r="D2124" s="25" t="s">
        <v>6356</v>
      </c>
      <c r="E2124" s="17" t="s">
        <v>2773</v>
      </c>
      <c r="F2124" s="17" t="e">
        <f>VLOOKUP(G2124,#REF!,2,FALSE)</f>
        <v>#REF!</v>
      </c>
      <c r="G2124" s="16" t="s">
        <v>832</v>
      </c>
      <c r="H2124" s="107"/>
      <c r="I2124" s="104" t="s">
        <v>2777</v>
      </c>
      <c r="J2124" s="81"/>
      <c r="K2124" s="18">
        <v>64.5</v>
      </c>
      <c r="L2124" s="18">
        <v>129</v>
      </c>
      <c r="M2124" s="18">
        <f>K2124*(1-I2124/100)</f>
        <v>51.6</v>
      </c>
      <c r="N2124" s="18">
        <f>M2124*H2124</f>
        <v>0</v>
      </c>
      <c r="O2124" s="18" t="s">
        <v>9702</v>
      </c>
    </row>
    <row r="2125" spans="2:15" s="9" customFormat="1" ht="17.100000000000001" customHeight="1" x14ac:dyDescent="0.25">
      <c r="B2125" s="15" t="s">
        <v>6015</v>
      </c>
      <c r="C2125" s="81"/>
      <c r="D2125" s="25" t="s">
        <v>6355</v>
      </c>
      <c r="E2125" s="17" t="s">
        <v>2773</v>
      </c>
      <c r="F2125" s="17" t="e">
        <f>VLOOKUP(G2125,#REF!,2,FALSE)</f>
        <v>#REF!</v>
      </c>
      <c r="G2125" s="16" t="s">
        <v>833</v>
      </c>
      <c r="H2125" s="107"/>
      <c r="I2125" s="104" t="s">
        <v>2777</v>
      </c>
      <c r="J2125" s="81"/>
      <c r="K2125" s="18">
        <v>64.5</v>
      </c>
      <c r="L2125" s="18">
        <v>129</v>
      </c>
      <c r="M2125" s="18">
        <f>K2125*(1-I2125/100)</f>
        <v>51.6</v>
      </c>
      <c r="N2125" s="18">
        <f>M2125*H2125</f>
        <v>0</v>
      </c>
      <c r="O2125" s="18" t="s">
        <v>9703</v>
      </c>
    </row>
    <row r="2126" spans="2:15" s="9" customFormat="1" ht="17.100000000000001" customHeight="1" x14ac:dyDescent="0.25">
      <c r="B2126" s="15" t="s">
        <v>6015</v>
      </c>
      <c r="C2126" s="81"/>
      <c r="D2126" s="25" t="s">
        <v>6354</v>
      </c>
      <c r="E2126" s="17" t="s">
        <v>2773</v>
      </c>
      <c r="F2126" s="17" t="e">
        <f>VLOOKUP(G2126,#REF!,2,FALSE)</f>
        <v>#REF!</v>
      </c>
      <c r="G2126" s="16" t="s">
        <v>834</v>
      </c>
      <c r="H2126" s="107"/>
      <c r="I2126" s="104" t="s">
        <v>2777</v>
      </c>
      <c r="J2126" s="81"/>
      <c r="K2126" s="18">
        <v>64.5</v>
      </c>
      <c r="L2126" s="18">
        <v>129</v>
      </c>
      <c r="M2126" s="18">
        <f>K2126*(1-I2126/100)</f>
        <v>51.6</v>
      </c>
      <c r="N2126" s="18">
        <f>M2126*H2126</f>
        <v>0</v>
      </c>
      <c r="O2126" s="18" t="s">
        <v>9704</v>
      </c>
    </row>
    <row r="2127" spans="2:15" s="9" customFormat="1" ht="17.100000000000001" customHeight="1" x14ac:dyDescent="0.25">
      <c r="B2127" s="15" t="s">
        <v>6015</v>
      </c>
      <c r="C2127" s="81"/>
      <c r="D2127" s="25" t="s">
        <v>6353</v>
      </c>
      <c r="E2127" s="17" t="s">
        <v>2773</v>
      </c>
      <c r="F2127" s="17" t="e">
        <f>VLOOKUP(G2127,#REF!,2,FALSE)</f>
        <v>#REF!</v>
      </c>
      <c r="G2127" s="16" t="s">
        <v>835</v>
      </c>
      <c r="H2127" s="107"/>
      <c r="I2127" s="104" t="s">
        <v>2777</v>
      </c>
      <c r="J2127" s="81"/>
      <c r="K2127" s="18">
        <v>64.5</v>
      </c>
      <c r="L2127" s="18">
        <v>129</v>
      </c>
      <c r="M2127" s="18">
        <f>K2127*(1-I2127/100)</f>
        <v>51.6</v>
      </c>
      <c r="N2127" s="18">
        <f>M2127*H2127</f>
        <v>0</v>
      </c>
      <c r="O2127" s="18" t="s">
        <v>9705</v>
      </c>
    </row>
    <row r="2128" spans="2:15" s="9" customFormat="1" ht="17.100000000000001" customHeight="1" x14ac:dyDescent="0.25">
      <c r="B2128" s="15" t="s">
        <v>6015</v>
      </c>
      <c r="C2128" s="81"/>
      <c r="D2128" s="25" t="s">
        <v>6352</v>
      </c>
      <c r="E2128" s="17" t="s">
        <v>2773</v>
      </c>
      <c r="F2128" s="17" t="e">
        <f>VLOOKUP(G2128,#REF!,2,FALSE)</f>
        <v>#REF!</v>
      </c>
      <c r="G2128" s="16" t="s">
        <v>836</v>
      </c>
      <c r="H2128" s="107"/>
      <c r="I2128" s="104" t="s">
        <v>2777</v>
      </c>
      <c r="J2128" s="81"/>
      <c r="K2128" s="18">
        <v>64.5</v>
      </c>
      <c r="L2128" s="18">
        <v>129</v>
      </c>
      <c r="M2128" s="18">
        <f>K2128*(1-I2128/100)</f>
        <v>51.6</v>
      </c>
      <c r="N2128" s="18">
        <f>M2128*H2128</f>
        <v>0</v>
      </c>
      <c r="O2128" s="18" t="s">
        <v>9706</v>
      </c>
    </row>
    <row r="2129" spans="2:15" s="9" customFormat="1" ht="17.100000000000001" customHeight="1" x14ac:dyDescent="0.25">
      <c r="B2129" s="49"/>
      <c r="C2129" s="84"/>
      <c r="D2129" s="56"/>
      <c r="E2129" s="67"/>
      <c r="F2129" s="67"/>
      <c r="G2129" s="50"/>
      <c r="H2129" s="109"/>
      <c r="I2129" s="72"/>
      <c r="J2129" s="84"/>
      <c r="K2129" s="51"/>
      <c r="L2129" s="51"/>
      <c r="M2129" s="51"/>
      <c r="N2129" s="51"/>
      <c r="O2129" s="53"/>
    </row>
    <row r="2130" spans="2:15" s="9" customFormat="1" ht="17.100000000000001" customHeight="1" x14ac:dyDescent="0.25">
      <c r="B2130" s="15" t="s">
        <v>6015</v>
      </c>
      <c r="C2130" s="81"/>
      <c r="D2130" s="25" t="s">
        <v>6361</v>
      </c>
      <c r="E2130" s="17" t="s">
        <v>2773</v>
      </c>
      <c r="F2130" s="17" t="e">
        <f>VLOOKUP(G2130,#REF!,2,FALSE)</f>
        <v>#REF!</v>
      </c>
      <c r="G2130" s="16" t="s">
        <v>837</v>
      </c>
      <c r="H2130" s="107"/>
      <c r="I2130" s="104" t="s">
        <v>2777</v>
      </c>
      <c r="J2130" s="81"/>
      <c r="K2130" s="18">
        <v>69.5</v>
      </c>
      <c r="L2130" s="18">
        <v>139</v>
      </c>
      <c r="M2130" s="18">
        <f>K2130*(1-I2130/100)</f>
        <v>55.6</v>
      </c>
      <c r="N2130" s="18">
        <f>M2130*H2130</f>
        <v>0</v>
      </c>
      <c r="O2130" s="18" t="s">
        <v>9707</v>
      </c>
    </row>
    <row r="2131" spans="2:15" s="9" customFormat="1" ht="17.100000000000001" customHeight="1" x14ac:dyDescent="0.25">
      <c r="B2131" s="15" t="s">
        <v>6015</v>
      </c>
      <c r="C2131" s="81"/>
      <c r="D2131" s="25" t="s">
        <v>6360</v>
      </c>
      <c r="E2131" s="17" t="s">
        <v>2773</v>
      </c>
      <c r="F2131" s="17" t="e">
        <f>VLOOKUP(G2131,#REF!,2,FALSE)</f>
        <v>#REF!</v>
      </c>
      <c r="G2131" s="16" t="s">
        <v>838</v>
      </c>
      <c r="H2131" s="107"/>
      <c r="I2131" s="104" t="s">
        <v>2777</v>
      </c>
      <c r="J2131" s="81"/>
      <c r="K2131" s="18">
        <v>69.5</v>
      </c>
      <c r="L2131" s="18">
        <v>139</v>
      </c>
      <c r="M2131" s="18">
        <f>K2131*(1-I2131/100)</f>
        <v>55.6</v>
      </c>
      <c r="N2131" s="18">
        <f>M2131*H2131</f>
        <v>0</v>
      </c>
      <c r="O2131" s="18" t="s">
        <v>9708</v>
      </c>
    </row>
    <row r="2132" spans="2:15" s="9" customFormat="1" ht="17.100000000000001" customHeight="1" x14ac:dyDescent="0.25">
      <c r="B2132" s="15" t="s">
        <v>6015</v>
      </c>
      <c r="C2132" s="81"/>
      <c r="D2132" s="25" t="s">
        <v>6359</v>
      </c>
      <c r="E2132" s="17" t="s">
        <v>2773</v>
      </c>
      <c r="F2132" s="17" t="e">
        <f>VLOOKUP(G2132,#REF!,2,FALSE)</f>
        <v>#REF!</v>
      </c>
      <c r="G2132" s="16" t="s">
        <v>839</v>
      </c>
      <c r="H2132" s="107"/>
      <c r="I2132" s="104" t="s">
        <v>2777</v>
      </c>
      <c r="J2132" s="81"/>
      <c r="K2132" s="18">
        <v>69.5</v>
      </c>
      <c r="L2132" s="18">
        <v>139</v>
      </c>
      <c r="M2132" s="18">
        <f>K2132*(1-I2132/100)</f>
        <v>55.6</v>
      </c>
      <c r="N2132" s="18">
        <f>M2132*H2132</f>
        <v>0</v>
      </c>
      <c r="O2132" s="18" t="s">
        <v>9709</v>
      </c>
    </row>
    <row r="2133" spans="2:15" s="9" customFormat="1" ht="17.100000000000001" customHeight="1" x14ac:dyDescent="0.25">
      <c r="B2133" s="15" t="s">
        <v>6015</v>
      </c>
      <c r="C2133" s="81"/>
      <c r="D2133" s="25" t="s">
        <v>6358</v>
      </c>
      <c r="E2133" s="17" t="s">
        <v>2773</v>
      </c>
      <c r="F2133" s="17" t="e">
        <f>VLOOKUP(G2133,#REF!,2,FALSE)</f>
        <v>#REF!</v>
      </c>
      <c r="G2133" s="16" t="s">
        <v>840</v>
      </c>
      <c r="H2133" s="107"/>
      <c r="I2133" s="104" t="s">
        <v>2777</v>
      </c>
      <c r="J2133" s="81"/>
      <c r="K2133" s="18">
        <v>69.5</v>
      </c>
      <c r="L2133" s="18">
        <v>139</v>
      </c>
      <c r="M2133" s="18">
        <f>K2133*(1-I2133/100)</f>
        <v>55.6</v>
      </c>
      <c r="N2133" s="18">
        <f>M2133*H2133</f>
        <v>0</v>
      </c>
      <c r="O2133" s="18" t="s">
        <v>9710</v>
      </c>
    </row>
    <row r="2134" spans="2:15" s="9" customFormat="1" ht="17.100000000000001" customHeight="1" x14ac:dyDescent="0.25">
      <c r="B2134" s="15" t="s">
        <v>6015</v>
      </c>
      <c r="C2134" s="81"/>
      <c r="D2134" s="25" t="s">
        <v>6357</v>
      </c>
      <c r="E2134" s="17" t="s">
        <v>2773</v>
      </c>
      <c r="F2134" s="17" t="e">
        <f>VLOOKUP(G2134,#REF!,2,FALSE)</f>
        <v>#REF!</v>
      </c>
      <c r="G2134" s="16" t="s">
        <v>841</v>
      </c>
      <c r="H2134" s="107"/>
      <c r="I2134" s="104" t="s">
        <v>2777</v>
      </c>
      <c r="J2134" s="81"/>
      <c r="K2134" s="18">
        <v>69.5</v>
      </c>
      <c r="L2134" s="18">
        <v>139</v>
      </c>
      <c r="M2134" s="18">
        <f>K2134*(1-I2134/100)</f>
        <v>55.6</v>
      </c>
      <c r="N2134" s="18">
        <f>M2134*H2134</f>
        <v>0</v>
      </c>
      <c r="O2134" s="18" t="s">
        <v>9711</v>
      </c>
    </row>
    <row r="2135" spans="2:15" s="9" customFormat="1" ht="17.100000000000001" customHeight="1" x14ac:dyDescent="0.25">
      <c r="B2135" s="49"/>
      <c r="C2135" s="84"/>
      <c r="D2135" s="56"/>
      <c r="E2135" s="67"/>
      <c r="F2135" s="67"/>
      <c r="G2135" s="50"/>
      <c r="H2135" s="109"/>
      <c r="I2135" s="72"/>
      <c r="J2135" s="84"/>
      <c r="K2135" s="51"/>
      <c r="L2135" s="51"/>
      <c r="M2135" s="51"/>
      <c r="N2135" s="51"/>
      <c r="O2135" s="53"/>
    </row>
    <row r="2136" spans="2:15" s="9" customFormat="1" ht="17.100000000000001" customHeight="1" x14ac:dyDescent="0.25">
      <c r="B2136" s="15" t="s">
        <v>6015</v>
      </c>
      <c r="C2136" s="81"/>
      <c r="D2136" s="25" t="s">
        <v>6369</v>
      </c>
      <c r="E2136" s="17" t="s">
        <v>2773</v>
      </c>
      <c r="F2136" s="17" t="e">
        <f>VLOOKUP(G2136,#REF!,2,FALSE)</f>
        <v>#REF!</v>
      </c>
      <c r="G2136" s="16" t="s">
        <v>842</v>
      </c>
      <c r="H2136" s="107"/>
      <c r="I2136" s="104" t="s">
        <v>2777</v>
      </c>
      <c r="J2136" s="81"/>
      <c r="K2136" s="18">
        <v>37.5</v>
      </c>
      <c r="L2136" s="18">
        <v>75</v>
      </c>
      <c r="M2136" s="18">
        <f>K2136*(1-I2136/100)</f>
        <v>30</v>
      </c>
      <c r="N2136" s="18">
        <f>M2136*H2136</f>
        <v>0</v>
      </c>
      <c r="O2136" s="18" t="s">
        <v>9712</v>
      </c>
    </row>
    <row r="2137" spans="2:15" s="9" customFormat="1" ht="17.100000000000001" customHeight="1" x14ac:dyDescent="0.25">
      <c r="B2137" s="15" t="s">
        <v>6015</v>
      </c>
      <c r="C2137" s="81"/>
      <c r="D2137" s="25" t="s">
        <v>6368</v>
      </c>
      <c r="E2137" s="17" t="s">
        <v>2773</v>
      </c>
      <c r="F2137" s="17" t="e">
        <f>VLOOKUP(G2137,#REF!,2,FALSE)</f>
        <v>#REF!</v>
      </c>
      <c r="G2137" s="16" t="s">
        <v>843</v>
      </c>
      <c r="H2137" s="107"/>
      <c r="I2137" s="104" t="s">
        <v>2777</v>
      </c>
      <c r="J2137" s="81"/>
      <c r="K2137" s="18">
        <v>37.5</v>
      </c>
      <c r="L2137" s="18">
        <v>75</v>
      </c>
      <c r="M2137" s="18">
        <f>K2137*(1-I2137/100)</f>
        <v>30</v>
      </c>
      <c r="N2137" s="18">
        <f>M2137*H2137</f>
        <v>0</v>
      </c>
      <c r="O2137" s="18" t="s">
        <v>9713</v>
      </c>
    </row>
    <row r="2138" spans="2:15" s="9" customFormat="1" ht="17.100000000000001" customHeight="1" x14ac:dyDescent="0.25">
      <c r="B2138" s="15" t="s">
        <v>6015</v>
      </c>
      <c r="C2138" s="81"/>
      <c r="D2138" s="25" t="s">
        <v>6362</v>
      </c>
      <c r="E2138" s="17" t="s">
        <v>2773</v>
      </c>
      <c r="F2138" s="17" t="e">
        <f>VLOOKUP(G2138,#REF!,2,FALSE)</f>
        <v>#REF!</v>
      </c>
      <c r="G2138" s="16" t="s">
        <v>844</v>
      </c>
      <c r="H2138" s="107"/>
      <c r="I2138" s="104" t="s">
        <v>2777</v>
      </c>
      <c r="J2138" s="81"/>
      <c r="K2138" s="18">
        <v>37.5</v>
      </c>
      <c r="L2138" s="18">
        <v>75</v>
      </c>
      <c r="M2138" s="18">
        <f>K2138*(1-I2138/100)</f>
        <v>30</v>
      </c>
      <c r="N2138" s="18">
        <f>M2138*H2138</f>
        <v>0</v>
      </c>
      <c r="O2138" s="18" t="s">
        <v>9714</v>
      </c>
    </row>
    <row r="2139" spans="2:15" s="9" customFormat="1" ht="17.100000000000001" customHeight="1" x14ac:dyDescent="0.25">
      <c r="B2139" s="15" t="s">
        <v>6015</v>
      </c>
      <c r="C2139" s="81"/>
      <c r="D2139" s="25" t="s">
        <v>6363</v>
      </c>
      <c r="E2139" s="17" t="s">
        <v>2773</v>
      </c>
      <c r="F2139" s="17" t="e">
        <f>VLOOKUP(G2139,#REF!,2,FALSE)</f>
        <v>#REF!</v>
      </c>
      <c r="G2139" s="16" t="s">
        <v>845</v>
      </c>
      <c r="H2139" s="107"/>
      <c r="I2139" s="104" t="s">
        <v>2777</v>
      </c>
      <c r="J2139" s="81"/>
      <c r="K2139" s="18">
        <v>37.5</v>
      </c>
      <c r="L2139" s="18">
        <v>75</v>
      </c>
      <c r="M2139" s="18">
        <f>K2139*(1-I2139/100)</f>
        <v>30</v>
      </c>
      <c r="N2139" s="18">
        <f>M2139*H2139</f>
        <v>0</v>
      </c>
      <c r="O2139" s="18" t="s">
        <v>9715</v>
      </c>
    </row>
    <row r="2140" spans="2:15" s="9" customFormat="1" ht="17.100000000000001" customHeight="1" x14ac:dyDescent="0.25">
      <c r="B2140" s="15" t="s">
        <v>6015</v>
      </c>
      <c r="C2140" s="81"/>
      <c r="D2140" s="25" t="s">
        <v>6364</v>
      </c>
      <c r="E2140" s="17" t="s">
        <v>2773</v>
      </c>
      <c r="F2140" s="17" t="e">
        <f>VLOOKUP(G2140,#REF!,2,FALSE)</f>
        <v>#REF!</v>
      </c>
      <c r="G2140" s="16" t="s">
        <v>846</v>
      </c>
      <c r="H2140" s="107"/>
      <c r="I2140" s="104" t="s">
        <v>2777</v>
      </c>
      <c r="J2140" s="81"/>
      <c r="K2140" s="18">
        <v>37.5</v>
      </c>
      <c r="L2140" s="18">
        <v>75</v>
      </c>
      <c r="M2140" s="18">
        <f>K2140*(1-I2140/100)</f>
        <v>30</v>
      </c>
      <c r="N2140" s="18">
        <f>M2140*H2140</f>
        <v>0</v>
      </c>
      <c r="O2140" s="18" t="s">
        <v>9716</v>
      </c>
    </row>
    <row r="2141" spans="2:15" s="9" customFormat="1" ht="17.100000000000001" customHeight="1" x14ac:dyDescent="0.25">
      <c r="B2141" s="15" t="s">
        <v>6015</v>
      </c>
      <c r="C2141" s="81"/>
      <c r="D2141" s="25" t="s">
        <v>6365</v>
      </c>
      <c r="E2141" s="17" t="s">
        <v>2773</v>
      </c>
      <c r="F2141" s="17" t="e">
        <f>VLOOKUP(G2141,#REF!,2,FALSE)</f>
        <v>#REF!</v>
      </c>
      <c r="G2141" s="16" t="s">
        <v>847</v>
      </c>
      <c r="H2141" s="107"/>
      <c r="I2141" s="104" t="s">
        <v>2777</v>
      </c>
      <c r="J2141" s="81"/>
      <c r="K2141" s="18">
        <v>37.5</v>
      </c>
      <c r="L2141" s="18">
        <v>75</v>
      </c>
      <c r="M2141" s="18">
        <f>K2141*(1-I2141/100)</f>
        <v>30</v>
      </c>
      <c r="N2141" s="18">
        <f>M2141*H2141</f>
        <v>0</v>
      </c>
      <c r="O2141" s="18" t="s">
        <v>9717</v>
      </c>
    </row>
    <row r="2142" spans="2:15" s="9" customFormat="1" ht="17.100000000000001" customHeight="1" x14ac:dyDescent="0.25">
      <c r="B2142" s="15" t="s">
        <v>6015</v>
      </c>
      <c r="C2142" s="81"/>
      <c r="D2142" s="25" t="s">
        <v>6366</v>
      </c>
      <c r="E2142" s="17" t="s">
        <v>2773</v>
      </c>
      <c r="F2142" s="17" t="e">
        <f>VLOOKUP(G2142,#REF!,2,FALSE)</f>
        <v>#REF!</v>
      </c>
      <c r="G2142" s="16" t="s">
        <v>848</v>
      </c>
      <c r="H2142" s="107"/>
      <c r="I2142" s="104" t="s">
        <v>2777</v>
      </c>
      <c r="J2142" s="81"/>
      <c r="K2142" s="18">
        <v>37.5</v>
      </c>
      <c r="L2142" s="18">
        <v>75</v>
      </c>
      <c r="M2142" s="18">
        <f>K2142*(1-I2142/100)</f>
        <v>30</v>
      </c>
      <c r="N2142" s="18">
        <f>M2142*H2142</f>
        <v>0</v>
      </c>
      <c r="O2142" s="18" t="s">
        <v>9718</v>
      </c>
    </row>
    <row r="2143" spans="2:15" s="9" customFormat="1" ht="17.100000000000001" customHeight="1" x14ac:dyDescent="0.25">
      <c r="B2143" s="15" t="s">
        <v>6015</v>
      </c>
      <c r="C2143" s="81"/>
      <c r="D2143" s="25" t="s">
        <v>6367</v>
      </c>
      <c r="E2143" s="17" t="s">
        <v>2773</v>
      </c>
      <c r="F2143" s="17" t="e">
        <f>VLOOKUP(G2143,#REF!,2,FALSE)</f>
        <v>#REF!</v>
      </c>
      <c r="G2143" s="16" t="s">
        <v>849</v>
      </c>
      <c r="H2143" s="107"/>
      <c r="I2143" s="104" t="s">
        <v>2777</v>
      </c>
      <c r="J2143" s="81"/>
      <c r="K2143" s="18">
        <v>37.5</v>
      </c>
      <c r="L2143" s="18">
        <v>75</v>
      </c>
      <c r="M2143" s="18">
        <f>K2143*(1-I2143/100)</f>
        <v>30</v>
      </c>
      <c r="N2143" s="18">
        <f>M2143*H2143</f>
        <v>0</v>
      </c>
      <c r="O2143" s="18" t="s">
        <v>9719</v>
      </c>
    </row>
    <row r="2144" spans="2:15" s="9" customFormat="1" ht="17.100000000000001" customHeight="1" x14ac:dyDescent="0.25">
      <c r="B2144" s="49"/>
      <c r="C2144" s="84"/>
      <c r="D2144" s="56"/>
      <c r="E2144" s="67"/>
      <c r="F2144" s="67"/>
      <c r="G2144" s="50"/>
      <c r="H2144" s="109"/>
      <c r="I2144" s="72"/>
      <c r="J2144" s="84"/>
      <c r="K2144" s="51"/>
      <c r="L2144" s="51"/>
      <c r="M2144" s="51"/>
      <c r="N2144" s="51"/>
      <c r="O2144" s="53"/>
    </row>
    <row r="2145" spans="2:15" s="9" customFormat="1" ht="17.100000000000001" customHeight="1" x14ac:dyDescent="0.25">
      <c r="B2145" s="15" t="s">
        <v>6015</v>
      </c>
      <c r="C2145" s="81"/>
      <c r="D2145" s="25" t="s">
        <v>6376</v>
      </c>
      <c r="E2145" s="17" t="s">
        <v>2773</v>
      </c>
      <c r="F2145" s="17" t="e">
        <f>VLOOKUP(G2145,#REF!,2,FALSE)</f>
        <v>#REF!</v>
      </c>
      <c r="G2145" s="16" t="s">
        <v>850</v>
      </c>
      <c r="H2145" s="107"/>
      <c r="I2145" s="104" t="s">
        <v>2777</v>
      </c>
      <c r="J2145" s="81"/>
      <c r="K2145" s="18">
        <v>42.5</v>
      </c>
      <c r="L2145" s="18">
        <v>85</v>
      </c>
      <c r="M2145" s="18">
        <f>K2145*(1-I2145/100)</f>
        <v>34</v>
      </c>
      <c r="N2145" s="18">
        <f>M2145*H2145</f>
        <v>0</v>
      </c>
      <c r="O2145" s="18" t="s">
        <v>9720</v>
      </c>
    </row>
    <row r="2146" spans="2:15" s="9" customFormat="1" ht="17.100000000000001" customHeight="1" x14ac:dyDescent="0.25">
      <c r="B2146" s="15" t="s">
        <v>6015</v>
      </c>
      <c r="C2146" s="81"/>
      <c r="D2146" s="25" t="s">
        <v>6370</v>
      </c>
      <c r="E2146" s="17" t="s">
        <v>2773</v>
      </c>
      <c r="F2146" s="17" t="e">
        <f>VLOOKUP(G2146,#REF!,2,FALSE)</f>
        <v>#REF!</v>
      </c>
      <c r="G2146" s="16" t="s">
        <v>851</v>
      </c>
      <c r="H2146" s="107"/>
      <c r="I2146" s="104" t="s">
        <v>2777</v>
      </c>
      <c r="J2146" s="81"/>
      <c r="K2146" s="18">
        <v>42.5</v>
      </c>
      <c r="L2146" s="18">
        <v>85</v>
      </c>
      <c r="M2146" s="18">
        <f>K2146*(1-I2146/100)</f>
        <v>34</v>
      </c>
      <c r="N2146" s="18">
        <f>M2146*H2146</f>
        <v>0</v>
      </c>
      <c r="O2146" s="18" t="s">
        <v>9721</v>
      </c>
    </row>
    <row r="2147" spans="2:15" s="9" customFormat="1" ht="17.100000000000001" customHeight="1" x14ac:dyDescent="0.25">
      <c r="B2147" s="15" t="s">
        <v>6015</v>
      </c>
      <c r="C2147" s="81"/>
      <c r="D2147" s="25" t="s">
        <v>6371</v>
      </c>
      <c r="E2147" s="17" t="s">
        <v>2773</v>
      </c>
      <c r="F2147" s="17" t="e">
        <f>VLOOKUP(G2147,#REF!,2,FALSE)</f>
        <v>#REF!</v>
      </c>
      <c r="G2147" s="16" t="s">
        <v>852</v>
      </c>
      <c r="H2147" s="107"/>
      <c r="I2147" s="104" t="s">
        <v>2777</v>
      </c>
      <c r="J2147" s="81"/>
      <c r="K2147" s="18">
        <v>42.5</v>
      </c>
      <c r="L2147" s="18">
        <v>85</v>
      </c>
      <c r="M2147" s="18">
        <f>K2147*(1-I2147/100)</f>
        <v>34</v>
      </c>
      <c r="N2147" s="18">
        <f>M2147*H2147</f>
        <v>0</v>
      </c>
      <c r="O2147" s="18" t="s">
        <v>9722</v>
      </c>
    </row>
    <row r="2148" spans="2:15" s="9" customFormat="1" ht="17.100000000000001" customHeight="1" x14ac:dyDescent="0.25">
      <c r="B2148" s="15" t="s">
        <v>6015</v>
      </c>
      <c r="C2148" s="81"/>
      <c r="D2148" s="25" t="s">
        <v>6372</v>
      </c>
      <c r="E2148" s="17" t="s">
        <v>2773</v>
      </c>
      <c r="F2148" s="17" t="e">
        <f>VLOOKUP(G2148,#REF!,2,FALSE)</f>
        <v>#REF!</v>
      </c>
      <c r="G2148" s="16" t="s">
        <v>853</v>
      </c>
      <c r="H2148" s="107"/>
      <c r="I2148" s="104" t="s">
        <v>2777</v>
      </c>
      <c r="J2148" s="81"/>
      <c r="K2148" s="18">
        <v>42.5</v>
      </c>
      <c r="L2148" s="18">
        <v>85</v>
      </c>
      <c r="M2148" s="18">
        <f>K2148*(1-I2148/100)</f>
        <v>34</v>
      </c>
      <c r="N2148" s="18">
        <f>M2148*H2148</f>
        <v>0</v>
      </c>
      <c r="O2148" s="18" t="s">
        <v>9723</v>
      </c>
    </row>
    <row r="2149" spans="2:15" s="9" customFormat="1" ht="17.100000000000001" customHeight="1" x14ac:dyDescent="0.25">
      <c r="B2149" s="15" t="s">
        <v>6015</v>
      </c>
      <c r="C2149" s="81"/>
      <c r="D2149" s="25" t="s">
        <v>6373</v>
      </c>
      <c r="E2149" s="17" t="s">
        <v>2773</v>
      </c>
      <c r="F2149" s="17" t="e">
        <f>VLOOKUP(G2149,#REF!,2,FALSE)</f>
        <v>#REF!</v>
      </c>
      <c r="G2149" s="16" t="s">
        <v>854</v>
      </c>
      <c r="H2149" s="107"/>
      <c r="I2149" s="104" t="s">
        <v>2777</v>
      </c>
      <c r="J2149" s="81"/>
      <c r="K2149" s="18">
        <v>42.5</v>
      </c>
      <c r="L2149" s="18">
        <v>85</v>
      </c>
      <c r="M2149" s="18">
        <f>K2149*(1-I2149/100)</f>
        <v>34</v>
      </c>
      <c r="N2149" s="18">
        <f>M2149*H2149</f>
        <v>0</v>
      </c>
      <c r="O2149" s="18" t="s">
        <v>9724</v>
      </c>
    </row>
    <row r="2150" spans="2:15" s="9" customFormat="1" ht="17.100000000000001" customHeight="1" x14ac:dyDescent="0.25">
      <c r="B2150" s="15" t="s">
        <v>6015</v>
      </c>
      <c r="C2150" s="81"/>
      <c r="D2150" s="25" t="s">
        <v>6374</v>
      </c>
      <c r="E2150" s="17" t="s">
        <v>2773</v>
      </c>
      <c r="F2150" s="17" t="e">
        <f>VLOOKUP(G2150,#REF!,2,FALSE)</f>
        <v>#REF!</v>
      </c>
      <c r="G2150" s="16" t="s">
        <v>855</v>
      </c>
      <c r="H2150" s="107"/>
      <c r="I2150" s="104" t="s">
        <v>2777</v>
      </c>
      <c r="J2150" s="81"/>
      <c r="K2150" s="18">
        <v>42.5</v>
      </c>
      <c r="L2150" s="18">
        <v>85</v>
      </c>
      <c r="M2150" s="18">
        <f>K2150*(1-I2150/100)</f>
        <v>34</v>
      </c>
      <c r="N2150" s="18">
        <f>M2150*H2150</f>
        <v>0</v>
      </c>
      <c r="O2150" s="18" t="s">
        <v>9725</v>
      </c>
    </row>
    <row r="2151" spans="2:15" s="9" customFormat="1" ht="17.100000000000001" customHeight="1" x14ac:dyDescent="0.25">
      <c r="B2151" s="15" t="s">
        <v>6015</v>
      </c>
      <c r="C2151" s="81"/>
      <c r="D2151" s="25" t="s">
        <v>6375</v>
      </c>
      <c r="E2151" s="17" t="s">
        <v>2773</v>
      </c>
      <c r="F2151" s="17" t="e">
        <f>VLOOKUP(G2151,#REF!,2,FALSE)</f>
        <v>#REF!</v>
      </c>
      <c r="G2151" s="16" t="s">
        <v>856</v>
      </c>
      <c r="H2151" s="107"/>
      <c r="I2151" s="104" t="s">
        <v>2777</v>
      </c>
      <c r="J2151" s="81"/>
      <c r="K2151" s="18">
        <v>42.5</v>
      </c>
      <c r="L2151" s="18">
        <v>85</v>
      </c>
      <c r="M2151" s="18">
        <f>K2151*(1-I2151/100)</f>
        <v>34</v>
      </c>
      <c r="N2151" s="18">
        <f>M2151*H2151</f>
        <v>0</v>
      </c>
      <c r="O2151" s="18" t="s">
        <v>9726</v>
      </c>
    </row>
    <row r="2152" spans="2:15" s="9" customFormat="1" ht="17.100000000000001" customHeight="1" x14ac:dyDescent="0.25">
      <c r="B2152" s="49"/>
      <c r="C2152" s="84"/>
      <c r="D2152" s="56"/>
      <c r="E2152" s="67"/>
      <c r="F2152" s="67"/>
      <c r="G2152" s="50"/>
      <c r="H2152" s="109"/>
      <c r="I2152" s="72"/>
      <c r="J2152" s="84"/>
      <c r="K2152" s="51"/>
      <c r="L2152" s="51"/>
      <c r="M2152" s="51"/>
      <c r="N2152" s="51"/>
      <c r="O2152" s="53"/>
    </row>
    <row r="2153" spans="2:15" s="9" customFormat="1" ht="17.100000000000001" customHeight="1" x14ac:dyDescent="0.25">
      <c r="B2153" s="15" t="s">
        <v>6015</v>
      </c>
      <c r="C2153" s="81"/>
      <c r="D2153" s="25" t="s">
        <v>3610</v>
      </c>
      <c r="E2153" s="17" t="s">
        <v>2773</v>
      </c>
      <c r="F2153" s="17" t="e">
        <f>VLOOKUP(G2153,#REF!,2,FALSE)</f>
        <v>#REF!</v>
      </c>
      <c r="G2153" s="16" t="s">
        <v>2335</v>
      </c>
      <c r="H2153" s="107"/>
      <c r="I2153" s="104" t="s">
        <v>2777</v>
      </c>
      <c r="J2153" s="81"/>
      <c r="K2153" s="18">
        <v>32.5</v>
      </c>
      <c r="L2153" s="18">
        <v>65</v>
      </c>
      <c r="M2153" s="18">
        <f>K2153*(1-I2153/100)</f>
        <v>26</v>
      </c>
      <c r="N2153" s="18">
        <f>M2153*H2153</f>
        <v>0</v>
      </c>
      <c r="O2153" s="18" t="s">
        <v>9727</v>
      </c>
    </row>
    <row r="2154" spans="2:15" s="9" customFormat="1" ht="17.100000000000001" customHeight="1" x14ac:dyDescent="0.25">
      <c r="B2154" s="15" t="s">
        <v>6015</v>
      </c>
      <c r="C2154" s="81"/>
      <c r="D2154" s="25" t="s">
        <v>3609</v>
      </c>
      <c r="E2154" s="17" t="s">
        <v>2773</v>
      </c>
      <c r="F2154" s="17" t="e">
        <f>VLOOKUP(G2154,#REF!,2,FALSE)</f>
        <v>#REF!</v>
      </c>
      <c r="G2154" s="16" t="s">
        <v>2334</v>
      </c>
      <c r="H2154" s="107"/>
      <c r="I2154" s="104" t="s">
        <v>2777</v>
      </c>
      <c r="J2154" s="81"/>
      <c r="K2154" s="18">
        <v>32.5</v>
      </c>
      <c r="L2154" s="18">
        <v>65</v>
      </c>
      <c r="M2154" s="18">
        <f>K2154*(1-I2154/100)</f>
        <v>26</v>
      </c>
      <c r="N2154" s="18">
        <f>M2154*H2154</f>
        <v>0</v>
      </c>
      <c r="O2154" s="18" t="s">
        <v>9728</v>
      </c>
    </row>
    <row r="2155" spans="2:15" s="9" customFormat="1" ht="17.100000000000001" customHeight="1" x14ac:dyDescent="0.25">
      <c r="B2155" s="15" t="s">
        <v>6015</v>
      </c>
      <c r="C2155" s="81"/>
      <c r="D2155" s="25" t="s">
        <v>3608</v>
      </c>
      <c r="E2155" s="17" t="s">
        <v>2773</v>
      </c>
      <c r="F2155" s="17" t="e">
        <f>VLOOKUP(G2155,#REF!,2,FALSE)</f>
        <v>#REF!</v>
      </c>
      <c r="G2155" s="16" t="s">
        <v>2333</v>
      </c>
      <c r="H2155" s="107"/>
      <c r="I2155" s="104" t="s">
        <v>2777</v>
      </c>
      <c r="J2155" s="81"/>
      <c r="K2155" s="18">
        <v>32.5</v>
      </c>
      <c r="L2155" s="18">
        <v>65</v>
      </c>
      <c r="M2155" s="18">
        <f>K2155*(1-I2155/100)</f>
        <v>26</v>
      </c>
      <c r="N2155" s="18">
        <f>M2155*H2155</f>
        <v>0</v>
      </c>
      <c r="O2155" s="18" t="s">
        <v>9729</v>
      </c>
    </row>
    <row r="2156" spans="2:15" s="9" customFormat="1" ht="17.100000000000001" customHeight="1" x14ac:dyDescent="0.25">
      <c r="B2156" s="49"/>
      <c r="C2156" s="84"/>
      <c r="D2156" s="56"/>
      <c r="E2156" s="67"/>
      <c r="F2156" s="67"/>
      <c r="G2156" s="50"/>
      <c r="H2156" s="109"/>
      <c r="I2156" s="72"/>
      <c r="J2156" s="84"/>
      <c r="K2156" s="51"/>
      <c r="L2156" s="51"/>
      <c r="M2156" s="51"/>
      <c r="N2156" s="51"/>
      <c r="O2156" s="53"/>
    </row>
    <row r="2157" spans="2:15" s="9" customFormat="1" ht="17.100000000000001" customHeight="1" x14ac:dyDescent="0.25">
      <c r="B2157" s="15" t="s">
        <v>6015</v>
      </c>
      <c r="C2157" s="81"/>
      <c r="D2157" s="25" t="s">
        <v>1991</v>
      </c>
      <c r="E2157" s="17" t="s">
        <v>2773</v>
      </c>
      <c r="F2157" s="17" t="e">
        <f>VLOOKUP(G2157,#REF!,2,FALSE)</f>
        <v>#REF!</v>
      </c>
      <c r="G2157" s="16" t="s">
        <v>862</v>
      </c>
      <c r="H2157" s="107"/>
      <c r="I2157" s="104" t="s">
        <v>2777</v>
      </c>
      <c r="J2157" s="81"/>
      <c r="K2157" s="18">
        <v>49.5</v>
      </c>
      <c r="L2157" s="18">
        <v>99</v>
      </c>
      <c r="M2157" s="18">
        <f>K2157*(1-I2157/100)</f>
        <v>39.6</v>
      </c>
      <c r="N2157" s="18">
        <f>M2157*H2157</f>
        <v>0</v>
      </c>
      <c r="O2157" s="18" t="s">
        <v>9730</v>
      </c>
    </row>
    <row r="2158" spans="2:15" s="9" customFormat="1" ht="17.100000000000001" customHeight="1" x14ac:dyDescent="0.25">
      <c r="B2158" s="15" t="s">
        <v>6015</v>
      </c>
      <c r="C2158" s="81"/>
      <c r="D2158" s="25" t="s">
        <v>1992</v>
      </c>
      <c r="E2158" s="17" t="s">
        <v>2773</v>
      </c>
      <c r="F2158" s="17" t="e">
        <f>VLOOKUP(G2158,#REF!,2,FALSE)</f>
        <v>#REF!</v>
      </c>
      <c r="G2158" s="16" t="s">
        <v>863</v>
      </c>
      <c r="H2158" s="107"/>
      <c r="I2158" s="104" t="s">
        <v>2777</v>
      </c>
      <c r="J2158" s="81"/>
      <c r="K2158" s="18">
        <v>49.5</v>
      </c>
      <c r="L2158" s="18">
        <v>99</v>
      </c>
      <c r="M2158" s="18">
        <f>K2158*(1-I2158/100)</f>
        <v>39.6</v>
      </c>
      <c r="N2158" s="18">
        <f>M2158*H2158</f>
        <v>0</v>
      </c>
      <c r="O2158" s="18" t="s">
        <v>9731</v>
      </c>
    </row>
    <row r="2159" spans="2:15" s="9" customFormat="1" ht="17.100000000000001" customHeight="1" x14ac:dyDescent="0.25">
      <c r="B2159" s="15" t="s">
        <v>6015</v>
      </c>
      <c r="C2159" s="81"/>
      <c r="D2159" s="25" t="s">
        <v>1993</v>
      </c>
      <c r="E2159" s="17" t="s">
        <v>2773</v>
      </c>
      <c r="F2159" s="17" t="e">
        <f>VLOOKUP(G2159,#REF!,2,FALSE)</f>
        <v>#REF!</v>
      </c>
      <c r="G2159" s="16" t="s">
        <v>864</v>
      </c>
      <c r="H2159" s="107"/>
      <c r="I2159" s="104" t="s">
        <v>2777</v>
      </c>
      <c r="J2159" s="81"/>
      <c r="K2159" s="18">
        <v>49.5</v>
      </c>
      <c r="L2159" s="18">
        <v>99</v>
      </c>
      <c r="M2159" s="18">
        <f>K2159*(1-I2159/100)</f>
        <v>39.6</v>
      </c>
      <c r="N2159" s="18">
        <f>M2159*H2159</f>
        <v>0</v>
      </c>
      <c r="O2159" s="18" t="s">
        <v>9732</v>
      </c>
    </row>
    <row r="2160" spans="2:15" s="9" customFormat="1" ht="17.100000000000001" customHeight="1" x14ac:dyDescent="0.25">
      <c r="B2160" s="15" t="s">
        <v>6015</v>
      </c>
      <c r="C2160" s="81"/>
      <c r="D2160" s="25" t="s">
        <v>1994</v>
      </c>
      <c r="E2160" s="17" t="s">
        <v>2773</v>
      </c>
      <c r="F2160" s="17" t="e">
        <f>VLOOKUP(G2160,#REF!,2,FALSE)</f>
        <v>#REF!</v>
      </c>
      <c r="G2160" s="16" t="s">
        <v>865</v>
      </c>
      <c r="H2160" s="107"/>
      <c r="I2160" s="104" t="s">
        <v>2777</v>
      </c>
      <c r="J2160" s="81"/>
      <c r="K2160" s="18">
        <v>49.5</v>
      </c>
      <c r="L2160" s="18">
        <v>99</v>
      </c>
      <c r="M2160" s="18">
        <f>K2160*(1-I2160/100)</f>
        <v>39.6</v>
      </c>
      <c r="N2160" s="18">
        <f>M2160*H2160</f>
        <v>0</v>
      </c>
      <c r="O2160" s="18" t="s">
        <v>9733</v>
      </c>
    </row>
    <row r="2161" spans="2:15" s="9" customFormat="1" ht="17.100000000000001" customHeight="1" x14ac:dyDescent="0.25">
      <c r="B2161" s="15" t="s">
        <v>6015</v>
      </c>
      <c r="C2161" s="81"/>
      <c r="D2161" s="25" t="s">
        <v>1995</v>
      </c>
      <c r="E2161" s="17" t="s">
        <v>2773</v>
      </c>
      <c r="F2161" s="17" t="e">
        <f>VLOOKUP(G2161,#REF!,2,FALSE)</f>
        <v>#REF!</v>
      </c>
      <c r="G2161" s="16" t="s">
        <v>866</v>
      </c>
      <c r="H2161" s="107"/>
      <c r="I2161" s="104" t="s">
        <v>2777</v>
      </c>
      <c r="J2161" s="81"/>
      <c r="K2161" s="18">
        <v>49.5</v>
      </c>
      <c r="L2161" s="18">
        <v>99</v>
      </c>
      <c r="M2161" s="18">
        <f>K2161*(1-I2161/100)</f>
        <v>39.6</v>
      </c>
      <c r="N2161" s="18">
        <f>M2161*H2161</f>
        <v>0</v>
      </c>
      <c r="O2161" s="18" t="s">
        <v>9734</v>
      </c>
    </row>
    <row r="2162" spans="2:15" s="44" customFormat="1" ht="17.100000000000001" customHeight="1" x14ac:dyDescent="0.25">
      <c r="B2162" s="45"/>
      <c r="C2162" s="82"/>
      <c r="D2162" s="35"/>
      <c r="E2162" s="66"/>
      <c r="F2162" s="66"/>
      <c r="G2162" s="39"/>
      <c r="H2162" s="108"/>
      <c r="I2162" s="69"/>
      <c r="J2162" s="82"/>
      <c r="K2162" s="42"/>
      <c r="L2162" s="42"/>
      <c r="M2162" s="42"/>
      <c r="N2162" s="42"/>
      <c r="O2162" s="43"/>
    </row>
    <row r="2163" spans="2:15" s="9" customFormat="1" ht="17.100000000000001" customHeight="1" x14ac:dyDescent="0.25">
      <c r="B2163" s="15" t="s">
        <v>6016</v>
      </c>
      <c r="C2163" s="81"/>
      <c r="D2163" s="25" t="s">
        <v>6307</v>
      </c>
      <c r="E2163" s="17" t="s">
        <v>2773</v>
      </c>
      <c r="F2163" s="17" t="e">
        <f>VLOOKUP(G2163,#REF!,2,FALSE)</f>
        <v>#REF!</v>
      </c>
      <c r="G2163" s="16" t="s">
        <v>895</v>
      </c>
      <c r="H2163" s="107"/>
      <c r="I2163" s="104" t="s">
        <v>2941</v>
      </c>
      <c r="J2163" s="81"/>
      <c r="K2163" s="18">
        <v>27.5</v>
      </c>
      <c r="L2163" s="18">
        <v>55</v>
      </c>
      <c r="M2163" s="18">
        <f>K2163*(1-I2163/100)</f>
        <v>19.25</v>
      </c>
      <c r="N2163" s="18">
        <f>M2163*H2163</f>
        <v>0</v>
      </c>
      <c r="O2163" s="18" t="s">
        <v>9735</v>
      </c>
    </row>
    <row r="2164" spans="2:15" s="9" customFormat="1" ht="17.100000000000001" customHeight="1" x14ac:dyDescent="0.25">
      <c r="B2164" s="15" t="s">
        <v>6016</v>
      </c>
      <c r="C2164" s="81"/>
      <c r="D2164" s="25" t="s">
        <v>6306</v>
      </c>
      <c r="E2164" s="17" t="s">
        <v>2773</v>
      </c>
      <c r="F2164" s="17" t="e">
        <f>VLOOKUP(G2164,#REF!,2,FALSE)</f>
        <v>#REF!</v>
      </c>
      <c r="G2164" s="16" t="s">
        <v>896</v>
      </c>
      <c r="H2164" s="107"/>
      <c r="I2164" s="104" t="s">
        <v>2941</v>
      </c>
      <c r="J2164" s="81"/>
      <c r="K2164" s="18">
        <v>27.5</v>
      </c>
      <c r="L2164" s="18">
        <v>55</v>
      </c>
      <c r="M2164" s="18">
        <f>K2164*(1-I2164/100)</f>
        <v>19.25</v>
      </c>
      <c r="N2164" s="18">
        <f>M2164*H2164</f>
        <v>0</v>
      </c>
      <c r="O2164" s="18" t="s">
        <v>9736</v>
      </c>
    </row>
    <row r="2165" spans="2:15" s="9" customFormat="1" ht="17.100000000000001" customHeight="1" x14ac:dyDescent="0.25">
      <c r="B2165" s="15" t="s">
        <v>6016</v>
      </c>
      <c r="C2165" s="81"/>
      <c r="D2165" s="25" t="s">
        <v>6300</v>
      </c>
      <c r="E2165" s="17" t="s">
        <v>2773</v>
      </c>
      <c r="F2165" s="17" t="e">
        <f>VLOOKUP(G2165,#REF!,2,FALSE)</f>
        <v>#REF!</v>
      </c>
      <c r="G2165" s="16" t="s">
        <v>897</v>
      </c>
      <c r="H2165" s="107"/>
      <c r="I2165" s="104" t="s">
        <v>2941</v>
      </c>
      <c r="J2165" s="81"/>
      <c r="K2165" s="18">
        <v>27.5</v>
      </c>
      <c r="L2165" s="18">
        <v>55</v>
      </c>
      <c r="M2165" s="18">
        <f>K2165*(1-I2165/100)</f>
        <v>19.25</v>
      </c>
      <c r="N2165" s="18">
        <f>M2165*H2165</f>
        <v>0</v>
      </c>
      <c r="O2165" s="18" t="s">
        <v>9737</v>
      </c>
    </row>
    <row r="2166" spans="2:15" s="9" customFormat="1" ht="17.100000000000001" customHeight="1" x14ac:dyDescent="0.25">
      <c r="B2166" s="15" t="s">
        <v>6016</v>
      </c>
      <c r="C2166" s="81"/>
      <c r="D2166" s="25" t="s">
        <v>6301</v>
      </c>
      <c r="E2166" s="17" t="s">
        <v>2773</v>
      </c>
      <c r="F2166" s="17" t="e">
        <f>VLOOKUP(G2166,#REF!,2,FALSE)</f>
        <v>#REF!</v>
      </c>
      <c r="G2166" s="16" t="s">
        <v>898</v>
      </c>
      <c r="H2166" s="107"/>
      <c r="I2166" s="104" t="s">
        <v>2941</v>
      </c>
      <c r="J2166" s="81"/>
      <c r="K2166" s="18">
        <v>27.5</v>
      </c>
      <c r="L2166" s="18">
        <v>55</v>
      </c>
      <c r="M2166" s="18">
        <f>K2166*(1-I2166/100)</f>
        <v>19.25</v>
      </c>
      <c r="N2166" s="18">
        <f>M2166*H2166</f>
        <v>0</v>
      </c>
      <c r="O2166" s="18" t="s">
        <v>9738</v>
      </c>
    </row>
    <row r="2167" spans="2:15" s="9" customFormat="1" ht="17.100000000000001" customHeight="1" x14ac:dyDescent="0.25">
      <c r="B2167" s="15" t="s">
        <v>6016</v>
      </c>
      <c r="C2167" s="81"/>
      <c r="D2167" s="25" t="s">
        <v>6302</v>
      </c>
      <c r="E2167" s="17" t="s">
        <v>2773</v>
      </c>
      <c r="F2167" s="17" t="e">
        <f>VLOOKUP(G2167,#REF!,2,FALSE)</f>
        <v>#REF!</v>
      </c>
      <c r="G2167" s="16" t="s">
        <v>899</v>
      </c>
      <c r="H2167" s="107"/>
      <c r="I2167" s="104" t="s">
        <v>2941</v>
      </c>
      <c r="J2167" s="81"/>
      <c r="K2167" s="18">
        <v>27.5</v>
      </c>
      <c r="L2167" s="18">
        <v>55</v>
      </c>
      <c r="M2167" s="18">
        <f>K2167*(1-I2167/100)</f>
        <v>19.25</v>
      </c>
      <c r="N2167" s="18">
        <f>M2167*H2167</f>
        <v>0</v>
      </c>
      <c r="O2167" s="18" t="s">
        <v>9739</v>
      </c>
    </row>
    <row r="2168" spans="2:15" s="9" customFormat="1" ht="17.100000000000001" customHeight="1" x14ac:dyDescent="0.25">
      <c r="B2168" s="15" t="s">
        <v>6016</v>
      </c>
      <c r="C2168" s="81"/>
      <c r="D2168" s="25" t="s">
        <v>6303</v>
      </c>
      <c r="E2168" s="17" t="s">
        <v>2773</v>
      </c>
      <c r="F2168" s="17" t="e">
        <f>VLOOKUP(G2168,#REF!,2,FALSE)</f>
        <v>#REF!</v>
      </c>
      <c r="G2168" s="16" t="s">
        <v>900</v>
      </c>
      <c r="H2168" s="107"/>
      <c r="I2168" s="104" t="s">
        <v>2941</v>
      </c>
      <c r="J2168" s="81"/>
      <c r="K2168" s="18">
        <v>27.5</v>
      </c>
      <c r="L2168" s="18">
        <v>55</v>
      </c>
      <c r="M2168" s="18">
        <f>K2168*(1-I2168/100)</f>
        <v>19.25</v>
      </c>
      <c r="N2168" s="18">
        <f>M2168*H2168</f>
        <v>0</v>
      </c>
      <c r="O2168" s="18" t="s">
        <v>9740</v>
      </c>
    </row>
    <row r="2169" spans="2:15" s="9" customFormat="1" ht="17.100000000000001" customHeight="1" x14ac:dyDescent="0.25">
      <c r="B2169" s="15" t="s">
        <v>6016</v>
      </c>
      <c r="C2169" s="81"/>
      <c r="D2169" s="25" t="s">
        <v>6304</v>
      </c>
      <c r="E2169" s="17" t="s">
        <v>2773</v>
      </c>
      <c r="F2169" s="17" t="e">
        <f>VLOOKUP(G2169,#REF!,2,FALSE)</f>
        <v>#REF!</v>
      </c>
      <c r="G2169" s="16" t="s">
        <v>901</v>
      </c>
      <c r="H2169" s="107"/>
      <c r="I2169" s="104" t="s">
        <v>2941</v>
      </c>
      <c r="J2169" s="81"/>
      <c r="K2169" s="18">
        <v>27.5</v>
      </c>
      <c r="L2169" s="18">
        <v>55</v>
      </c>
      <c r="M2169" s="18">
        <f>K2169*(1-I2169/100)</f>
        <v>19.25</v>
      </c>
      <c r="N2169" s="18">
        <f>M2169*H2169</f>
        <v>0</v>
      </c>
      <c r="O2169" s="18" t="s">
        <v>9741</v>
      </c>
    </row>
    <row r="2170" spans="2:15" s="9" customFormat="1" ht="17.100000000000001" customHeight="1" x14ac:dyDescent="0.25">
      <c r="B2170" s="15" t="s">
        <v>6016</v>
      </c>
      <c r="C2170" s="81"/>
      <c r="D2170" s="25" t="s">
        <v>6305</v>
      </c>
      <c r="E2170" s="17" t="s">
        <v>2773</v>
      </c>
      <c r="F2170" s="17" t="e">
        <f>VLOOKUP(G2170,#REF!,2,FALSE)</f>
        <v>#REF!</v>
      </c>
      <c r="G2170" s="16" t="s">
        <v>902</v>
      </c>
      <c r="H2170" s="107"/>
      <c r="I2170" s="104" t="s">
        <v>2941</v>
      </c>
      <c r="J2170" s="81"/>
      <c r="K2170" s="18">
        <v>27.5</v>
      </c>
      <c r="L2170" s="18">
        <v>55</v>
      </c>
      <c r="M2170" s="18">
        <f>K2170*(1-I2170/100)</f>
        <v>19.25</v>
      </c>
      <c r="N2170" s="18">
        <f>M2170*H2170</f>
        <v>0</v>
      </c>
      <c r="O2170" s="18" t="s">
        <v>9742</v>
      </c>
    </row>
    <row r="2171" spans="2:15" s="9" customFormat="1" ht="17.100000000000001" customHeight="1" x14ac:dyDescent="0.25">
      <c r="B2171" s="49"/>
      <c r="C2171" s="84"/>
      <c r="D2171" s="56"/>
      <c r="E2171" s="67"/>
      <c r="F2171" s="67"/>
      <c r="G2171" s="50"/>
      <c r="H2171" s="109"/>
      <c r="I2171" s="72"/>
      <c r="J2171" s="84"/>
      <c r="K2171" s="51"/>
      <c r="L2171" s="51"/>
      <c r="M2171" s="51"/>
      <c r="N2171" s="51"/>
      <c r="O2171" s="53"/>
    </row>
    <row r="2172" spans="2:15" s="9" customFormat="1" ht="17.100000000000001" customHeight="1" x14ac:dyDescent="0.25">
      <c r="B2172" s="15" t="s">
        <v>6016</v>
      </c>
      <c r="C2172" s="81"/>
      <c r="D2172" s="25" t="s">
        <v>6319</v>
      </c>
      <c r="E2172" s="17" t="s">
        <v>2773</v>
      </c>
      <c r="F2172" s="17" t="e">
        <f>VLOOKUP(G2172,#REF!,2,FALSE)</f>
        <v>#REF!</v>
      </c>
      <c r="G2172" s="16" t="s">
        <v>881</v>
      </c>
      <c r="H2172" s="107"/>
      <c r="I2172" s="104" t="s">
        <v>2941</v>
      </c>
      <c r="J2172" s="81"/>
      <c r="K2172" s="18">
        <v>32.5</v>
      </c>
      <c r="L2172" s="18">
        <v>65</v>
      </c>
      <c r="M2172" s="18">
        <f>K2172*(1-I2172/100)</f>
        <v>22.75</v>
      </c>
      <c r="N2172" s="18">
        <f>M2172*H2172</f>
        <v>0</v>
      </c>
      <c r="O2172" s="18" t="s">
        <v>9743</v>
      </c>
    </row>
    <row r="2173" spans="2:15" s="9" customFormat="1" ht="17.100000000000001" customHeight="1" x14ac:dyDescent="0.25">
      <c r="B2173" s="15" t="s">
        <v>6016</v>
      </c>
      <c r="C2173" s="81"/>
      <c r="D2173" s="25" t="s">
        <v>6318</v>
      </c>
      <c r="E2173" s="17" t="s">
        <v>2773</v>
      </c>
      <c r="F2173" s="17" t="e">
        <f>VLOOKUP(G2173,#REF!,2,FALSE)</f>
        <v>#REF!</v>
      </c>
      <c r="G2173" s="16" t="s">
        <v>882</v>
      </c>
      <c r="H2173" s="107"/>
      <c r="I2173" s="104" t="s">
        <v>2941</v>
      </c>
      <c r="J2173" s="81"/>
      <c r="K2173" s="18">
        <v>32.5</v>
      </c>
      <c r="L2173" s="18">
        <v>65</v>
      </c>
      <c r="M2173" s="18">
        <f>K2173*(1-I2173/100)</f>
        <v>22.75</v>
      </c>
      <c r="N2173" s="18">
        <f>M2173*H2173</f>
        <v>0</v>
      </c>
      <c r="O2173" s="18" t="s">
        <v>9744</v>
      </c>
    </row>
    <row r="2174" spans="2:15" s="9" customFormat="1" ht="17.100000000000001" customHeight="1" x14ac:dyDescent="0.25">
      <c r="B2174" s="15" t="s">
        <v>6016</v>
      </c>
      <c r="C2174" s="81"/>
      <c r="D2174" s="25" t="s">
        <v>6312</v>
      </c>
      <c r="E2174" s="17" t="s">
        <v>2773</v>
      </c>
      <c r="F2174" s="17" t="e">
        <f>VLOOKUP(G2174,#REF!,2,FALSE)</f>
        <v>#REF!</v>
      </c>
      <c r="G2174" s="16" t="s">
        <v>883</v>
      </c>
      <c r="H2174" s="107"/>
      <c r="I2174" s="104" t="s">
        <v>2941</v>
      </c>
      <c r="J2174" s="81"/>
      <c r="K2174" s="18">
        <v>32.5</v>
      </c>
      <c r="L2174" s="18">
        <v>65</v>
      </c>
      <c r="M2174" s="18">
        <f>K2174*(1-I2174/100)</f>
        <v>22.75</v>
      </c>
      <c r="N2174" s="18">
        <f>M2174*H2174</f>
        <v>0</v>
      </c>
      <c r="O2174" s="18" t="s">
        <v>9745</v>
      </c>
    </row>
    <row r="2175" spans="2:15" s="9" customFormat="1" ht="17.100000000000001" customHeight="1" x14ac:dyDescent="0.25">
      <c r="B2175" s="15" t="s">
        <v>6016</v>
      </c>
      <c r="C2175" s="81"/>
      <c r="D2175" s="25" t="s">
        <v>6313</v>
      </c>
      <c r="E2175" s="17" t="s">
        <v>2773</v>
      </c>
      <c r="F2175" s="17" t="e">
        <f>VLOOKUP(G2175,#REF!,2,FALSE)</f>
        <v>#REF!</v>
      </c>
      <c r="G2175" s="16" t="s">
        <v>884</v>
      </c>
      <c r="H2175" s="107"/>
      <c r="I2175" s="104" t="s">
        <v>2941</v>
      </c>
      <c r="J2175" s="81"/>
      <c r="K2175" s="18">
        <v>32.5</v>
      </c>
      <c r="L2175" s="18">
        <v>65</v>
      </c>
      <c r="M2175" s="18">
        <f>K2175*(1-I2175/100)</f>
        <v>22.75</v>
      </c>
      <c r="N2175" s="18">
        <f>M2175*H2175</f>
        <v>0</v>
      </c>
      <c r="O2175" s="18" t="s">
        <v>9746</v>
      </c>
    </row>
    <row r="2176" spans="2:15" s="9" customFormat="1" ht="17.100000000000001" customHeight="1" x14ac:dyDescent="0.25">
      <c r="B2176" s="15" t="s">
        <v>6016</v>
      </c>
      <c r="C2176" s="81"/>
      <c r="D2176" s="25" t="s">
        <v>6314</v>
      </c>
      <c r="E2176" s="17" t="s">
        <v>2773</v>
      </c>
      <c r="F2176" s="17" t="e">
        <f>VLOOKUP(G2176,#REF!,2,FALSE)</f>
        <v>#REF!</v>
      </c>
      <c r="G2176" s="16" t="s">
        <v>885</v>
      </c>
      <c r="H2176" s="107"/>
      <c r="I2176" s="104" t="s">
        <v>2941</v>
      </c>
      <c r="J2176" s="81"/>
      <c r="K2176" s="18">
        <v>32.5</v>
      </c>
      <c r="L2176" s="18">
        <v>65</v>
      </c>
      <c r="M2176" s="18">
        <f>K2176*(1-I2176/100)</f>
        <v>22.75</v>
      </c>
      <c r="N2176" s="18">
        <f>M2176*H2176</f>
        <v>0</v>
      </c>
      <c r="O2176" s="18" t="s">
        <v>9747</v>
      </c>
    </row>
    <row r="2177" spans="2:15" s="9" customFormat="1" ht="17.100000000000001" customHeight="1" x14ac:dyDescent="0.25">
      <c r="B2177" s="15" t="s">
        <v>6016</v>
      </c>
      <c r="C2177" s="81"/>
      <c r="D2177" s="25" t="s">
        <v>6315</v>
      </c>
      <c r="E2177" s="17" t="s">
        <v>2773</v>
      </c>
      <c r="F2177" s="17" t="e">
        <f>VLOOKUP(G2177,#REF!,2,FALSE)</f>
        <v>#REF!</v>
      </c>
      <c r="G2177" s="16" t="s">
        <v>886</v>
      </c>
      <c r="H2177" s="107"/>
      <c r="I2177" s="104" t="s">
        <v>2941</v>
      </c>
      <c r="J2177" s="81"/>
      <c r="K2177" s="18">
        <v>32.5</v>
      </c>
      <c r="L2177" s="18">
        <v>65</v>
      </c>
      <c r="M2177" s="18">
        <f>K2177*(1-I2177/100)</f>
        <v>22.75</v>
      </c>
      <c r="N2177" s="18">
        <f>M2177*H2177</f>
        <v>0</v>
      </c>
      <c r="O2177" s="18" t="s">
        <v>9748</v>
      </c>
    </row>
    <row r="2178" spans="2:15" s="9" customFormat="1" ht="17.100000000000001" customHeight="1" x14ac:dyDescent="0.25">
      <c r="B2178" s="15" t="s">
        <v>6016</v>
      </c>
      <c r="C2178" s="81"/>
      <c r="D2178" s="25" t="s">
        <v>6316</v>
      </c>
      <c r="E2178" s="17" t="s">
        <v>2773</v>
      </c>
      <c r="F2178" s="17" t="e">
        <f>VLOOKUP(G2178,#REF!,2,FALSE)</f>
        <v>#REF!</v>
      </c>
      <c r="G2178" s="16" t="s">
        <v>887</v>
      </c>
      <c r="H2178" s="107"/>
      <c r="I2178" s="104" t="s">
        <v>2941</v>
      </c>
      <c r="J2178" s="81"/>
      <c r="K2178" s="18">
        <v>32.5</v>
      </c>
      <c r="L2178" s="18">
        <v>65</v>
      </c>
      <c r="M2178" s="18">
        <f>K2178*(1-I2178/100)</f>
        <v>22.75</v>
      </c>
      <c r="N2178" s="18">
        <f>M2178*H2178</f>
        <v>0</v>
      </c>
      <c r="O2178" s="18" t="s">
        <v>9749</v>
      </c>
    </row>
    <row r="2179" spans="2:15" s="9" customFormat="1" ht="17.100000000000001" customHeight="1" x14ac:dyDescent="0.25">
      <c r="B2179" s="15" t="s">
        <v>6016</v>
      </c>
      <c r="C2179" s="81"/>
      <c r="D2179" s="25" t="s">
        <v>6317</v>
      </c>
      <c r="E2179" s="17" t="s">
        <v>2773</v>
      </c>
      <c r="F2179" s="17" t="e">
        <f>VLOOKUP(G2179,#REF!,2,FALSE)</f>
        <v>#REF!</v>
      </c>
      <c r="G2179" s="16" t="s">
        <v>888</v>
      </c>
      <c r="H2179" s="107"/>
      <c r="I2179" s="104" t="s">
        <v>2941</v>
      </c>
      <c r="J2179" s="81"/>
      <c r="K2179" s="18">
        <v>32.5</v>
      </c>
      <c r="L2179" s="18">
        <v>65</v>
      </c>
      <c r="M2179" s="18">
        <f>K2179*(1-I2179/100)</f>
        <v>22.75</v>
      </c>
      <c r="N2179" s="18">
        <f>M2179*H2179</f>
        <v>0</v>
      </c>
      <c r="O2179" s="18" t="s">
        <v>9750</v>
      </c>
    </row>
    <row r="2180" spans="2:15" s="9" customFormat="1" ht="17.100000000000001" customHeight="1" x14ac:dyDescent="0.25">
      <c r="B2180" s="49"/>
      <c r="C2180" s="84"/>
      <c r="D2180" s="56"/>
      <c r="E2180" s="67"/>
      <c r="F2180" s="67"/>
      <c r="G2180" s="50"/>
      <c r="H2180" s="109"/>
      <c r="I2180" s="72"/>
      <c r="J2180" s="84"/>
      <c r="K2180" s="51"/>
      <c r="L2180" s="51"/>
      <c r="M2180" s="51"/>
      <c r="N2180" s="51"/>
      <c r="O2180" s="53"/>
    </row>
    <row r="2181" spans="2:15" s="9" customFormat="1" ht="17.100000000000001" customHeight="1" x14ac:dyDescent="0.25">
      <c r="B2181" s="15" t="s">
        <v>6016</v>
      </c>
      <c r="C2181" s="81"/>
      <c r="D2181" s="25" t="s">
        <v>6308</v>
      </c>
      <c r="E2181" s="17" t="s">
        <v>2773</v>
      </c>
      <c r="F2181" s="17" t="e">
        <f>VLOOKUP(G2181,#REF!,2,FALSE)</f>
        <v>#REF!</v>
      </c>
      <c r="G2181" s="16" t="s">
        <v>903</v>
      </c>
      <c r="H2181" s="107"/>
      <c r="I2181" s="104" t="s">
        <v>2941</v>
      </c>
      <c r="J2181" s="81"/>
      <c r="K2181" s="18">
        <v>27.5</v>
      </c>
      <c r="L2181" s="18">
        <v>55</v>
      </c>
      <c r="M2181" s="18">
        <f>K2181*(1-I2181/100)</f>
        <v>19.25</v>
      </c>
      <c r="N2181" s="18">
        <f>M2181*H2181</f>
        <v>0</v>
      </c>
      <c r="O2181" s="18" t="s">
        <v>9751</v>
      </c>
    </row>
    <row r="2182" spans="2:15" s="9" customFormat="1" ht="17.100000000000001" customHeight="1" x14ac:dyDescent="0.25">
      <c r="B2182" s="15" t="s">
        <v>6016</v>
      </c>
      <c r="C2182" s="81"/>
      <c r="D2182" s="25" t="s">
        <v>6309</v>
      </c>
      <c r="E2182" s="17" t="s">
        <v>2773</v>
      </c>
      <c r="F2182" s="17" t="e">
        <f>VLOOKUP(G2182,#REF!,2,FALSE)</f>
        <v>#REF!</v>
      </c>
      <c r="G2182" s="16" t="s">
        <v>904</v>
      </c>
      <c r="H2182" s="107"/>
      <c r="I2182" s="104" t="s">
        <v>2941</v>
      </c>
      <c r="J2182" s="81"/>
      <c r="K2182" s="18">
        <v>27.5</v>
      </c>
      <c r="L2182" s="18">
        <v>55</v>
      </c>
      <c r="M2182" s="18">
        <f>K2182*(1-I2182/100)</f>
        <v>19.25</v>
      </c>
      <c r="N2182" s="18">
        <f>M2182*H2182</f>
        <v>0</v>
      </c>
      <c r="O2182" s="18" t="s">
        <v>9752</v>
      </c>
    </row>
    <row r="2183" spans="2:15" s="9" customFormat="1" ht="17.100000000000001" customHeight="1" x14ac:dyDescent="0.25">
      <c r="B2183" s="15" t="s">
        <v>6016</v>
      </c>
      <c r="C2183" s="81"/>
      <c r="D2183" s="25" t="s">
        <v>6310</v>
      </c>
      <c r="E2183" s="17" t="s">
        <v>2773</v>
      </c>
      <c r="F2183" s="17" t="e">
        <f>VLOOKUP(G2183,#REF!,2,FALSE)</f>
        <v>#REF!</v>
      </c>
      <c r="G2183" s="16" t="s">
        <v>905</v>
      </c>
      <c r="H2183" s="107"/>
      <c r="I2183" s="104" t="s">
        <v>2941</v>
      </c>
      <c r="J2183" s="81"/>
      <c r="K2183" s="18">
        <v>27.5</v>
      </c>
      <c r="L2183" s="18">
        <v>55</v>
      </c>
      <c r="M2183" s="18">
        <f>K2183*(1-I2183/100)</f>
        <v>19.25</v>
      </c>
      <c r="N2183" s="18">
        <f>M2183*H2183</f>
        <v>0</v>
      </c>
      <c r="O2183" s="18" t="s">
        <v>9753</v>
      </c>
    </row>
    <row r="2184" spans="2:15" s="9" customFormat="1" ht="17.100000000000001" customHeight="1" x14ac:dyDescent="0.25">
      <c r="B2184" s="15" t="s">
        <v>6016</v>
      </c>
      <c r="C2184" s="81"/>
      <c r="D2184" s="25" t="s">
        <v>6311</v>
      </c>
      <c r="E2184" s="17" t="s">
        <v>2773</v>
      </c>
      <c r="F2184" s="17" t="e">
        <f>VLOOKUP(G2184,#REF!,2,FALSE)</f>
        <v>#REF!</v>
      </c>
      <c r="G2184" s="16" t="s">
        <v>906</v>
      </c>
      <c r="H2184" s="107"/>
      <c r="I2184" s="104" t="s">
        <v>2941</v>
      </c>
      <c r="J2184" s="81"/>
      <c r="K2184" s="18">
        <v>27.5</v>
      </c>
      <c r="L2184" s="18">
        <v>55</v>
      </c>
      <c r="M2184" s="18">
        <f>K2184*(1-I2184/100)</f>
        <v>19.25</v>
      </c>
      <c r="N2184" s="18">
        <f>M2184*H2184</f>
        <v>0</v>
      </c>
      <c r="O2184" s="18" t="s">
        <v>9754</v>
      </c>
    </row>
    <row r="2185" spans="2:15" s="9" customFormat="1" ht="17.100000000000001" customHeight="1" x14ac:dyDescent="0.25">
      <c r="B2185" s="49"/>
      <c r="C2185" s="84"/>
      <c r="D2185" s="56"/>
      <c r="E2185" s="67"/>
      <c r="F2185" s="67"/>
      <c r="G2185" s="50"/>
      <c r="H2185" s="109"/>
      <c r="I2185" s="72"/>
      <c r="J2185" s="84"/>
      <c r="K2185" s="51"/>
      <c r="L2185" s="51"/>
      <c r="M2185" s="51"/>
      <c r="N2185" s="51"/>
      <c r="O2185" s="53"/>
    </row>
    <row r="2186" spans="2:15" s="9" customFormat="1" ht="17.100000000000001" customHeight="1" x14ac:dyDescent="0.25">
      <c r="B2186" s="15" t="s">
        <v>6016</v>
      </c>
      <c r="C2186" s="81"/>
      <c r="D2186" s="25" t="s">
        <v>6320</v>
      </c>
      <c r="E2186" s="17" t="s">
        <v>2773</v>
      </c>
      <c r="F2186" s="17" t="e">
        <f>VLOOKUP(G2186,#REF!,2,FALSE)</f>
        <v>#REF!</v>
      </c>
      <c r="G2186" s="16" t="s">
        <v>889</v>
      </c>
      <c r="H2186" s="107"/>
      <c r="I2186" s="104" t="s">
        <v>2941</v>
      </c>
      <c r="J2186" s="81"/>
      <c r="K2186" s="18">
        <v>32.5</v>
      </c>
      <c r="L2186" s="18">
        <v>65</v>
      </c>
      <c r="M2186" s="18">
        <f>K2186*(1-I2186/100)</f>
        <v>22.75</v>
      </c>
      <c r="N2186" s="18">
        <f>M2186*H2186</f>
        <v>0</v>
      </c>
      <c r="O2186" s="18" t="s">
        <v>9755</v>
      </c>
    </row>
    <row r="2187" spans="2:15" s="9" customFormat="1" ht="17.100000000000001" customHeight="1" x14ac:dyDescent="0.25">
      <c r="B2187" s="15" t="s">
        <v>6016</v>
      </c>
      <c r="C2187" s="81"/>
      <c r="D2187" s="25" t="s">
        <v>6321</v>
      </c>
      <c r="E2187" s="17" t="s">
        <v>2773</v>
      </c>
      <c r="F2187" s="17" t="e">
        <f>VLOOKUP(G2187,#REF!,2,FALSE)</f>
        <v>#REF!</v>
      </c>
      <c r="G2187" s="16" t="s">
        <v>890</v>
      </c>
      <c r="H2187" s="107"/>
      <c r="I2187" s="104" t="s">
        <v>2941</v>
      </c>
      <c r="J2187" s="81"/>
      <c r="K2187" s="18">
        <v>32.5</v>
      </c>
      <c r="L2187" s="18">
        <v>65</v>
      </c>
      <c r="M2187" s="18">
        <f>K2187*(1-I2187/100)</f>
        <v>22.75</v>
      </c>
      <c r="N2187" s="18">
        <f>M2187*H2187</f>
        <v>0</v>
      </c>
      <c r="O2187" s="18" t="s">
        <v>9756</v>
      </c>
    </row>
    <row r="2188" spans="2:15" s="9" customFormat="1" ht="17.100000000000001" customHeight="1" x14ac:dyDescent="0.25">
      <c r="B2188" s="15" t="s">
        <v>6016</v>
      </c>
      <c r="C2188" s="81"/>
      <c r="D2188" s="25" t="s">
        <v>6322</v>
      </c>
      <c r="E2188" s="17" t="s">
        <v>2773</v>
      </c>
      <c r="F2188" s="17" t="e">
        <f>VLOOKUP(G2188,#REF!,2,FALSE)</f>
        <v>#REF!</v>
      </c>
      <c r="G2188" s="16" t="s">
        <v>891</v>
      </c>
      <c r="H2188" s="107"/>
      <c r="I2188" s="104" t="s">
        <v>2941</v>
      </c>
      <c r="J2188" s="81"/>
      <c r="K2188" s="18">
        <v>32.5</v>
      </c>
      <c r="L2188" s="18">
        <v>65</v>
      </c>
      <c r="M2188" s="18">
        <f>K2188*(1-I2188/100)</f>
        <v>22.75</v>
      </c>
      <c r="N2188" s="18">
        <f>M2188*H2188</f>
        <v>0</v>
      </c>
      <c r="O2188" s="18" t="s">
        <v>9757</v>
      </c>
    </row>
    <row r="2189" spans="2:15" s="9" customFormat="1" ht="17.100000000000001" customHeight="1" x14ac:dyDescent="0.25">
      <c r="B2189" s="15" t="s">
        <v>6016</v>
      </c>
      <c r="C2189" s="81"/>
      <c r="D2189" s="25" t="s">
        <v>6323</v>
      </c>
      <c r="E2189" s="17" t="s">
        <v>2773</v>
      </c>
      <c r="F2189" s="17" t="e">
        <f>VLOOKUP(G2189,#REF!,2,FALSE)</f>
        <v>#REF!</v>
      </c>
      <c r="G2189" s="16" t="s">
        <v>892</v>
      </c>
      <c r="H2189" s="107"/>
      <c r="I2189" s="104" t="s">
        <v>2941</v>
      </c>
      <c r="J2189" s="81"/>
      <c r="K2189" s="18">
        <v>32.5</v>
      </c>
      <c r="L2189" s="18">
        <v>65</v>
      </c>
      <c r="M2189" s="18">
        <f>K2189*(1-I2189/100)</f>
        <v>22.75</v>
      </c>
      <c r="N2189" s="18">
        <f>M2189*H2189</f>
        <v>0</v>
      </c>
      <c r="O2189" s="18" t="s">
        <v>9758</v>
      </c>
    </row>
    <row r="2190" spans="2:15" s="9" customFormat="1" ht="17.100000000000001" customHeight="1" x14ac:dyDescent="0.25">
      <c r="B2190" s="15" t="s">
        <v>6016</v>
      </c>
      <c r="C2190" s="81"/>
      <c r="D2190" s="25" t="s">
        <v>6324</v>
      </c>
      <c r="E2190" s="17" t="s">
        <v>2773</v>
      </c>
      <c r="F2190" s="17" t="e">
        <f>VLOOKUP(G2190,#REF!,2,FALSE)</f>
        <v>#REF!</v>
      </c>
      <c r="G2190" s="16" t="s">
        <v>893</v>
      </c>
      <c r="H2190" s="107"/>
      <c r="I2190" s="104" t="s">
        <v>2941</v>
      </c>
      <c r="J2190" s="81"/>
      <c r="K2190" s="18">
        <v>32.5</v>
      </c>
      <c r="L2190" s="18">
        <v>65</v>
      </c>
      <c r="M2190" s="18">
        <f>K2190*(1-I2190/100)</f>
        <v>22.75</v>
      </c>
      <c r="N2190" s="18">
        <f>M2190*H2190</f>
        <v>0</v>
      </c>
      <c r="O2190" s="18" t="s">
        <v>9759</v>
      </c>
    </row>
    <row r="2191" spans="2:15" s="9" customFormat="1" ht="17.100000000000001" customHeight="1" x14ac:dyDescent="0.25">
      <c r="B2191" s="15" t="s">
        <v>6016</v>
      </c>
      <c r="C2191" s="81"/>
      <c r="D2191" s="25" t="s">
        <v>6325</v>
      </c>
      <c r="E2191" s="17" t="s">
        <v>2773</v>
      </c>
      <c r="F2191" s="17" t="e">
        <f>VLOOKUP(G2191,#REF!,2,FALSE)</f>
        <v>#REF!</v>
      </c>
      <c r="G2191" s="16" t="s">
        <v>894</v>
      </c>
      <c r="H2191" s="107"/>
      <c r="I2191" s="104" t="s">
        <v>2941</v>
      </c>
      <c r="J2191" s="81"/>
      <c r="K2191" s="18">
        <v>32.5</v>
      </c>
      <c r="L2191" s="18">
        <v>65</v>
      </c>
      <c r="M2191" s="18">
        <f>K2191*(1-I2191/100)</f>
        <v>22.75</v>
      </c>
      <c r="N2191" s="18">
        <f>M2191*H2191</f>
        <v>0</v>
      </c>
      <c r="O2191" s="18" t="s">
        <v>9760</v>
      </c>
    </row>
    <row r="2192" spans="2:15" s="9" customFormat="1" ht="17.100000000000001" customHeight="1" x14ac:dyDescent="0.25">
      <c r="B2192" s="49"/>
      <c r="C2192" s="84"/>
      <c r="D2192" s="56"/>
      <c r="E2192" s="67"/>
      <c r="F2192" s="67"/>
      <c r="G2192" s="50"/>
      <c r="H2192" s="109"/>
      <c r="I2192" s="72"/>
      <c r="J2192" s="84"/>
      <c r="K2192" s="51"/>
      <c r="L2192" s="51"/>
      <c r="M2192" s="51"/>
      <c r="N2192" s="51"/>
      <c r="O2192" s="53"/>
    </row>
    <row r="2193" spans="2:15" s="9" customFormat="1" ht="17.100000000000001" customHeight="1" x14ac:dyDescent="0.25">
      <c r="B2193" s="15" t="s">
        <v>6016</v>
      </c>
      <c r="C2193" s="81"/>
      <c r="D2193" s="25" t="s">
        <v>6381</v>
      </c>
      <c r="E2193" s="17" t="s">
        <v>2773</v>
      </c>
      <c r="F2193" s="17" t="e">
        <f>VLOOKUP(G2193,#REF!,2,FALSE)</f>
        <v>#REF!</v>
      </c>
      <c r="G2193" s="16" t="s">
        <v>857</v>
      </c>
      <c r="H2193" s="107"/>
      <c r="I2193" s="104" t="s">
        <v>2777</v>
      </c>
      <c r="J2193" s="81"/>
      <c r="K2193" s="18">
        <v>44.5</v>
      </c>
      <c r="L2193" s="18">
        <v>89</v>
      </c>
      <c r="M2193" s="18">
        <f>K2193*(1-I2193/100)</f>
        <v>35.6</v>
      </c>
      <c r="N2193" s="18">
        <f>M2193*H2193</f>
        <v>0</v>
      </c>
      <c r="O2193" s="18" t="s">
        <v>9761</v>
      </c>
    </row>
    <row r="2194" spans="2:15" s="9" customFormat="1" ht="17.100000000000001" customHeight="1" x14ac:dyDescent="0.25">
      <c r="B2194" s="15" t="s">
        <v>6016</v>
      </c>
      <c r="C2194" s="81"/>
      <c r="D2194" s="25" t="s">
        <v>6377</v>
      </c>
      <c r="E2194" s="17" t="s">
        <v>2773</v>
      </c>
      <c r="F2194" s="17" t="e">
        <f>VLOOKUP(G2194,#REF!,2,FALSE)</f>
        <v>#REF!</v>
      </c>
      <c r="G2194" s="16" t="s">
        <v>858</v>
      </c>
      <c r="H2194" s="107"/>
      <c r="I2194" s="104" t="s">
        <v>2777</v>
      </c>
      <c r="J2194" s="81"/>
      <c r="K2194" s="18">
        <v>44.5</v>
      </c>
      <c r="L2194" s="18">
        <v>89</v>
      </c>
      <c r="M2194" s="18">
        <f>K2194*(1-I2194/100)</f>
        <v>35.6</v>
      </c>
      <c r="N2194" s="18">
        <f>M2194*H2194</f>
        <v>0</v>
      </c>
      <c r="O2194" s="18" t="s">
        <v>9762</v>
      </c>
    </row>
    <row r="2195" spans="2:15" s="9" customFormat="1" ht="17.100000000000001" customHeight="1" x14ac:dyDescent="0.25">
      <c r="B2195" s="15" t="s">
        <v>6016</v>
      </c>
      <c r="C2195" s="81"/>
      <c r="D2195" s="25" t="s">
        <v>6378</v>
      </c>
      <c r="E2195" s="17" t="s">
        <v>2773</v>
      </c>
      <c r="F2195" s="17" t="e">
        <f>VLOOKUP(G2195,#REF!,2,FALSE)</f>
        <v>#REF!</v>
      </c>
      <c r="G2195" s="16" t="s">
        <v>859</v>
      </c>
      <c r="H2195" s="107"/>
      <c r="I2195" s="104" t="s">
        <v>2777</v>
      </c>
      <c r="J2195" s="81"/>
      <c r="K2195" s="18">
        <v>44.5</v>
      </c>
      <c r="L2195" s="18">
        <v>89</v>
      </c>
      <c r="M2195" s="18">
        <f>K2195*(1-I2195/100)</f>
        <v>35.6</v>
      </c>
      <c r="N2195" s="18">
        <f>M2195*H2195</f>
        <v>0</v>
      </c>
      <c r="O2195" s="18" t="s">
        <v>9763</v>
      </c>
    </row>
    <row r="2196" spans="2:15" s="9" customFormat="1" ht="17.100000000000001" customHeight="1" x14ac:dyDescent="0.25">
      <c r="B2196" s="15" t="s">
        <v>6016</v>
      </c>
      <c r="C2196" s="81"/>
      <c r="D2196" s="25" t="s">
        <v>6379</v>
      </c>
      <c r="E2196" s="17" t="s">
        <v>2773</v>
      </c>
      <c r="F2196" s="17" t="e">
        <f>VLOOKUP(G2196,#REF!,2,FALSE)</f>
        <v>#REF!</v>
      </c>
      <c r="G2196" s="16" t="s">
        <v>860</v>
      </c>
      <c r="H2196" s="107"/>
      <c r="I2196" s="104" t="s">
        <v>2777</v>
      </c>
      <c r="J2196" s="81"/>
      <c r="K2196" s="18">
        <v>44.5</v>
      </c>
      <c r="L2196" s="18">
        <v>89</v>
      </c>
      <c r="M2196" s="18">
        <f>K2196*(1-I2196/100)</f>
        <v>35.6</v>
      </c>
      <c r="N2196" s="18">
        <f>M2196*H2196</f>
        <v>0</v>
      </c>
      <c r="O2196" s="18" t="s">
        <v>9764</v>
      </c>
    </row>
    <row r="2197" spans="2:15" s="9" customFormat="1" ht="17.100000000000001" customHeight="1" x14ac:dyDescent="0.25">
      <c r="B2197" s="15" t="s">
        <v>6016</v>
      </c>
      <c r="C2197" s="81"/>
      <c r="D2197" s="25" t="s">
        <v>6380</v>
      </c>
      <c r="E2197" s="17" t="s">
        <v>2773</v>
      </c>
      <c r="F2197" s="17" t="e">
        <f>VLOOKUP(G2197,#REF!,2,FALSE)</f>
        <v>#REF!</v>
      </c>
      <c r="G2197" s="16" t="s">
        <v>861</v>
      </c>
      <c r="H2197" s="107"/>
      <c r="I2197" s="104" t="s">
        <v>2777</v>
      </c>
      <c r="J2197" s="81"/>
      <c r="K2197" s="18">
        <v>44.5</v>
      </c>
      <c r="L2197" s="18">
        <v>89</v>
      </c>
      <c r="M2197" s="18">
        <f>K2197*(1-I2197/100)</f>
        <v>35.6</v>
      </c>
      <c r="N2197" s="18">
        <f>M2197*H2197</f>
        <v>0</v>
      </c>
      <c r="O2197" s="18" t="s">
        <v>9765</v>
      </c>
    </row>
    <row r="2198" spans="2:15" s="9" customFormat="1" ht="17.100000000000001" customHeight="1" x14ac:dyDescent="0.25">
      <c r="B2198" s="49"/>
      <c r="C2198" s="84"/>
      <c r="D2198" s="56"/>
      <c r="E2198" s="67"/>
      <c r="F2198" s="67"/>
      <c r="G2198" s="50"/>
      <c r="H2198" s="109"/>
      <c r="I2198" s="72"/>
      <c r="J2198" s="84"/>
      <c r="K2198" s="51"/>
      <c r="L2198" s="51"/>
      <c r="M2198" s="51"/>
      <c r="N2198" s="51"/>
      <c r="O2198" s="53"/>
    </row>
    <row r="2199" spans="2:15" s="9" customFormat="1" ht="17.100000000000001" customHeight="1" x14ac:dyDescent="0.25">
      <c r="B2199" s="15" t="s">
        <v>6016</v>
      </c>
      <c r="C2199" s="81"/>
      <c r="D2199" s="25" t="s">
        <v>6332</v>
      </c>
      <c r="E2199" s="17" t="s">
        <v>2773</v>
      </c>
      <c r="F2199" s="17" t="e">
        <f>VLOOKUP(G2199,#REF!,2,FALSE)</f>
        <v>#REF!</v>
      </c>
      <c r="G2199" s="16" t="s">
        <v>907</v>
      </c>
      <c r="H2199" s="107"/>
      <c r="I2199" s="104" t="s">
        <v>2941</v>
      </c>
      <c r="J2199" s="81"/>
      <c r="K2199" s="18">
        <v>32.5</v>
      </c>
      <c r="L2199" s="18">
        <v>65</v>
      </c>
      <c r="M2199" s="18">
        <f>K2199*(1-I2199/100)</f>
        <v>22.75</v>
      </c>
      <c r="N2199" s="18">
        <f>M2199*H2199</f>
        <v>0</v>
      </c>
      <c r="O2199" s="18" t="s">
        <v>9766</v>
      </c>
    </row>
    <row r="2200" spans="2:15" s="9" customFormat="1" ht="17.100000000000001" customHeight="1" x14ac:dyDescent="0.25">
      <c r="B2200" s="15" t="s">
        <v>6016</v>
      </c>
      <c r="C2200" s="81"/>
      <c r="D2200" s="25" t="s">
        <v>6326</v>
      </c>
      <c r="E2200" s="17" t="s">
        <v>2773</v>
      </c>
      <c r="F2200" s="17" t="e">
        <f>VLOOKUP(G2200,#REF!,2,FALSE)</f>
        <v>#REF!</v>
      </c>
      <c r="G2200" s="16" t="s">
        <v>908</v>
      </c>
      <c r="H2200" s="107"/>
      <c r="I2200" s="104" t="s">
        <v>2941</v>
      </c>
      <c r="J2200" s="81"/>
      <c r="K2200" s="18">
        <v>32.5</v>
      </c>
      <c r="L2200" s="18">
        <v>65</v>
      </c>
      <c r="M2200" s="18">
        <f>K2200*(1-I2200/100)</f>
        <v>22.75</v>
      </c>
      <c r="N2200" s="18">
        <f>M2200*H2200</f>
        <v>0</v>
      </c>
      <c r="O2200" s="18" t="s">
        <v>9767</v>
      </c>
    </row>
    <row r="2201" spans="2:15" s="9" customFormat="1" ht="17.100000000000001" customHeight="1" x14ac:dyDescent="0.25">
      <c r="B2201" s="15" t="s">
        <v>6016</v>
      </c>
      <c r="C2201" s="81"/>
      <c r="D2201" s="25" t="s">
        <v>6327</v>
      </c>
      <c r="E2201" s="17" t="s">
        <v>2773</v>
      </c>
      <c r="F2201" s="17" t="e">
        <f>VLOOKUP(G2201,#REF!,2,FALSE)</f>
        <v>#REF!</v>
      </c>
      <c r="G2201" s="16" t="s">
        <v>909</v>
      </c>
      <c r="H2201" s="107"/>
      <c r="I2201" s="104" t="s">
        <v>2941</v>
      </c>
      <c r="J2201" s="81"/>
      <c r="K2201" s="18">
        <v>32.5</v>
      </c>
      <c r="L2201" s="18">
        <v>65</v>
      </c>
      <c r="M2201" s="18">
        <f>K2201*(1-I2201/100)</f>
        <v>22.75</v>
      </c>
      <c r="N2201" s="18">
        <f>M2201*H2201</f>
        <v>0</v>
      </c>
      <c r="O2201" s="18" t="s">
        <v>9768</v>
      </c>
    </row>
    <row r="2202" spans="2:15" s="9" customFormat="1" ht="17.100000000000001" customHeight="1" x14ac:dyDescent="0.25">
      <c r="B2202" s="15" t="s">
        <v>6016</v>
      </c>
      <c r="C2202" s="81"/>
      <c r="D2202" s="25" t="s">
        <v>6328</v>
      </c>
      <c r="E2202" s="17" t="s">
        <v>2773</v>
      </c>
      <c r="F2202" s="17" t="e">
        <f>VLOOKUP(G2202,#REF!,2,FALSE)</f>
        <v>#REF!</v>
      </c>
      <c r="G2202" s="16" t="s">
        <v>910</v>
      </c>
      <c r="H2202" s="107"/>
      <c r="I2202" s="104" t="s">
        <v>2941</v>
      </c>
      <c r="J2202" s="81"/>
      <c r="K2202" s="18">
        <v>32.5</v>
      </c>
      <c r="L2202" s="18">
        <v>65</v>
      </c>
      <c r="M2202" s="18">
        <f>K2202*(1-I2202/100)</f>
        <v>22.75</v>
      </c>
      <c r="N2202" s="18">
        <f>M2202*H2202</f>
        <v>0</v>
      </c>
      <c r="O2202" s="18" t="s">
        <v>9769</v>
      </c>
    </row>
    <row r="2203" spans="2:15" s="9" customFormat="1" ht="17.100000000000001" customHeight="1" x14ac:dyDescent="0.25">
      <c r="B2203" s="15" t="s">
        <v>6016</v>
      </c>
      <c r="C2203" s="81"/>
      <c r="D2203" s="25" t="s">
        <v>6329</v>
      </c>
      <c r="E2203" s="17" t="s">
        <v>2773</v>
      </c>
      <c r="F2203" s="17" t="e">
        <f>VLOOKUP(G2203,#REF!,2,FALSE)</f>
        <v>#REF!</v>
      </c>
      <c r="G2203" s="16" t="s">
        <v>911</v>
      </c>
      <c r="H2203" s="107"/>
      <c r="I2203" s="104" t="s">
        <v>2941</v>
      </c>
      <c r="J2203" s="81"/>
      <c r="K2203" s="18">
        <v>32.5</v>
      </c>
      <c r="L2203" s="18">
        <v>65</v>
      </c>
      <c r="M2203" s="18">
        <f>K2203*(1-I2203/100)</f>
        <v>22.75</v>
      </c>
      <c r="N2203" s="18">
        <f>M2203*H2203</f>
        <v>0</v>
      </c>
      <c r="O2203" s="18" t="s">
        <v>9770</v>
      </c>
    </row>
    <row r="2204" spans="2:15" s="9" customFormat="1" ht="17.100000000000001" customHeight="1" x14ac:dyDescent="0.25">
      <c r="B2204" s="15" t="s">
        <v>6016</v>
      </c>
      <c r="C2204" s="81"/>
      <c r="D2204" s="25" t="s">
        <v>6330</v>
      </c>
      <c r="E2204" s="17" t="s">
        <v>2773</v>
      </c>
      <c r="F2204" s="17" t="e">
        <f>VLOOKUP(G2204,#REF!,2,FALSE)</f>
        <v>#REF!</v>
      </c>
      <c r="G2204" s="16" t="s">
        <v>912</v>
      </c>
      <c r="H2204" s="107"/>
      <c r="I2204" s="104" t="s">
        <v>2941</v>
      </c>
      <c r="J2204" s="81"/>
      <c r="K2204" s="18">
        <v>32.5</v>
      </c>
      <c r="L2204" s="18">
        <v>65</v>
      </c>
      <c r="M2204" s="18">
        <f>K2204*(1-I2204/100)</f>
        <v>22.75</v>
      </c>
      <c r="N2204" s="18">
        <f>M2204*H2204</f>
        <v>0</v>
      </c>
      <c r="O2204" s="18" t="s">
        <v>9771</v>
      </c>
    </row>
    <row r="2205" spans="2:15" s="9" customFormat="1" ht="17.100000000000001" customHeight="1" x14ac:dyDescent="0.25">
      <c r="B2205" s="15" t="s">
        <v>6016</v>
      </c>
      <c r="C2205" s="81"/>
      <c r="D2205" s="25" t="s">
        <v>6331</v>
      </c>
      <c r="E2205" s="17" t="s">
        <v>2773</v>
      </c>
      <c r="F2205" s="17" t="e">
        <f>VLOOKUP(G2205,#REF!,2,FALSE)</f>
        <v>#REF!</v>
      </c>
      <c r="G2205" s="16" t="s">
        <v>913</v>
      </c>
      <c r="H2205" s="107"/>
      <c r="I2205" s="104" t="s">
        <v>2941</v>
      </c>
      <c r="J2205" s="81"/>
      <c r="K2205" s="18">
        <v>32.5</v>
      </c>
      <c r="L2205" s="18">
        <v>65</v>
      </c>
      <c r="M2205" s="18">
        <f>K2205*(1-I2205/100)</f>
        <v>22.75</v>
      </c>
      <c r="N2205" s="18">
        <f>M2205*H2205</f>
        <v>0</v>
      </c>
      <c r="O2205" s="18" t="s">
        <v>9772</v>
      </c>
    </row>
    <row r="2206" spans="2:15" s="9" customFormat="1" ht="17.100000000000001" customHeight="1" x14ac:dyDescent="0.25">
      <c r="B2206" s="49"/>
      <c r="C2206" s="84"/>
      <c r="D2206" s="56"/>
      <c r="E2206" s="67"/>
      <c r="F2206" s="67"/>
      <c r="G2206" s="50"/>
      <c r="H2206" s="109"/>
      <c r="I2206" s="72"/>
      <c r="J2206" s="84"/>
      <c r="K2206" s="51"/>
      <c r="L2206" s="51"/>
      <c r="M2206" s="51"/>
      <c r="N2206" s="51"/>
      <c r="O2206" s="53"/>
    </row>
    <row r="2207" spans="2:15" s="9" customFormat="1" ht="17.100000000000001" customHeight="1" x14ac:dyDescent="0.25">
      <c r="B2207" s="15" t="s">
        <v>6016</v>
      </c>
      <c r="C2207" s="81"/>
      <c r="D2207" s="25" t="s">
        <v>3487</v>
      </c>
      <c r="E2207" s="17" t="s">
        <v>2773</v>
      </c>
      <c r="F2207" s="17" t="e">
        <f>VLOOKUP(G2207,#REF!,2,FALSE)</f>
        <v>#REF!</v>
      </c>
      <c r="G2207" s="16" t="s">
        <v>873</v>
      </c>
      <c r="H2207" s="107"/>
      <c r="I2207" s="104" t="s">
        <v>2777</v>
      </c>
      <c r="J2207" s="81"/>
      <c r="K2207" s="18">
        <v>39.5</v>
      </c>
      <c r="L2207" s="18">
        <v>79</v>
      </c>
      <c r="M2207" s="18">
        <f>K2207*(1-I2207/100)</f>
        <v>31.6</v>
      </c>
      <c r="N2207" s="18">
        <f>M2207*H2207</f>
        <v>0</v>
      </c>
      <c r="O2207" s="18" t="s">
        <v>9773</v>
      </c>
    </row>
    <row r="2208" spans="2:15" s="9" customFormat="1" ht="17.100000000000001" customHeight="1" x14ac:dyDescent="0.25">
      <c r="B2208" s="15" t="s">
        <v>6016</v>
      </c>
      <c r="C2208" s="81"/>
      <c r="D2208" s="25" t="s">
        <v>2000</v>
      </c>
      <c r="E2208" s="17" t="s">
        <v>2773</v>
      </c>
      <c r="F2208" s="17" t="e">
        <f>VLOOKUP(G2208,#REF!,2,FALSE)</f>
        <v>#REF!</v>
      </c>
      <c r="G2208" s="16" t="s">
        <v>874</v>
      </c>
      <c r="H2208" s="107"/>
      <c r="I2208" s="104" t="s">
        <v>2777</v>
      </c>
      <c r="J2208" s="81"/>
      <c r="K2208" s="18">
        <v>39.5</v>
      </c>
      <c r="L2208" s="18">
        <v>79</v>
      </c>
      <c r="M2208" s="18">
        <f>K2208*(1-I2208/100)</f>
        <v>31.6</v>
      </c>
      <c r="N2208" s="18">
        <f>M2208*H2208</f>
        <v>0</v>
      </c>
      <c r="O2208" s="18" t="s">
        <v>9774</v>
      </c>
    </row>
    <row r="2209" spans="2:15" s="9" customFormat="1" ht="17.100000000000001" customHeight="1" x14ac:dyDescent="0.25">
      <c r="B2209" s="15" t="s">
        <v>6016</v>
      </c>
      <c r="C2209" s="81"/>
      <c r="D2209" s="25" t="s">
        <v>1999</v>
      </c>
      <c r="E2209" s="17" t="s">
        <v>2773</v>
      </c>
      <c r="F2209" s="17" t="e">
        <f>VLOOKUP(G2209,#REF!,2,FALSE)</f>
        <v>#REF!</v>
      </c>
      <c r="G2209" s="16" t="s">
        <v>875</v>
      </c>
      <c r="H2209" s="107"/>
      <c r="I2209" s="104" t="s">
        <v>2777</v>
      </c>
      <c r="J2209" s="81"/>
      <c r="K2209" s="18">
        <v>39.5</v>
      </c>
      <c r="L2209" s="18">
        <v>79</v>
      </c>
      <c r="M2209" s="18">
        <f>K2209*(1-I2209/100)</f>
        <v>31.6</v>
      </c>
      <c r="N2209" s="18">
        <f>M2209*H2209</f>
        <v>0</v>
      </c>
      <c r="O2209" s="18" t="s">
        <v>9775</v>
      </c>
    </row>
    <row r="2210" spans="2:15" s="9" customFormat="1" ht="17.100000000000001" customHeight="1" x14ac:dyDescent="0.25">
      <c r="B2210" s="15" t="s">
        <v>6016</v>
      </c>
      <c r="C2210" s="81"/>
      <c r="D2210" s="25" t="s">
        <v>1998</v>
      </c>
      <c r="E2210" s="17" t="s">
        <v>2773</v>
      </c>
      <c r="F2210" s="17" t="e">
        <f>VLOOKUP(G2210,#REF!,2,FALSE)</f>
        <v>#REF!</v>
      </c>
      <c r="G2210" s="16" t="s">
        <v>876</v>
      </c>
      <c r="H2210" s="107"/>
      <c r="I2210" s="104" t="s">
        <v>2777</v>
      </c>
      <c r="J2210" s="81"/>
      <c r="K2210" s="18">
        <v>39.5</v>
      </c>
      <c r="L2210" s="18">
        <v>79</v>
      </c>
      <c r="M2210" s="18">
        <f>K2210*(1-I2210/100)</f>
        <v>31.6</v>
      </c>
      <c r="N2210" s="18">
        <f>M2210*H2210</f>
        <v>0</v>
      </c>
      <c r="O2210" s="18" t="s">
        <v>9776</v>
      </c>
    </row>
    <row r="2211" spans="2:15" s="9" customFormat="1" ht="17.100000000000001" customHeight="1" x14ac:dyDescent="0.25">
      <c r="B2211" s="15" t="s">
        <v>6016</v>
      </c>
      <c r="C2211" s="81"/>
      <c r="D2211" s="25" t="s">
        <v>1997</v>
      </c>
      <c r="E2211" s="17" t="s">
        <v>2773</v>
      </c>
      <c r="F2211" s="17" t="e">
        <f>VLOOKUP(G2211,#REF!,2,FALSE)</f>
        <v>#REF!</v>
      </c>
      <c r="G2211" s="16" t="s">
        <v>877</v>
      </c>
      <c r="H2211" s="107"/>
      <c r="I2211" s="104" t="s">
        <v>2777</v>
      </c>
      <c r="J2211" s="81"/>
      <c r="K2211" s="18">
        <v>39.5</v>
      </c>
      <c r="L2211" s="18">
        <v>79</v>
      </c>
      <c r="M2211" s="18">
        <f>K2211*(1-I2211/100)</f>
        <v>31.6</v>
      </c>
      <c r="N2211" s="18">
        <f>M2211*H2211</f>
        <v>0</v>
      </c>
      <c r="O2211" s="18" t="s">
        <v>9777</v>
      </c>
    </row>
    <row r="2212" spans="2:15" s="9" customFormat="1" ht="17.100000000000001" customHeight="1" x14ac:dyDescent="0.25">
      <c r="B2212" s="15" t="s">
        <v>6016</v>
      </c>
      <c r="C2212" s="81"/>
      <c r="D2212" s="25" t="s">
        <v>1996</v>
      </c>
      <c r="E2212" s="17" t="s">
        <v>2773</v>
      </c>
      <c r="F2212" s="17" t="e">
        <f>VLOOKUP(G2212,#REF!,2,FALSE)</f>
        <v>#REF!</v>
      </c>
      <c r="G2212" s="16" t="s">
        <v>878</v>
      </c>
      <c r="H2212" s="107"/>
      <c r="I2212" s="104" t="s">
        <v>2777</v>
      </c>
      <c r="J2212" s="81"/>
      <c r="K2212" s="18">
        <v>39.5</v>
      </c>
      <c r="L2212" s="18">
        <v>79</v>
      </c>
      <c r="M2212" s="18">
        <f>K2212*(1-I2212/100)</f>
        <v>31.6</v>
      </c>
      <c r="N2212" s="18">
        <f>M2212*H2212</f>
        <v>0</v>
      </c>
      <c r="O2212" s="18" t="s">
        <v>9778</v>
      </c>
    </row>
    <row r="2213" spans="2:15" s="9" customFormat="1" ht="17.100000000000001" customHeight="1" x14ac:dyDescent="0.25">
      <c r="B2213" s="49"/>
      <c r="C2213" s="84"/>
      <c r="D2213" s="56"/>
      <c r="E2213" s="67"/>
      <c r="F2213" s="67"/>
      <c r="G2213" s="50"/>
      <c r="H2213" s="109"/>
      <c r="I2213" s="72"/>
      <c r="J2213" s="84"/>
      <c r="K2213" s="51"/>
      <c r="L2213" s="51"/>
      <c r="M2213" s="51"/>
      <c r="N2213" s="51"/>
      <c r="O2213" s="53"/>
    </row>
    <row r="2214" spans="2:15" s="9" customFormat="1" ht="17.100000000000001" customHeight="1" x14ac:dyDescent="0.25">
      <c r="B2214" s="15" t="s">
        <v>6016</v>
      </c>
      <c r="C2214" s="81"/>
      <c r="D2214" s="25" t="s">
        <v>3486</v>
      </c>
      <c r="E2214" s="17" t="s">
        <v>2773</v>
      </c>
      <c r="F2214" s="17" t="e">
        <f>VLOOKUP(G2214,#REF!,2,FALSE)</f>
        <v>#REF!</v>
      </c>
      <c r="G2214" s="16" t="s">
        <v>926</v>
      </c>
      <c r="H2214" s="107"/>
      <c r="I2214" s="104" t="s">
        <v>2778</v>
      </c>
      <c r="J2214" s="81"/>
      <c r="K2214" s="18">
        <v>27.5</v>
      </c>
      <c r="L2214" s="18">
        <v>55</v>
      </c>
      <c r="M2214" s="18">
        <f>K2214*(1-I2214/100)</f>
        <v>20.625</v>
      </c>
      <c r="N2214" s="18">
        <f>M2214*H2214</f>
        <v>0</v>
      </c>
      <c r="O2214" s="18" t="s">
        <v>9779</v>
      </c>
    </row>
    <row r="2215" spans="2:15" s="9" customFormat="1" ht="17.100000000000001" customHeight="1" x14ac:dyDescent="0.25">
      <c r="B2215" s="15" t="s">
        <v>6016</v>
      </c>
      <c r="C2215" s="81"/>
      <c r="D2215" s="25" t="s">
        <v>3485</v>
      </c>
      <c r="E2215" s="17" t="s">
        <v>2773</v>
      </c>
      <c r="F2215" s="17" t="e">
        <f>VLOOKUP(G2215,#REF!,2,FALSE)</f>
        <v>#REF!</v>
      </c>
      <c r="G2215" s="16" t="s">
        <v>927</v>
      </c>
      <c r="H2215" s="107"/>
      <c r="I2215" s="104" t="s">
        <v>2778</v>
      </c>
      <c r="J2215" s="81"/>
      <c r="K2215" s="18">
        <v>27.5</v>
      </c>
      <c r="L2215" s="18">
        <v>55</v>
      </c>
      <c r="M2215" s="18">
        <f>K2215*(1-I2215/100)</f>
        <v>20.625</v>
      </c>
      <c r="N2215" s="18">
        <f>M2215*H2215</f>
        <v>0</v>
      </c>
      <c r="O2215" s="18" t="s">
        <v>9780</v>
      </c>
    </row>
    <row r="2216" spans="2:15" s="9" customFormat="1" ht="17.100000000000001" customHeight="1" x14ac:dyDescent="0.25">
      <c r="B2216" s="15" t="s">
        <v>6016</v>
      </c>
      <c r="C2216" s="81"/>
      <c r="D2216" s="25" t="s">
        <v>3484</v>
      </c>
      <c r="E2216" s="17" t="s">
        <v>2773</v>
      </c>
      <c r="F2216" s="17" t="e">
        <f>VLOOKUP(G2216,#REF!,2,FALSE)</f>
        <v>#REF!</v>
      </c>
      <c r="G2216" s="16" t="s">
        <v>928</v>
      </c>
      <c r="H2216" s="107"/>
      <c r="I2216" s="104" t="s">
        <v>2778</v>
      </c>
      <c r="J2216" s="81"/>
      <c r="K2216" s="18">
        <v>27.5</v>
      </c>
      <c r="L2216" s="18">
        <v>55</v>
      </c>
      <c r="M2216" s="18">
        <f>K2216*(1-I2216/100)</f>
        <v>20.625</v>
      </c>
      <c r="N2216" s="18">
        <f>M2216*H2216</f>
        <v>0</v>
      </c>
      <c r="O2216" s="18" t="s">
        <v>9781</v>
      </c>
    </row>
    <row r="2217" spans="2:15" s="9" customFormat="1" ht="17.100000000000001" customHeight="1" x14ac:dyDescent="0.25">
      <c r="B2217" s="15" t="s">
        <v>6016</v>
      </c>
      <c r="C2217" s="81"/>
      <c r="D2217" s="25" t="s">
        <v>3483</v>
      </c>
      <c r="E2217" s="17" t="s">
        <v>2773</v>
      </c>
      <c r="F2217" s="17" t="e">
        <f>VLOOKUP(G2217,#REF!,2,FALSE)</f>
        <v>#REF!</v>
      </c>
      <c r="G2217" s="16" t="s">
        <v>929</v>
      </c>
      <c r="H2217" s="107"/>
      <c r="I2217" s="104" t="s">
        <v>2778</v>
      </c>
      <c r="J2217" s="81"/>
      <c r="K2217" s="18">
        <v>27.5</v>
      </c>
      <c r="L2217" s="18">
        <v>55</v>
      </c>
      <c r="M2217" s="18">
        <f>K2217*(1-I2217/100)</f>
        <v>20.625</v>
      </c>
      <c r="N2217" s="18">
        <f>M2217*H2217</f>
        <v>0</v>
      </c>
      <c r="O2217" s="18" t="s">
        <v>9782</v>
      </c>
    </row>
    <row r="2218" spans="2:15" s="9" customFormat="1" ht="17.100000000000001" customHeight="1" x14ac:dyDescent="0.25">
      <c r="B2218" s="15" t="s">
        <v>6016</v>
      </c>
      <c r="C2218" s="81"/>
      <c r="D2218" s="25" t="s">
        <v>3482</v>
      </c>
      <c r="E2218" s="17" t="s">
        <v>2773</v>
      </c>
      <c r="F2218" s="17" t="e">
        <f>VLOOKUP(G2218,#REF!,2,FALSE)</f>
        <v>#REF!</v>
      </c>
      <c r="G2218" s="16" t="s">
        <v>930</v>
      </c>
      <c r="H2218" s="107"/>
      <c r="I2218" s="104" t="s">
        <v>2778</v>
      </c>
      <c r="J2218" s="81"/>
      <c r="K2218" s="18">
        <v>27.5</v>
      </c>
      <c r="L2218" s="18">
        <v>55</v>
      </c>
      <c r="M2218" s="18">
        <f>K2218*(1-I2218/100)</f>
        <v>20.625</v>
      </c>
      <c r="N2218" s="18">
        <f>M2218*H2218</f>
        <v>0</v>
      </c>
      <c r="O2218" s="18" t="s">
        <v>9783</v>
      </c>
    </row>
    <row r="2219" spans="2:15" s="9" customFormat="1" ht="17.100000000000001" customHeight="1" x14ac:dyDescent="0.25">
      <c r="B2219" s="15" t="s">
        <v>6016</v>
      </c>
      <c r="C2219" s="81"/>
      <c r="D2219" s="25" t="s">
        <v>3481</v>
      </c>
      <c r="E2219" s="17" t="s">
        <v>2773</v>
      </c>
      <c r="F2219" s="17" t="e">
        <f>VLOOKUP(G2219,#REF!,2,FALSE)</f>
        <v>#REF!</v>
      </c>
      <c r="G2219" s="16" t="s">
        <v>931</v>
      </c>
      <c r="H2219" s="107"/>
      <c r="I2219" s="104" t="s">
        <v>2778</v>
      </c>
      <c r="J2219" s="81"/>
      <c r="K2219" s="18">
        <v>27.5</v>
      </c>
      <c r="L2219" s="18">
        <v>55</v>
      </c>
      <c r="M2219" s="18">
        <f>K2219*(1-I2219/100)</f>
        <v>20.625</v>
      </c>
      <c r="N2219" s="18">
        <f>M2219*H2219</f>
        <v>0</v>
      </c>
      <c r="O2219" s="18" t="s">
        <v>9784</v>
      </c>
    </row>
    <row r="2220" spans="2:15" s="9" customFormat="1" ht="17.100000000000001" customHeight="1" x14ac:dyDescent="0.25">
      <c r="B2220" s="15" t="s">
        <v>6016</v>
      </c>
      <c r="C2220" s="81"/>
      <c r="D2220" s="25" t="s">
        <v>3480</v>
      </c>
      <c r="E2220" s="17" t="s">
        <v>2773</v>
      </c>
      <c r="F2220" s="17" t="e">
        <f>VLOOKUP(G2220,#REF!,2,FALSE)</f>
        <v>#REF!</v>
      </c>
      <c r="G2220" s="16" t="s">
        <v>932</v>
      </c>
      <c r="H2220" s="107"/>
      <c r="I2220" s="104" t="s">
        <v>2778</v>
      </c>
      <c r="J2220" s="81"/>
      <c r="K2220" s="18">
        <v>27.5</v>
      </c>
      <c r="L2220" s="18">
        <v>55</v>
      </c>
      <c r="M2220" s="18">
        <f>K2220*(1-I2220/100)</f>
        <v>20.625</v>
      </c>
      <c r="N2220" s="18">
        <f>M2220*H2220</f>
        <v>0</v>
      </c>
      <c r="O2220" s="18" t="s">
        <v>9785</v>
      </c>
    </row>
    <row r="2221" spans="2:15" s="9" customFormat="1" ht="17.100000000000001" customHeight="1" x14ac:dyDescent="0.25">
      <c r="B2221" s="15" t="s">
        <v>6016</v>
      </c>
      <c r="C2221" s="81"/>
      <c r="D2221" s="25" t="s">
        <v>3479</v>
      </c>
      <c r="E2221" s="17" t="s">
        <v>2773</v>
      </c>
      <c r="F2221" s="17" t="e">
        <f>VLOOKUP(G2221,#REF!,2,FALSE)</f>
        <v>#REF!</v>
      </c>
      <c r="G2221" s="16" t="s">
        <v>933</v>
      </c>
      <c r="H2221" s="107"/>
      <c r="I2221" s="104" t="s">
        <v>2778</v>
      </c>
      <c r="J2221" s="81"/>
      <c r="K2221" s="18">
        <v>27.5</v>
      </c>
      <c r="L2221" s="18">
        <v>55</v>
      </c>
      <c r="M2221" s="18">
        <f>K2221*(1-I2221/100)</f>
        <v>20.625</v>
      </c>
      <c r="N2221" s="18">
        <f>M2221*H2221</f>
        <v>0</v>
      </c>
      <c r="O2221" s="18" t="s">
        <v>9786</v>
      </c>
    </row>
    <row r="2222" spans="2:15" s="9" customFormat="1" ht="17.100000000000001" customHeight="1" x14ac:dyDescent="0.25">
      <c r="B2222" s="15" t="s">
        <v>6016</v>
      </c>
      <c r="C2222" s="81"/>
      <c r="D2222" s="25" t="s">
        <v>3478</v>
      </c>
      <c r="E2222" s="17" t="s">
        <v>2773</v>
      </c>
      <c r="F2222" s="17" t="e">
        <f>VLOOKUP(G2222,#REF!,2,FALSE)</f>
        <v>#REF!</v>
      </c>
      <c r="G2222" s="16" t="s">
        <v>934</v>
      </c>
      <c r="H2222" s="107"/>
      <c r="I2222" s="104" t="s">
        <v>2778</v>
      </c>
      <c r="J2222" s="81"/>
      <c r="K2222" s="18">
        <v>27.5</v>
      </c>
      <c r="L2222" s="18">
        <v>55</v>
      </c>
      <c r="M2222" s="18">
        <f>K2222*(1-I2222/100)</f>
        <v>20.625</v>
      </c>
      <c r="N2222" s="18">
        <f>M2222*H2222</f>
        <v>0</v>
      </c>
      <c r="O2222" s="18" t="s">
        <v>9787</v>
      </c>
    </row>
    <row r="2223" spans="2:15" s="44" customFormat="1" ht="17.100000000000001" customHeight="1" x14ac:dyDescent="0.25">
      <c r="B2223" s="45"/>
      <c r="C2223" s="82"/>
      <c r="D2223" s="35"/>
      <c r="E2223" s="66"/>
      <c r="F2223" s="66"/>
      <c r="G2223" s="39"/>
      <c r="H2223" s="108"/>
      <c r="I2223" s="69"/>
      <c r="J2223" s="82"/>
      <c r="K2223" s="42"/>
      <c r="L2223" s="42"/>
      <c r="M2223" s="42"/>
      <c r="N2223" s="42"/>
      <c r="O2223" s="43"/>
    </row>
    <row r="2224" spans="2:15" s="9" customFormat="1" ht="17.100000000000001" customHeight="1" x14ac:dyDescent="0.25">
      <c r="B2224" s="15" t="s">
        <v>6017</v>
      </c>
      <c r="C2224" s="81"/>
      <c r="D2224" s="25" t="s">
        <v>6386</v>
      </c>
      <c r="E2224" s="17" t="s">
        <v>2773</v>
      </c>
      <c r="F2224" s="17" t="e">
        <f>VLOOKUP(G2224,#REF!,2,FALSE)</f>
        <v>#REF!</v>
      </c>
      <c r="G2224" s="16" t="s">
        <v>868</v>
      </c>
      <c r="H2224" s="107"/>
      <c r="I2224" s="104" t="s">
        <v>2989</v>
      </c>
      <c r="J2224" s="81"/>
      <c r="K2224" s="18">
        <v>29.5</v>
      </c>
      <c r="L2224" s="18">
        <v>59</v>
      </c>
      <c r="M2224" s="18">
        <f>K2224*(1-I2224/100)</f>
        <v>25.074999999999999</v>
      </c>
      <c r="N2224" s="18">
        <f>M2224*H2224</f>
        <v>0</v>
      </c>
      <c r="O2224" s="18" t="s">
        <v>9788</v>
      </c>
    </row>
    <row r="2225" spans="2:15" s="9" customFormat="1" ht="17.100000000000001" customHeight="1" x14ac:dyDescent="0.25">
      <c r="B2225" s="15" t="s">
        <v>6017</v>
      </c>
      <c r="C2225" s="81"/>
      <c r="D2225" s="25" t="s">
        <v>6385</v>
      </c>
      <c r="E2225" s="17" t="s">
        <v>2773</v>
      </c>
      <c r="F2225" s="17" t="e">
        <f>VLOOKUP(G2225,#REF!,2,FALSE)</f>
        <v>#REF!</v>
      </c>
      <c r="G2225" s="16" t="s">
        <v>869</v>
      </c>
      <c r="H2225" s="107"/>
      <c r="I2225" s="104" t="s">
        <v>2989</v>
      </c>
      <c r="J2225" s="81"/>
      <c r="K2225" s="18">
        <v>29.5</v>
      </c>
      <c r="L2225" s="18">
        <v>59</v>
      </c>
      <c r="M2225" s="18">
        <f>K2225*(1-I2225/100)</f>
        <v>25.074999999999999</v>
      </c>
      <c r="N2225" s="18">
        <f>M2225*H2225</f>
        <v>0</v>
      </c>
      <c r="O2225" s="18" t="s">
        <v>9789</v>
      </c>
    </row>
    <row r="2226" spans="2:15" s="9" customFormat="1" ht="17.100000000000001" customHeight="1" x14ac:dyDescent="0.25">
      <c r="B2226" s="15" t="s">
        <v>6017</v>
      </c>
      <c r="C2226" s="81"/>
      <c r="D2226" s="25" t="s">
        <v>6384</v>
      </c>
      <c r="E2226" s="17" t="s">
        <v>2773</v>
      </c>
      <c r="F2226" s="17" t="e">
        <f>VLOOKUP(G2226,#REF!,2,FALSE)</f>
        <v>#REF!</v>
      </c>
      <c r="G2226" s="16" t="s">
        <v>870</v>
      </c>
      <c r="H2226" s="107"/>
      <c r="I2226" s="104" t="s">
        <v>2989</v>
      </c>
      <c r="J2226" s="81"/>
      <c r="K2226" s="18">
        <v>29.5</v>
      </c>
      <c r="L2226" s="18">
        <v>59</v>
      </c>
      <c r="M2226" s="18">
        <f>K2226*(1-I2226/100)</f>
        <v>25.074999999999999</v>
      </c>
      <c r="N2226" s="18">
        <f>M2226*H2226</f>
        <v>0</v>
      </c>
      <c r="O2226" s="18" t="s">
        <v>9790</v>
      </c>
    </row>
    <row r="2227" spans="2:15" s="9" customFormat="1" ht="17.100000000000001" customHeight="1" x14ac:dyDescent="0.25">
      <c r="B2227" s="15" t="s">
        <v>6017</v>
      </c>
      <c r="C2227" s="81"/>
      <c r="D2227" s="25" t="s">
        <v>6383</v>
      </c>
      <c r="E2227" s="17" t="s">
        <v>2773</v>
      </c>
      <c r="F2227" s="17" t="e">
        <f>VLOOKUP(G2227,#REF!,2,FALSE)</f>
        <v>#REF!</v>
      </c>
      <c r="G2227" s="16" t="s">
        <v>871</v>
      </c>
      <c r="H2227" s="107"/>
      <c r="I2227" s="104" t="s">
        <v>2989</v>
      </c>
      <c r="J2227" s="81"/>
      <c r="K2227" s="18">
        <v>29.5</v>
      </c>
      <c r="L2227" s="18">
        <v>59</v>
      </c>
      <c r="M2227" s="18">
        <f>K2227*(1-I2227/100)</f>
        <v>25.074999999999999</v>
      </c>
      <c r="N2227" s="18">
        <f>M2227*H2227</f>
        <v>0</v>
      </c>
      <c r="O2227" s="18" t="s">
        <v>9791</v>
      </c>
    </row>
    <row r="2228" spans="2:15" s="9" customFormat="1" ht="17.100000000000001" customHeight="1" x14ac:dyDescent="0.25">
      <c r="B2228" s="15" t="s">
        <v>6017</v>
      </c>
      <c r="C2228" s="81"/>
      <c r="D2228" s="25" t="s">
        <v>6382</v>
      </c>
      <c r="E2228" s="17" t="s">
        <v>2773</v>
      </c>
      <c r="F2228" s="17" t="e">
        <f>VLOOKUP(G2228,#REF!,2,FALSE)</f>
        <v>#REF!</v>
      </c>
      <c r="G2228" s="16" t="s">
        <v>872</v>
      </c>
      <c r="H2228" s="107"/>
      <c r="I2228" s="104" t="s">
        <v>2989</v>
      </c>
      <c r="J2228" s="81"/>
      <c r="K2228" s="18">
        <v>29.5</v>
      </c>
      <c r="L2228" s="18">
        <v>59</v>
      </c>
      <c r="M2228" s="18">
        <f>K2228*(1-I2228/100)</f>
        <v>25.074999999999999</v>
      </c>
      <c r="N2228" s="18">
        <f>M2228*H2228</f>
        <v>0</v>
      </c>
      <c r="O2228" s="18" t="s">
        <v>9792</v>
      </c>
    </row>
    <row r="2229" spans="2:15" s="9" customFormat="1" ht="17.100000000000001" customHeight="1" x14ac:dyDescent="0.25">
      <c r="B2229" s="49"/>
      <c r="C2229" s="84"/>
      <c r="D2229" s="56"/>
      <c r="E2229" s="67"/>
      <c r="F2229" s="67"/>
      <c r="G2229" s="50"/>
      <c r="H2229" s="109"/>
      <c r="I2229" s="72"/>
      <c r="J2229" s="84"/>
      <c r="K2229" s="51"/>
      <c r="L2229" s="51"/>
      <c r="M2229" s="51"/>
      <c r="N2229" s="51"/>
      <c r="O2229" s="53"/>
    </row>
    <row r="2230" spans="2:15" s="9" customFormat="1" ht="17.100000000000001" customHeight="1" x14ac:dyDescent="0.25">
      <c r="B2230" s="15" t="s">
        <v>6017</v>
      </c>
      <c r="C2230" s="81"/>
      <c r="D2230" s="25" t="s">
        <v>6341</v>
      </c>
      <c r="E2230" s="17" t="s">
        <v>2773</v>
      </c>
      <c r="F2230" s="17" t="e">
        <f>VLOOKUP(G2230,#REF!,2,FALSE)</f>
        <v>#REF!</v>
      </c>
      <c r="G2230" s="16" t="s">
        <v>923</v>
      </c>
      <c r="H2230" s="107"/>
      <c r="I2230" s="104" t="s">
        <v>2989</v>
      </c>
      <c r="J2230" s="81"/>
      <c r="K2230" s="18">
        <v>22.5</v>
      </c>
      <c r="L2230" s="18">
        <v>45</v>
      </c>
      <c r="M2230" s="18">
        <f>K2230*(1-I2230/100)</f>
        <v>19.125</v>
      </c>
      <c r="N2230" s="18">
        <f>M2230*H2230</f>
        <v>0</v>
      </c>
      <c r="O2230" s="18" t="s">
        <v>9793</v>
      </c>
    </row>
    <row r="2231" spans="2:15" s="9" customFormat="1" ht="17.100000000000001" customHeight="1" x14ac:dyDescent="0.25">
      <c r="B2231" s="15" t="s">
        <v>6017</v>
      </c>
      <c r="C2231" s="81"/>
      <c r="D2231" s="25" t="s">
        <v>6340</v>
      </c>
      <c r="E2231" s="17" t="s">
        <v>2773</v>
      </c>
      <c r="F2231" s="17" t="e">
        <f>VLOOKUP(G2231,#REF!,2,FALSE)</f>
        <v>#REF!</v>
      </c>
      <c r="G2231" s="16" t="s">
        <v>924</v>
      </c>
      <c r="H2231" s="107"/>
      <c r="I2231" s="104" t="s">
        <v>2989</v>
      </c>
      <c r="J2231" s="81"/>
      <c r="K2231" s="18">
        <v>22.5</v>
      </c>
      <c r="L2231" s="18">
        <v>45</v>
      </c>
      <c r="M2231" s="18">
        <f>K2231*(1-I2231/100)</f>
        <v>19.125</v>
      </c>
      <c r="N2231" s="18">
        <f>M2231*H2231</f>
        <v>0</v>
      </c>
      <c r="O2231" s="18" t="s">
        <v>9794</v>
      </c>
    </row>
    <row r="2232" spans="2:15" s="9" customFormat="1" ht="17.100000000000001" customHeight="1" x14ac:dyDescent="0.25">
      <c r="B2232" s="15" t="s">
        <v>6017</v>
      </c>
      <c r="C2232" s="81"/>
      <c r="D2232" s="25" t="s">
        <v>6339</v>
      </c>
      <c r="E2232" s="17" t="s">
        <v>2773</v>
      </c>
      <c r="F2232" s="17" t="e">
        <f>VLOOKUP(G2232,#REF!,2,FALSE)</f>
        <v>#REF!</v>
      </c>
      <c r="G2232" s="16" t="s">
        <v>925</v>
      </c>
      <c r="H2232" s="107"/>
      <c r="I2232" s="104" t="s">
        <v>2989</v>
      </c>
      <c r="J2232" s="81"/>
      <c r="K2232" s="18">
        <v>22.5</v>
      </c>
      <c r="L2232" s="18">
        <v>45</v>
      </c>
      <c r="M2232" s="18">
        <f>K2232*(1-I2232/100)</f>
        <v>19.125</v>
      </c>
      <c r="N2232" s="18">
        <f>M2232*H2232</f>
        <v>0</v>
      </c>
      <c r="O2232" s="18" t="s">
        <v>9795</v>
      </c>
    </row>
    <row r="2233" spans="2:15" s="9" customFormat="1" ht="17.100000000000001" customHeight="1" x14ac:dyDescent="0.25">
      <c r="B2233" s="49"/>
      <c r="C2233" s="84"/>
      <c r="D2233" s="56"/>
      <c r="E2233" s="67"/>
      <c r="F2233" s="67"/>
      <c r="G2233" s="50"/>
      <c r="H2233" s="109"/>
      <c r="I2233" s="72"/>
      <c r="J2233" s="84"/>
      <c r="K2233" s="51"/>
      <c r="L2233" s="51"/>
      <c r="M2233" s="51"/>
      <c r="N2233" s="51"/>
      <c r="O2233" s="53"/>
    </row>
    <row r="2234" spans="2:15" s="9" customFormat="1" ht="17.100000000000001" customHeight="1" x14ac:dyDescent="0.25">
      <c r="B2234" s="15" t="s">
        <v>6017</v>
      </c>
      <c r="C2234" s="81"/>
      <c r="D2234" s="25" t="s">
        <v>2353</v>
      </c>
      <c r="E2234" s="17" t="s">
        <v>2773</v>
      </c>
      <c r="F2234" s="17" t="e">
        <f>VLOOKUP(G2234,#REF!,2,FALSE)</f>
        <v>#REF!</v>
      </c>
      <c r="G2234" s="16" t="s">
        <v>914</v>
      </c>
      <c r="H2234" s="107"/>
      <c r="I2234" s="104" t="s">
        <v>2989</v>
      </c>
      <c r="J2234" s="81"/>
      <c r="K2234" s="18">
        <v>22.5</v>
      </c>
      <c r="L2234" s="18">
        <v>45</v>
      </c>
      <c r="M2234" s="18">
        <f>K2234*(1-I2234/100)</f>
        <v>19.125</v>
      </c>
      <c r="N2234" s="18">
        <f>M2234*H2234</f>
        <v>0</v>
      </c>
      <c r="O2234" s="18" t="s">
        <v>9796</v>
      </c>
    </row>
    <row r="2235" spans="2:15" s="9" customFormat="1" ht="17.100000000000001" customHeight="1" x14ac:dyDescent="0.25">
      <c r="B2235" s="15" t="s">
        <v>6017</v>
      </c>
      <c r="C2235" s="81"/>
      <c r="D2235" s="25" t="s">
        <v>2352</v>
      </c>
      <c r="E2235" s="17" t="s">
        <v>2773</v>
      </c>
      <c r="F2235" s="17" t="e">
        <f>VLOOKUP(G2235,#REF!,2,FALSE)</f>
        <v>#REF!</v>
      </c>
      <c r="G2235" s="16" t="s">
        <v>915</v>
      </c>
      <c r="H2235" s="107"/>
      <c r="I2235" s="104" t="s">
        <v>2989</v>
      </c>
      <c r="J2235" s="81"/>
      <c r="K2235" s="18">
        <v>22.5</v>
      </c>
      <c r="L2235" s="18">
        <v>45</v>
      </c>
      <c r="M2235" s="18">
        <f>K2235*(1-I2235/100)</f>
        <v>19.125</v>
      </c>
      <c r="N2235" s="18">
        <f>M2235*H2235</f>
        <v>0</v>
      </c>
      <c r="O2235" s="18" t="s">
        <v>9797</v>
      </c>
    </row>
    <row r="2236" spans="2:15" s="9" customFormat="1" ht="17.100000000000001" customHeight="1" x14ac:dyDescent="0.25">
      <c r="B2236" s="15" t="s">
        <v>6017</v>
      </c>
      <c r="C2236" s="81"/>
      <c r="D2236" s="25" t="s">
        <v>2351</v>
      </c>
      <c r="E2236" s="17" t="s">
        <v>2773</v>
      </c>
      <c r="F2236" s="17" t="e">
        <f>VLOOKUP(G2236,#REF!,2,FALSE)</f>
        <v>#REF!</v>
      </c>
      <c r="G2236" s="16" t="s">
        <v>916</v>
      </c>
      <c r="H2236" s="107"/>
      <c r="I2236" s="104" t="s">
        <v>2989</v>
      </c>
      <c r="J2236" s="81"/>
      <c r="K2236" s="18">
        <v>22.5</v>
      </c>
      <c r="L2236" s="18">
        <v>45</v>
      </c>
      <c r="M2236" s="18">
        <f>K2236*(1-I2236/100)</f>
        <v>19.125</v>
      </c>
      <c r="N2236" s="18">
        <f>M2236*H2236</f>
        <v>0</v>
      </c>
      <c r="O2236" s="18" t="s">
        <v>9798</v>
      </c>
    </row>
    <row r="2237" spans="2:15" s="9" customFormat="1" ht="17.100000000000001" customHeight="1" x14ac:dyDescent="0.25">
      <c r="B2237" s="49"/>
      <c r="C2237" s="84"/>
      <c r="D2237" s="56"/>
      <c r="E2237" s="67"/>
      <c r="F2237" s="67"/>
      <c r="G2237" s="50"/>
      <c r="H2237" s="109"/>
      <c r="I2237" s="72"/>
      <c r="J2237" s="84"/>
      <c r="K2237" s="51"/>
      <c r="L2237" s="51"/>
      <c r="M2237" s="51"/>
      <c r="N2237" s="51"/>
      <c r="O2237" s="53"/>
    </row>
    <row r="2238" spans="2:15" s="9" customFormat="1" ht="17.100000000000001" customHeight="1" x14ac:dyDescent="0.25">
      <c r="B2238" s="15" t="s">
        <v>6017</v>
      </c>
      <c r="C2238" s="81"/>
      <c r="D2238" s="25" t="s">
        <v>6338</v>
      </c>
      <c r="E2238" s="17" t="s">
        <v>2773</v>
      </c>
      <c r="F2238" s="17" t="e">
        <f>VLOOKUP(G2238,#REF!,2,FALSE)</f>
        <v>#REF!</v>
      </c>
      <c r="G2238" s="16" t="s">
        <v>917</v>
      </c>
      <c r="H2238" s="107"/>
      <c r="I2238" s="104" t="s">
        <v>2989</v>
      </c>
      <c r="J2238" s="81"/>
      <c r="K2238" s="18">
        <v>24.5</v>
      </c>
      <c r="L2238" s="18">
        <v>49</v>
      </c>
      <c r="M2238" s="18">
        <f>K2238*(1-I2238/100)</f>
        <v>20.824999999999999</v>
      </c>
      <c r="N2238" s="18">
        <f>M2238*H2238</f>
        <v>0</v>
      </c>
      <c r="O2238" s="18" t="s">
        <v>9799</v>
      </c>
    </row>
    <row r="2239" spans="2:15" s="9" customFormat="1" ht="17.100000000000001" customHeight="1" x14ac:dyDescent="0.25">
      <c r="B2239" s="15" t="s">
        <v>6017</v>
      </c>
      <c r="C2239" s="81"/>
      <c r="D2239" s="25" t="s">
        <v>6333</v>
      </c>
      <c r="E2239" s="17" t="s">
        <v>2773</v>
      </c>
      <c r="F2239" s="17" t="e">
        <f>VLOOKUP(G2239,#REF!,2,FALSE)</f>
        <v>#REF!</v>
      </c>
      <c r="G2239" s="16" t="s">
        <v>918</v>
      </c>
      <c r="H2239" s="107"/>
      <c r="I2239" s="104" t="s">
        <v>2989</v>
      </c>
      <c r="J2239" s="81"/>
      <c r="K2239" s="18">
        <v>24.5</v>
      </c>
      <c r="L2239" s="18">
        <v>49</v>
      </c>
      <c r="M2239" s="18">
        <f>K2239*(1-I2239/100)</f>
        <v>20.824999999999999</v>
      </c>
      <c r="N2239" s="18">
        <f>M2239*H2239</f>
        <v>0</v>
      </c>
      <c r="O2239" s="18" t="s">
        <v>9800</v>
      </c>
    </row>
    <row r="2240" spans="2:15" s="9" customFormat="1" ht="17.100000000000001" customHeight="1" x14ac:dyDescent="0.25">
      <c r="B2240" s="15" t="s">
        <v>6017</v>
      </c>
      <c r="C2240" s="81"/>
      <c r="D2240" s="25" t="s">
        <v>6334</v>
      </c>
      <c r="E2240" s="17" t="s">
        <v>2773</v>
      </c>
      <c r="F2240" s="17" t="e">
        <f>VLOOKUP(G2240,#REF!,2,FALSE)</f>
        <v>#REF!</v>
      </c>
      <c r="G2240" s="16" t="s">
        <v>919</v>
      </c>
      <c r="H2240" s="107"/>
      <c r="I2240" s="104" t="s">
        <v>2989</v>
      </c>
      <c r="J2240" s="81"/>
      <c r="K2240" s="18">
        <v>24.5</v>
      </c>
      <c r="L2240" s="18">
        <v>49</v>
      </c>
      <c r="M2240" s="18">
        <f>K2240*(1-I2240/100)</f>
        <v>20.824999999999999</v>
      </c>
      <c r="N2240" s="18">
        <f>M2240*H2240</f>
        <v>0</v>
      </c>
      <c r="O2240" s="18" t="s">
        <v>9801</v>
      </c>
    </row>
    <row r="2241" spans="2:15" s="9" customFormat="1" ht="17.100000000000001" customHeight="1" x14ac:dyDescent="0.25">
      <c r="B2241" s="15" t="s">
        <v>6017</v>
      </c>
      <c r="C2241" s="81"/>
      <c r="D2241" s="25" t="s">
        <v>6335</v>
      </c>
      <c r="E2241" s="17" t="s">
        <v>2773</v>
      </c>
      <c r="F2241" s="17" t="e">
        <f>VLOOKUP(G2241,#REF!,2,FALSE)</f>
        <v>#REF!</v>
      </c>
      <c r="G2241" s="16" t="s">
        <v>920</v>
      </c>
      <c r="H2241" s="107"/>
      <c r="I2241" s="104" t="s">
        <v>2989</v>
      </c>
      <c r="J2241" s="81"/>
      <c r="K2241" s="18">
        <v>24.5</v>
      </c>
      <c r="L2241" s="18">
        <v>49</v>
      </c>
      <c r="M2241" s="18">
        <f>K2241*(1-I2241/100)</f>
        <v>20.824999999999999</v>
      </c>
      <c r="N2241" s="18">
        <f>M2241*H2241</f>
        <v>0</v>
      </c>
      <c r="O2241" s="18" t="s">
        <v>9802</v>
      </c>
    </row>
    <row r="2242" spans="2:15" s="9" customFormat="1" ht="17.100000000000001" customHeight="1" x14ac:dyDescent="0.25">
      <c r="B2242" s="15" t="s">
        <v>6017</v>
      </c>
      <c r="C2242" s="81"/>
      <c r="D2242" s="25" t="s">
        <v>6336</v>
      </c>
      <c r="E2242" s="17" t="s">
        <v>2773</v>
      </c>
      <c r="F2242" s="17" t="e">
        <f>VLOOKUP(G2242,#REF!,2,FALSE)</f>
        <v>#REF!</v>
      </c>
      <c r="G2242" s="16" t="s">
        <v>921</v>
      </c>
      <c r="H2242" s="107"/>
      <c r="I2242" s="104" t="s">
        <v>2989</v>
      </c>
      <c r="J2242" s="81"/>
      <c r="K2242" s="18">
        <v>24.5</v>
      </c>
      <c r="L2242" s="18">
        <v>49</v>
      </c>
      <c r="M2242" s="18">
        <f>K2242*(1-I2242/100)</f>
        <v>20.824999999999999</v>
      </c>
      <c r="N2242" s="18">
        <f>M2242*H2242</f>
        <v>0</v>
      </c>
      <c r="O2242" s="18" t="s">
        <v>9803</v>
      </c>
    </row>
    <row r="2243" spans="2:15" s="9" customFormat="1" ht="17.100000000000001" customHeight="1" x14ac:dyDescent="0.25">
      <c r="B2243" s="15" t="s">
        <v>6017</v>
      </c>
      <c r="C2243" s="81"/>
      <c r="D2243" s="25" t="s">
        <v>6337</v>
      </c>
      <c r="E2243" s="17" t="s">
        <v>2773</v>
      </c>
      <c r="F2243" s="17" t="e">
        <f>VLOOKUP(G2243,#REF!,2,FALSE)</f>
        <v>#REF!</v>
      </c>
      <c r="G2243" s="16" t="s">
        <v>922</v>
      </c>
      <c r="H2243" s="107"/>
      <c r="I2243" s="104" t="s">
        <v>2989</v>
      </c>
      <c r="J2243" s="81"/>
      <c r="K2243" s="18">
        <v>24.5</v>
      </c>
      <c r="L2243" s="18">
        <v>49</v>
      </c>
      <c r="M2243" s="18">
        <f>K2243*(1-I2243/100)</f>
        <v>20.824999999999999</v>
      </c>
      <c r="N2243" s="18">
        <f>M2243*H2243</f>
        <v>0</v>
      </c>
      <c r="O2243" s="18" t="s">
        <v>9804</v>
      </c>
    </row>
    <row r="2244" spans="2:15" s="9" customFormat="1" ht="17.100000000000001" customHeight="1" x14ac:dyDescent="0.25">
      <c r="B2244" s="49"/>
      <c r="C2244" s="84"/>
      <c r="D2244" s="56"/>
      <c r="E2244" s="67"/>
      <c r="F2244" s="67"/>
      <c r="G2244" s="50"/>
      <c r="H2244" s="109"/>
      <c r="I2244" s="72"/>
      <c r="J2244" s="84"/>
      <c r="K2244" s="51"/>
      <c r="L2244" s="51"/>
      <c r="M2244" s="51"/>
      <c r="N2244" s="51"/>
      <c r="O2244" s="53"/>
    </row>
    <row r="2245" spans="2:15" s="9" customFormat="1" ht="17.100000000000001" customHeight="1" x14ac:dyDescent="0.25">
      <c r="B2245" s="15" t="s">
        <v>6017</v>
      </c>
      <c r="C2245" s="81"/>
      <c r="D2245" s="25" t="s">
        <v>2354</v>
      </c>
      <c r="E2245" s="17" t="s">
        <v>2773</v>
      </c>
      <c r="F2245" s="17" t="e">
        <f>VLOOKUP(G2245,#REF!,2,FALSE)</f>
        <v>#REF!</v>
      </c>
      <c r="G2245" s="16" t="s">
        <v>867</v>
      </c>
      <c r="H2245" s="107"/>
      <c r="I2245" s="104" t="s">
        <v>2989</v>
      </c>
      <c r="J2245" s="81"/>
      <c r="K2245" s="18">
        <v>42.5</v>
      </c>
      <c r="L2245" s="18">
        <v>85</v>
      </c>
      <c r="M2245" s="18">
        <f>K2245*(1-I2245/100)</f>
        <v>36.125</v>
      </c>
      <c r="N2245" s="18">
        <f>M2245*H2245</f>
        <v>0</v>
      </c>
      <c r="O2245" s="18" t="s">
        <v>9805</v>
      </c>
    </row>
    <row r="2246" spans="2:15" s="9" customFormat="1" ht="17.100000000000001" customHeight="1" x14ac:dyDescent="0.25">
      <c r="B2246" s="49"/>
      <c r="C2246" s="84"/>
      <c r="D2246" s="56"/>
      <c r="E2246" s="67"/>
      <c r="F2246" s="67"/>
      <c r="G2246" s="50"/>
      <c r="H2246" s="109"/>
      <c r="I2246" s="72"/>
      <c r="J2246" s="84"/>
      <c r="K2246" s="51"/>
      <c r="L2246" s="51"/>
      <c r="M2246" s="51"/>
      <c r="N2246" s="51"/>
      <c r="O2246" s="53"/>
    </row>
    <row r="2247" spans="2:15" s="9" customFormat="1" ht="17.100000000000001" customHeight="1" x14ac:dyDescent="0.25">
      <c r="B2247" s="15" t="s">
        <v>6017</v>
      </c>
      <c r="C2247" s="81"/>
      <c r="D2247" s="25" t="s">
        <v>2001</v>
      </c>
      <c r="E2247" s="17">
        <v>10</v>
      </c>
      <c r="F2247" s="17" t="e">
        <f>VLOOKUP(G2247,#REF!,2,FALSE)</f>
        <v>#REF!</v>
      </c>
      <c r="G2247" s="16" t="s">
        <v>879</v>
      </c>
      <c r="H2247" s="107"/>
      <c r="I2247" s="104" t="s">
        <v>2989</v>
      </c>
      <c r="J2247" s="81"/>
      <c r="K2247" s="18">
        <v>34.5</v>
      </c>
      <c r="L2247" s="18">
        <v>69</v>
      </c>
      <c r="M2247" s="18">
        <f>K2247*(1-I2247/100)</f>
        <v>29.324999999999999</v>
      </c>
      <c r="N2247" s="18">
        <f>M2247*H2247</f>
        <v>0</v>
      </c>
      <c r="O2247" s="18" t="s">
        <v>9806</v>
      </c>
    </row>
    <row r="2248" spans="2:15" s="9" customFormat="1" ht="17.100000000000001" customHeight="1" x14ac:dyDescent="0.25">
      <c r="B2248" s="15" t="s">
        <v>6017</v>
      </c>
      <c r="C2248" s="81"/>
      <c r="D2248" s="25" t="s">
        <v>2002</v>
      </c>
      <c r="E2248" s="17">
        <v>10</v>
      </c>
      <c r="F2248" s="17" t="e">
        <f>VLOOKUP(G2248,#REF!,2,FALSE)</f>
        <v>#REF!</v>
      </c>
      <c r="G2248" s="16" t="s">
        <v>880</v>
      </c>
      <c r="H2248" s="107"/>
      <c r="I2248" s="104" t="s">
        <v>2989</v>
      </c>
      <c r="J2248" s="81"/>
      <c r="K2248" s="18">
        <v>44.5</v>
      </c>
      <c r="L2248" s="18">
        <v>89</v>
      </c>
      <c r="M2248" s="18">
        <f>K2248*(1-I2248/100)</f>
        <v>37.824999999999996</v>
      </c>
      <c r="N2248" s="18">
        <f>M2248*H2248</f>
        <v>0</v>
      </c>
      <c r="O2248" s="18" t="s">
        <v>9807</v>
      </c>
    </row>
    <row r="2249" spans="2:15" s="9" customFormat="1" ht="17.100000000000001" customHeight="1" x14ac:dyDescent="0.25">
      <c r="B2249" s="49"/>
      <c r="C2249" s="84"/>
      <c r="D2249" s="56"/>
      <c r="E2249" s="67"/>
      <c r="F2249" s="67"/>
      <c r="G2249" s="50"/>
      <c r="H2249" s="109"/>
      <c r="I2249" s="72"/>
      <c r="J2249" s="84"/>
      <c r="K2249" s="51"/>
      <c r="L2249" s="51"/>
      <c r="M2249" s="51"/>
      <c r="N2249" s="51"/>
      <c r="O2249" s="53"/>
    </row>
    <row r="2250" spans="2:15" s="9" customFormat="1" ht="17.100000000000001" customHeight="1" x14ac:dyDescent="0.25">
      <c r="B2250" s="15" t="s">
        <v>6017</v>
      </c>
      <c r="C2250" s="81"/>
      <c r="D2250" s="25" t="s">
        <v>2003</v>
      </c>
      <c r="E2250" s="17" t="s">
        <v>2773</v>
      </c>
      <c r="F2250" s="17" t="e">
        <f>VLOOKUP(G2250,#REF!,2,FALSE)</f>
        <v>#REF!</v>
      </c>
      <c r="G2250" s="16" t="s">
        <v>935</v>
      </c>
      <c r="H2250" s="107"/>
      <c r="I2250" s="104" t="s">
        <v>2989</v>
      </c>
      <c r="J2250" s="81"/>
      <c r="K2250" s="18">
        <v>64.5</v>
      </c>
      <c r="L2250" s="18">
        <v>129</v>
      </c>
      <c r="M2250" s="18">
        <f>K2250*(1-I2250/100)</f>
        <v>54.824999999999996</v>
      </c>
      <c r="N2250" s="18">
        <f>M2250*H2250</f>
        <v>0</v>
      </c>
      <c r="O2250" s="18" t="s">
        <v>9808</v>
      </c>
    </row>
    <row r="2251" spans="2:15" s="9" customFormat="1" ht="17.100000000000001" customHeight="1" x14ac:dyDescent="0.25">
      <c r="B2251" s="15" t="s">
        <v>6017</v>
      </c>
      <c r="C2251" s="81"/>
      <c r="D2251" s="25" t="s">
        <v>2004</v>
      </c>
      <c r="E2251" s="17" t="s">
        <v>2773</v>
      </c>
      <c r="F2251" s="17" t="e">
        <f>VLOOKUP(G2251,#REF!,2,FALSE)</f>
        <v>#REF!</v>
      </c>
      <c r="G2251" s="16" t="s">
        <v>936</v>
      </c>
      <c r="H2251" s="107"/>
      <c r="I2251" s="104" t="s">
        <v>2989</v>
      </c>
      <c r="J2251" s="81"/>
      <c r="K2251" s="18">
        <v>69.5</v>
      </c>
      <c r="L2251" s="18">
        <v>139</v>
      </c>
      <c r="M2251" s="18">
        <f>K2251*(1-I2251/100)</f>
        <v>59.074999999999996</v>
      </c>
      <c r="N2251" s="18">
        <f>M2251*H2251</f>
        <v>0</v>
      </c>
      <c r="O2251" s="18" t="s">
        <v>9809</v>
      </c>
    </row>
    <row r="2252" spans="2:15" s="9" customFormat="1" ht="17.100000000000001" customHeight="1" x14ac:dyDescent="0.25">
      <c r="B2252" s="49"/>
      <c r="C2252" s="84"/>
      <c r="D2252" s="56"/>
      <c r="E2252" s="67"/>
      <c r="F2252" s="67"/>
      <c r="G2252" s="50"/>
      <c r="H2252" s="109"/>
      <c r="I2252" s="72"/>
      <c r="J2252" s="84"/>
      <c r="K2252" s="51"/>
      <c r="L2252" s="51"/>
      <c r="M2252" s="51"/>
      <c r="N2252" s="51"/>
      <c r="O2252" s="53"/>
    </row>
    <row r="2253" spans="2:15" s="9" customFormat="1" ht="17.100000000000001" customHeight="1" x14ac:dyDescent="0.25">
      <c r="B2253" s="15" t="s">
        <v>6017</v>
      </c>
      <c r="C2253" s="81"/>
      <c r="D2253" s="25" t="s">
        <v>2005</v>
      </c>
      <c r="E2253" s="17" t="s">
        <v>2773</v>
      </c>
      <c r="F2253" s="17" t="e">
        <f>VLOOKUP(G2253,#REF!,2,FALSE)</f>
        <v>#REF!</v>
      </c>
      <c r="G2253" s="16" t="s">
        <v>937</v>
      </c>
      <c r="H2253" s="107"/>
      <c r="I2253" s="104" t="s">
        <v>2989</v>
      </c>
      <c r="J2253" s="81"/>
      <c r="K2253" s="18">
        <v>69.5</v>
      </c>
      <c r="L2253" s="18">
        <v>139</v>
      </c>
      <c r="M2253" s="18">
        <f>K2253*(1-I2253/100)</f>
        <v>59.074999999999996</v>
      </c>
      <c r="N2253" s="18">
        <f>M2253*H2253</f>
        <v>0</v>
      </c>
      <c r="O2253" s="18" t="s">
        <v>9810</v>
      </c>
    </row>
    <row r="2254" spans="2:15" s="9" customFormat="1" ht="17.100000000000001" customHeight="1" x14ac:dyDescent="0.25">
      <c r="B2254" s="15" t="s">
        <v>6017</v>
      </c>
      <c r="C2254" s="81"/>
      <c r="D2254" s="25" t="s">
        <v>2006</v>
      </c>
      <c r="E2254" s="17" t="s">
        <v>2773</v>
      </c>
      <c r="F2254" s="17" t="e">
        <f>VLOOKUP(G2254,#REF!,2,FALSE)</f>
        <v>#REF!</v>
      </c>
      <c r="G2254" s="16" t="s">
        <v>938</v>
      </c>
      <c r="H2254" s="107"/>
      <c r="I2254" s="104" t="s">
        <v>2989</v>
      </c>
      <c r="J2254" s="81"/>
      <c r="K2254" s="18">
        <v>99.5</v>
      </c>
      <c r="L2254" s="18">
        <v>199</v>
      </c>
      <c r="M2254" s="18">
        <f>K2254*(1-I2254/100)</f>
        <v>84.575000000000003</v>
      </c>
      <c r="N2254" s="18">
        <f>M2254*H2254</f>
        <v>0</v>
      </c>
      <c r="O2254" s="18" t="s">
        <v>9811</v>
      </c>
    </row>
    <row r="2255" spans="2:15" s="9" customFormat="1" ht="17.100000000000001" customHeight="1" x14ac:dyDescent="0.25">
      <c r="B2255" s="15" t="s">
        <v>6017</v>
      </c>
      <c r="C2255" s="81"/>
      <c r="D2255" s="25" t="s">
        <v>2007</v>
      </c>
      <c r="E2255" s="17" t="s">
        <v>2773</v>
      </c>
      <c r="F2255" s="17" t="e">
        <f>VLOOKUP(G2255,#REF!,2,FALSE)</f>
        <v>#REF!</v>
      </c>
      <c r="G2255" s="16" t="s">
        <v>939</v>
      </c>
      <c r="H2255" s="107"/>
      <c r="I2255" s="104" t="s">
        <v>2989</v>
      </c>
      <c r="J2255" s="81"/>
      <c r="K2255" s="18">
        <v>94.5</v>
      </c>
      <c r="L2255" s="18">
        <v>189</v>
      </c>
      <c r="M2255" s="18">
        <f>K2255*(1-I2255/100)</f>
        <v>80.325000000000003</v>
      </c>
      <c r="N2255" s="18">
        <f>M2255*H2255</f>
        <v>0</v>
      </c>
      <c r="O2255" s="18" t="s">
        <v>9812</v>
      </c>
    </row>
    <row r="2256" spans="2:15" s="9" customFormat="1" ht="17.100000000000001" customHeight="1" x14ac:dyDescent="0.25">
      <c r="B2256" s="15" t="s">
        <v>6017</v>
      </c>
      <c r="C2256" s="81"/>
      <c r="D2256" s="25" t="s">
        <v>2008</v>
      </c>
      <c r="E2256" s="17" t="s">
        <v>2773</v>
      </c>
      <c r="F2256" s="17" t="e">
        <f>VLOOKUP(G2256,#REF!,2,FALSE)</f>
        <v>#REF!</v>
      </c>
      <c r="G2256" s="16" t="s">
        <v>940</v>
      </c>
      <c r="H2256" s="107"/>
      <c r="I2256" s="104" t="s">
        <v>2989</v>
      </c>
      <c r="J2256" s="81"/>
      <c r="K2256" s="18">
        <v>124.5</v>
      </c>
      <c r="L2256" s="18">
        <v>249</v>
      </c>
      <c r="M2256" s="18">
        <f>K2256*(1-I2256/100)</f>
        <v>105.825</v>
      </c>
      <c r="N2256" s="18">
        <f>M2256*H2256</f>
        <v>0</v>
      </c>
      <c r="O2256" s="18" t="s">
        <v>9813</v>
      </c>
    </row>
    <row r="2257" spans="2:15" s="44" customFormat="1" ht="17.100000000000001" customHeight="1" x14ac:dyDescent="0.25">
      <c r="B2257" s="45"/>
      <c r="C2257" s="82"/>
      <c r="D2257" s="35"/>
      <c r="E2257" s="66"/>
      <c r="F2257" s="66"/>
      <c r="G2257" s="39"/>
      <c r="H2257" s="108"/>
      <c r="I2257" s="69"/>
      <c r="J2257" s="82"/>
      <c r="K2257" s="42"/>
      <c r="L2257" s="42"/>
      <c r="M2257" s="42"/>
      <c r="N2257" s="42"/>
      <c r="O2257" s="43"/>
    </row>
    <row r="2258" spans="2:15" s="9" customFormat="1" ht="17.100000000000001" customHeight="1" x14ac:dyDescent="0.25">
      <c r="B2258" s="15" t="s">
        <v>6018</v>
      </c>
      <c r="C2258" s="81"/>
      <c r="D2258" s="25" t="s">
        <v>2009</v>
      </c>
      <c r="E2258" s="17" t="s">
        <v>2773</v>
      </c>
      <c r="F2258" s="17" t="e">
        <f>VLOOKUP(G2258,#REF!,2,FALSE)</f>
        <v>#REF!</v>
      </c>
      <c r="G2258" s="16" t="s">
        <v>1047</v>
      </c>
      <c r="H2258" s="107"/>
      <c r="I2258" s="104" t="s">
        <v>2777</v>
      </c>
      <c r="J2258" s="81"/>
      <c r="K2258" s="18">
        <v>34.5</v>
      </c>
      <c r="L2258" s="18">
        <v>69</v>
      </c>
      <c r="M2258" s="18">
        <f>K2258*(1-I2258/100)</f>
        <v>27.6</v>
      </c>
      <c r="N2258" s="18">
        <f>M2258*H2258</f>
        <v>0</v>
      </c>
      <c r="O2258" s="18" t="s">
        <v>9814</v>
      </c>
    </row>
    <row r="2259" spans="2:15" s="9" customFormat="1" ht="17.100000000000001" customHeight="1" x14ac:dyDescent="0.25">
      <c r="B2259" s="15" t="s">
        <v>6018</v>
      </c>
      <c r="C2259" s="81"/>
      <c r="D2259" s="25" t="s">
        <v>2010</v>
      </c>
      <c r="E2259" s="17" t="s">
        <v>2773</v>
      </c>
      <c r="F2259" s="17" t="e">
        <f>VLOOKUP(G2259,#REF!,2,FALSE)</f>
        <v>#REF!</v>
      </c>
      <c r="G2259" s="16" t="s">
        <v>1048</v>
      </c>
      <c r="H2259" s="107"/>
      <c r="I2259" s="104" t="s">
        <v>2777</v>
      </c>
      <c r="J2259" s="81"/>
      <c r="K2259" s="18">
        <v>34.5</v>
      </c>
      <c r="L2259" s="18">
        <v>69</v>
      </c>
      <c r="M2259" s="18">
        <f>K2259*(1-I2259/100)</f>
        <v>27.6</v>
      </c>
      <c r="N2259" s="18">
        <f>M2259*H2259</f>
        <v>0</v>
      </c>
      <c r="O2259" s="18" t="s">
        <v>9815</v>
      </c>
    </row>
    <row r="2260" spans="2:15" s="9" customFormat="1" ht="17.100000000000001" customHeight="1" x14ac:dyDescent="0.25">
      <c r="B2260" s="15" t="s">
        <v>6018</v>
      </c>
      <c r="C2260" s="81"/>
      <c r="D2260" s="25" t="s">
        <v>2011</v>
      </c>
      <c r="E2260" s="17" t="s">
        <v>2773</v>
      </c>
      <c r="F2260" s="17" t="e">
        <f>VLOOKUP(G2260,#REF!,2,FALSE)</f>
        <v>#REF!</v>
      </c>
      <c r="G2260" s="16" t="s">
        <v>1049</v>
      </c>
      <c r="H2260" s="107"/>
      <c r="I2260" s="104" t="s">
        <v>2777</v>
      </c>
      <c r="J2260" s="81"/>
      <c r="K2260" s="18">
        <v>34.5</v>
      </c>
      <c r="L2260" s="18">
        <v>69</v>
      </c>
      <c r="M2260" s="18">
        <f>K2260*(1-I2260/100)</f>
        <v>27.6</v>
      </c>
      <c r="N2260" s="18">
        <f>M2260*H2260</f>
        <v>0</v>
      </c>
      <c r="O2260" s="18" t="s">
        <v>9816</v>
      </c>
    </row>
    <row r="2261" spans="2:15" s="9" customFormat="1" ht="17.100000000000001" customHeight="1" x14ac:dyDescent="0.25">
      <c r="B2261" s="15" t="s">
        <v>6018</v>
      </c>
      <c r="C2261" s="81"/>
      <c r="D2261" s="25" t="s">
        <v>2012</v>
      </c>
      <c r="E2261" s="17" t="s">
        <v>2773</v>
      </c>
      <c r="F2261" s="17" t="e">
        <f>VLOOKUP(G2261,#REF!,2,FALSE)</f>
        <v>#REF!</v>
      </c>
      <c r="G2261" s="16" t="s">
        <v>1050</v>
      </c>
      <c r="H2261" s="107"/>
      <c r="I2261" s="104" t="s">
        <v>2777</v>
      </c>
      <c r="J2261" s="81"/>
      <c r="K2261" s="18">
        <v>34.5</v>
      </c>
      <c r="L2261" s="18">
        <v>69</v>
      </c>
      <c r="M2261" s="18">
        <f>K2261*(1-I2261/100)</f>
        <v>27.6</v>
      </c>
      <c r="N2261" s="18">
        <f>M2261*H2261</f>
        <v>0</v>
      </c>
      <c r="O2261" s="18" t="s">
        <v>9817</v>
      </c>
    </row>
    <row r="2262" spans="2:15" s="9" customFormat="1" ht="17.100000000000001" customHeight="1" x14ac:dyDescent="0.25">
      <c r="B2262" s="15" t="s">
        <v>6018</v>
      </c>
      <c r="C2262" s="81"/>
      <c r="D2262" s="25" t="s">
        <v>2013</v>
      </c>
      <c r="E2262" s="17" t="s">
        <v>2773</v>
      </c>
      <c r="F2262" s="17" t="e">
        <f>VLOOKUP(G2262,#REF!,2,FALSE)</f>
        <v>#REF!</v>
      </c>
      <c r="G2262" s="16" t="s">
        <v>1051</v>
      </c>
      <c r="H2262" s="107"/>
      <c r="I2262" s="104" t="s">
        <v>2777</v>
      </c>
      <c r="J2262" s="81"/>
      <c r="K2262" s="18">
        <v>34.5</v>
      </c>
      <c r="L2262" s="18">
        <v>69</v>
      </c>
      <c r="M2262" s="18">
        <f>K2262*(1-I2262/100)</f>
        <v>27.6</v>
      </c>
      <c r="N2262" s="18">
        <f>M2262*H2262</f>
        <v>0</v>
      </c>
      <c r="O2262" s="18" t="s">
        <v>9818</v>
      </c>
    </row>
    <row r="2263" spans="2:15" s="9" customFormat="1" ht="17.100000000000001" customHeight="1" x14ac:dyDescent="0.25">
      <c r="B2263" s="15" t="s">
        <v>6018</v>
      </c>
      <c r="C2263" s="81"/>
      <c r="D2263" s="25" t="s">
        <v>2014</v>
      </c>
      <c r="E2263" s="17" t="s">
        <v>2773</v>
      </c>
      <c r="F2263" s="17" t="e">
        <f>VLOOKUP(G2263,#REF!,2,FALSE)</f>
        <v>#REF!</v>
      </c>
      <c r="G2263" s="16" t="s">
        <v>1052</v>
      </c>
      <c r="H2263" s="107"/>
      <c r="I2263" s="104" t="s">
        <v>2777</v>
      </c>
      <c r="J2263" s="81"/>
      <c r="K2263" s="18">
        <v>34.5</v>
      </c>
      <c r="L2263" s="18">
        <v>69</v>
      </c>
      <c r="M2263" s="18">
        <f>K2263*(1-I2263/100)</f>
        <v>27.6</v>
      </c>
      <c r="N2263" s="18">
        <f>M2263*H2263</f>
        <v>0</v>
      </c>
      <c r="O2263" s="18" t="s">
        <v>9819</v>
      </c>
    </row>
    <row r="2264" spans="2:15" s="9" customFormat="1" ht="17.100000000000001" customHeight="1" x14ac:dyDescent="0.25">
      <c r="B2264" s="15" t="s">
        <v>6018</v>
      </c>
      <c r="C2264" s="81"/>
      <c r="D2264" s="25" t="s">
        <v>2015</v>
      </c>
      <c r="E2264" s="17" t="s">
        <v>2773</v>
      </c>
      <c r="F2264" s="17" t="e">
        <f>VLOOKUP(G2264,#REF!,2,FALSE)</f>
        <v>#REF!</v>
      </c>
      <c r="G2264" s="16" t="s">
        <v>1053</v>
      </c>
      <c r="H2264" s="107"/>
      <c r="I2264" s="104" t="s">
        <v>2777</v>
      </c>
      <c r="J2264" s="81"/>
      <c r="K2264" s="18">
        <v>34.5</v>
      </c>
      <c r="L2264" s="18">
        <v>69</v>
      </c>
      <c r="M2264" s="18">
        <f>K2264*(1-I2264/100)</f>
        <v>27.6</v>
      </c>
      <c r="N2264" s="18">
        <f>M2264*H2264</f>
        <v>0</v>
      </c>
      <c r="O2264" s="18" t="s">
        <v>9820</v>
      </c>
    </row>
    <row r="2265" spans="2:15" s="9" customFormat="1" ht="17.100000000000001" customHeight="1" x14ac:dyDescent="0.25">
      <c r="B2265" s="15" t="s">
        <v>6018</v>
      </c>
      <c r="C2265" s="81"/>
      <c r="D2265" s="25" t="s">
        <v>2017</v>
      </c>
      <c r="E2265" s="17" t="s">
        <v>2773</v>
      </c>
      <c r="F2265" s="17" t="e">
        <f>VLOOKUP(G2265,#REF!,2,FALSE)</f>
        <v>#REF!</v>
      </c>
      <c r="G2265" s="16" t="s">
        <v>1054</v>
      </c>
      <c r="H2265" s="107"/>
      <c r="I2265" s="104" t="s">
        <v>2777</v>
      </c>
      <c r="J2265" s="81"/>
      <c r="K2265" s="18">
        <v>34.5</v>
      </c>
      <c r="L2265" s="18">
        <v>69</v>
      </c>
      <c r="M2265" s="18">
        <f>K2265*(1-I2265/100)</f>
        <v>27.6</v>
      </c>
      <c r="N2265" s="18">
        <f>M2265*H2265</f>
        <v>0</v>
      </c>
      <c r="O2265" s="18" t="s">
        <v>9821</v>
      </c>
    </row>
    <row r="2266" spans="2:15" s="9" customFormat="1" ht="17.100000000000001" customHeight="1" x14ac:dyDescent="0.25">
      <c r="B2266" s="15" t="s">
        <v>6018</v>
      </c>
      <c r="C2266" s="81"/>
      <c r="D2266" s="25" t="s">
        <v>2016</v>
      </c>
      <c r="E2266" s="17" t="s">
        <v>2773</v>
      </c>
      <c r="F2266" s="17" t="e">
        <f>VLOOKUP(G2266,#REF!,2,FALSE)</f>
        <v>#REF!</v>
      </c>
      <c r="G2266" s="16" t="s">
        <v>1055</v>
      </c>
      <c r="H2266" s="107"/>
      <c r="I2266" s="104" t="s">
        <v>2777</v>
      </c>
      <c r="J2266" s="81"/>
      <c r="K2266" s="18">
        <v>34.5</v>
      </c>
      <c r="L2266" s="18">
        <v>69</v>
      </c>
      <c r="M2266" s="18">
        <f>K2266*(1-I2266/100)</f>
        <v>27.6</v>
      </c>
      <c r="N2266" s="18">
        <f>M2266*H2266</f>
        <v>0</v>
      </c>
      <c r="O2266" s="18" t="s">
        <v>9822</v>
      </c>
    </row>
    <row r="2267" spans="2:15" s="9" customFormat="1" ht="17.100000000000001" customHeight="1" x14ac:dyDescent="0.25">
      <c r="B2267" s="49"/>
      <c r="C2267" s="84"/>
      <c r="D2267" s="56"/>
      <c r="E2267" s="67"/>
      <c r="F2267" s="67"/>
      <c r="G2267" s="50"/>
      <c r="H2267" s="109"/>
      <c r="I2267" s="72"/>
      <c r="J2267" s="84"/>
      <c r="K2267" s="51"/>
      <c r="L2267" s="51"/>
      <c r="M2267" s="51"/>
      <c r="N2267" s="51"/>
      <c r="O2267" s="53"/>
    </row>
    <row r="2268" spans="2:15" s="9" customFormat="1" ht="17.100000000000001" customHeight="1" x14ac:dyDescent="0.25">
      <c r="B2268" s="15" t="s">
        <v>6018</v>
      </c>
      <c r="C2268" s="81"/>
      <c r="D2268" s="25" t="s">
        <v>2018</v>
      </c>
      <c r="E2268" s="17" t="s">
        <v>2773</v>
      </c>
      <c r="F2268" s="17" t="e">
        <f>VLOOKUP(G2268,#REF!,2,FALSE)</f>
        <v>#REF!</v>
      </c>
      <c r="G2268" s="16" t="s">
        <v>1339</v>
      </c>
      <c r="H2268" s="107"/>
      <c r="I2268" s="104" t="s">
        <v>2777</v>
      </c>
      <c r="J2268" s="81"/>
      <c r="K2268" s="18">
        <v>24.5</v>
      </c>
      <c r="L2268" s="18">
        <v>49</v>
      </c>
      <c r="M2268" s="18">
        <f>K2268*(1-I2268/100)</f>
        <v>19.600000000000001</v>
      </c>
      <c r="N2268" s="18">
        <f>M2268*H2268</f>
        <v>0</v>
      </c>
      <c r="O2268" s="18" t="s">
        <v>9823</v>
      </c>
    </row>
    <row r="2269" spans="2:15" s="9" customFormat="1" ht="17.100000000000001" customHeight="1" x14ac:dyDescent="0.25">
      <c r="B2269" s="15" t="s">
        <v>6018</v>
      </c>
      <c r="C2269" s="81"/>
      <c r="D2269" s="25" t="s">
        <v>2019</v>
      </c>
      <c r="E2269" s="17" t="s">
        <v>2773</v>
      </c>
      <c r="F2269" s="17" t="e">
        <f>VLOOKUP(G2269,#REF!,2,FALSE)</f>
        <v>#REF!</v>
      </c>
      <c r="G2269" s="16" t="s">
        <v>1056</v>
      </c>
      <c r="H2269" s="107"/>
      <c r="I2269" s="104" t="s">
        <v>2777</v>
      </c>
      <c r="J2269" s="81"/>
      <c r="K2269" s="18">
        <v>24.5</v>
      </c>
      <c r="L2269" s="18">
        <v>49</v>
      </c>
      <c r="M2269" s="18">
        <f>K2269*(1-I2269/100)</f>
        <v>19.600000000000001</v>
      </c>
      <c r="N2269" s="18">
        <f>M2269*H2269</f>
        <v>0</v>
      </c>
      <c r="O2269" s="18" t="s">
        <v>9824</v>
      </c>
    </row>
    <row r="2270" spans="2:15" s="9" customFormat="1" ht="17.100000000000001" customHeight="1" x14ac:dyDescent="0.25">
      <c r="B2270" s="15" t="s">
        <v>6018</v>
      </c>
      <c r="C2270" s="81"/>
      <c r="D2270" s="25" t="s">
        <v>2020</v>
      </c>
      <c r="E2270" s="17" t="s">
        <v>2773</v>
      </c>
      <c r="F2270" s="17" t="e">
        <f>VLOOKUP(G2270,#REF!,2,FALSE)</f>
        <v>#REF!</v>
      </c>
      <c r="G2270" s="16" t="s">
        <v>1057</v>
      </c>
      <c r="H2270" s="107"/>
      <c r="I2270" s="104" t="s">
        <v>2777</v>
      </c>
      <c r="J2270" s="81"/>
      <c r="K2270" s="18">
        <v>24.5</v>
      </c>
      <c r="L2270" s="18">
        <v>49</v>
      </c>
      <c r="M2270" s="18">
        <f>K2270*(1-I2270/100)</f>
        <v>19.600000000000001</v>
      </c>
      <c r="N2270" s="18">
        <f>M2270*H2270</f>
        <v>0</v>
      </c>
      <c r="O2270" s="18" t="s">
        <v>9825</v>
      </c>
    </row>
    <row r="2271" spans="2:15" s="9" customFormat="1" ht="17.100000000000001" customHeight="1" x14ac:dyDescent="0.25">
      <c r="B2271" s="15" t="s">
        <v>6018</v>
      </c>
      <c r="C2271" s="81"/>
      <c r="D2271" s="25" t="s">
        <v>2021</v>
      </c>
      <c r="E2271" s="17" t="s">
        <v>2773</v>
      </c>
      <c r="F2271" s="17" t="e">
        <f>VLOOKUP(G2271,#REF!,2,FALSE)</f>
        <v>#REF!</v>
      </c>
      <c r="G2271" s="16" t="s">
        <v>1058</v>
      </c>
      <c r="H2271" s="107"/>
      <c r="I2271" s="104" t="s">
        <v>2777</v>
      </c>
      <c r="J2271" s="81"/>
      <c r="K2271" s="18">
        <v>24.5</v>
      </c>
      <c r="L2271" s="18">
        <v>49</v>
      </c>
      <c r="M2271" s="18">
        <f>K2271*(1-I2271/100)</f>
        <v>19.600000000000001</v>
      </c>
      <c r="N2271" s="18">
        <f>M2271*H2271</f>
        <v>0</v>
      </c>
      <c r="O2271" s="18" t="s">
        <v>9826</v>
      </c>
    </row>
    <row r="2272" spans="2:15" s="9" customFormat="1" ht="17.100000000000001" customHeight="1" x14ac:dyDescent="0.25">
      <c r="B2272" s="15" t="s">
        <v>6018</v>
      </c>
      <c r="C2272" s="81"/>
      <c r="D2272" s="25" t="s">
        <v>2022</v>
      </c>
      <c r="E2272" s="17" t="s">
        <v>2773</v>
      </c>
      <c r="F2272" s="17" t="e">
        <f>VLOOKUP(G2272,#REF!,2,FALSE)</f>
        <v>#REF!</v>
      </c>
      <c r="G2272" s="16" t="s">
        <v>1059</v>
      </c>
      <c r="H2272" s="107"/>
      <c r="I2272" s="104" t="s">
        <v>2777</v>
      </c>
      <c r="J2272" s="81"/>
      <c r="K2272" s="18">
        <v>24.5</v>
      </c>
      <c r="L2272" s="18">
        <v>49</v>
      </c>
      <c r="M2272" s="18">
        <f>K2272*(1-I2272/100)</f>
        <v>19.600000000000001</v>
      </c>
      <c r="N2272" s="18">
        <f>M2272*H2272</f>
        <v>0</v>
      </c>
      <c r="O2272" s="18" t="s">
        <v>9827</v>
      </c>
    </row>
    <row r="2273" spans="2:15" s="9" customFormat="1" ht="17.100000000000001" customHeight="1" x14ac:dyDescent="0.25">
      <c r="B2273" s="15" t="s">
        <v>6018</v>
      </c>
      <c r="C2273" s="81"/>
      <c r="D2273" s="25" t="s">
        <v>2023</v>
      </c>
      <c r="E2273" s="17" t="s">
        <v>2773</v>
      </c>
      <c r="F2273" s="17" t="e">
        <f>VLOOKUP(G2273,#REF!,2,FALSE)</f>
        <v>#REF!</v>
      </c>
      <c r="G2273" s="16" t="s">
        <v>1060</v>
      </c>
      <c r="H2273" s="107"/>
      <c r="I2273" s="104" t="s">
        <v>2777</v>
      </c>
      <c r="J2273" s="81"/>
      <c r="K2273" s="18">
        <v>24.5</v>
      </c>
      <c r="L2273" s="18">
        <v>49</v>
      </c>
      <c r="M2273" s="18">
        <f>K2273*(1-I2273/100)</f>
        <v>19.600000000000001</v>
      </c>
      <c r="N2273" s="18">
        <f>M2273*H2273</f>
        <v>0</v>
      </c>
      <c r="O2273" s="18" t="s">
        <v>9828</v>
      </c>
    </row>
    <row r="2274" spans="2:15" s="9" customFormat="1" ht="17.100000000000001" customHeight="1" x14ac:dyDescent="0.25">
      <c r="B2274" s="15" t="s">
        <v>6018</v>
      </c>
      <c r="C2274" s="81"/>
      <c r="D2274" s="25" t="s">
        <v>2024</v>
      </c>
      <c r="E2274" s="17" t="s">
        <v>2773</v>
      </c>
      <c r="F2274" s="17" t="e">
        <f>VLOOKUP(G2274,#REF!,2,FALSE)</f>
        <v>#REF!</v>
      </c>
      <c r="G2274" s="16" t="s">
        <v>1061</v>
      </c>
      <c r="H2274" s="107"/>
      <c r="I2274" s="104" t="s">
        <v>2777</v>
      </c>
      <c r="J2274" s="81"/>
      <c r="K2274" s="18">
        <v>24.5</v>
      </c>
      <c r="L2274" s="18">
        <v>49</v>
      </c>
      <c r="M2274" s="18">
        <f>K2274*(1-I2274/100)</f>
        <v>19.600000000000001</v>
      </c>
      <c r="N2274" s="18">
        <f>M2274*H2274</f>
        <v>0</v>
      </c>
      <c r="O2274" s="18" t="s">
        <v>9829</v>
      </c>
    </row>
    <row r="2275" spans="2:15" s="9" customFormat="1" ht="17.100000000000001" customHeight="1" x14ac:dyDescent="0.25">
      <c r="B2275" s="15" t="s">
        <v>6018</v>
      </c>
      <c r="C2275" s="81"/>
      <c r="D2275" s="25" t="s">
        <v>2025</v>
      </c>
      <c r="E2275" s="17" t="s">
        <v>2773</v>
      </c>
      <c r="F2275" s="17" t="e">
        <f>VLOOKUP(G2275,#REF!,2,FALSE)</f>
        <v>#REF!</v>
      </c>
      <c r="G2275" s="16" t="s">
        <v>1062</v>
      </c>
      <c r="H2275" s="107"/>
      <c r="I2275" s="104" t="s">
        <v>2777</v>
      </c>
      <c r="J2275" s="81"/>
      <c r="K2275" s="18">
        <v>24.5</v>
      </c>
      <c r="L2275" s="18">
        <v>49</v>
      </c>
      <c r="M2275" s="18">
        <f>K2275*(1-I2275/100)</f>
        <v>19.600000000000001</v>
      </c>
      <c r="N2275" s="18">
        <f>M2275*H2275</f>
        <v>0</v>
      </c>
      <c r="O2275" s="18" t="s">
        <v>9830</v>
      </c>
    </row>
    <row r="2276" spans="2:15" s="9" customFormat="1" ht="17.100000000000001" customHeight="1" x14ac:dyDescent="0.25">
      <c r="B2276" s="15" t="s">
        <v>6018</v>
      </c>
      <c r="C2276" s="81"/>
      <c r="D2276" s="25" t="s">
        <v>2026</v>
      </c>
      <c r="E2276" s="17" t="s">
        <v>2773</v>
      </c>
      <c r="F2276" s="17" t="e">
        <f>VLOOKUP(G2276,#REF!,2,FALSE)</f>
        <v>#REF!</v>
      </c>
      <c r="G2276" s="16" t="s">
        <v>1063</v>
      </c>
      <c r="H2276" s="107"/>
      <c r="I2276" s="104" t="s">
        <v>2777</v>
      </c>
      <c r="J2276" s="81"/>
      <c r="K2276" s="18">
        <v>24.5</v>
      </c>
      <c r="L2276" s="18">
        <v>49</v>
      </c>
      <c r="M2276" s="18">
        <f>K2276*(1-I2276/100)</f>
        <v>19.600000000000001</v>
      </c>
      <c r="N2276" s="18">
        <f>M2276*H2276</f>
        <v>0</v>
      </c>
      <c r="O2276" s="18" t="s">
        <v>9831</v>
      </c>
    </row>
    <row r="2277" spans="2:15" s="9" customFormat="1" ht="17.100000000000001" customHeight="1" x14ac:dyDescent="0.25">
      <c r="B2277" s="15" t="s">
        <v>6018</v>
      </c>
      <c r="C2277" s="81"/>
      <c r="D2277" s="25" t="s">
        <v>2027</v>
      </c>
      <c r="E2277" s="17" t="s">
        <v>2773</v>
      </c>
      <c r="F2277" s="17" t="e">
        <f>VLOOKUP(G2277,#REF!,2,FALSE)</f>
        <v>#REF!</v>
      </c>
      <c r="G2277" s="16" t="s">
        <v>1064</v>
      </c>
      <c r="H2277" s="107"/>
      <c r="I2277" s="104" t="s">
        <v>2777</v>
      </c>
      <c r="J2277" s="81"/>
      <c r="K2277" s="18">
        <v>24.5</v>
      </c>
      <c r="L2277" s="18">
        <v>49</v>
      </c>
      <c r="M2277" s="18">
        <f>K2277*(1-I2277/100)</f>
        <v>19.600000000000001</v>
      </c>
      <c r="N2277" s="18">
        <f>M2277*H2277</f>
        <v>0</v>
      </c>
      <c r="O2277" s="18" t="s">
        <v>9832</v>
      </c>
    </row>
    <row r="2278" spans="2:15" s="9" customFormat="1" ht="17.100000000000001" customHeight="1" x14ac:dyDescent="0.25">
      <c r="B2278" s="15" t="s">
        <v>6018</v>
      </c>
      <c r="C2278" s="81"/>
      <c r="D2278" s="25" t="s">
        <v>2028</v>
      </c>
      <c r="E2278" s="17" t="s">
        <v>2773</v>
      </c>
      <c r="F2278" s="17" t="e">
        <f>VLOOKUP(G2278,#REF!,2,FALSE)</f>
        <v>#REF!</v>
      </c>
      <c r="G2278" s="16" t="s">
        <v>1065</v>
      </c>
      <c r="H2278" s="107"/>
      <c r="I2278" s="104" t="s">
        <v>2777</v>
      </c>
      <c r="J2278" s="81"/>
      <c r="K2278" s="18">
        <v>24.5</v>
      </c>
      <c r="L2278" s="18">
        <v>49</v>
      </c>
      <c r="M2278" s="18">
        <f>K2278*(1-I2278/100)</f>
        <v>19.600000000000001</v>
      </c>
      <c r="N2278" s="18">
        <f>M2278*H2278</f>
        <v>0</v>
      </c>
      <c r="O2278" s="18" t="s">
        <v>9833</v>
      </c>
    </row>
    <row r="2279" spans="2:15" s="9" customFormat="1" ht="17.100000000000001" customHeight="1" x14ac:dyDescent="0.25">
      <c r="B2279" s="49"/>
      <c r="C2279" s="84"/>
      <c r="D2279" s="56"/>
      <c r="E2279" s="67"/>
      <c r="F2279" s="67"/>
      <c r="G2279" s="50"/>
      <c r="H2279" s="109"/>
      <c r="I2279" s="72"/>
      <c r="J2279" s="84"/>
      <c r="K2279" s="51"/>
      <c r="L2279" s="51"/>
      <c r="M2279" s="51"/>
      <c r="N2279" s="51"/>
      <c r="O2279" s="53"/>
    </row>
    <row r="2280" spans="2:15" s="9" customFormat="1" ht="17.100000000000001" customHeight="1" x14ac:dyDescent="0.25">
      <c r="B2280" s="15" t="s">
        <v>6018</v>
      </c>
      <c r="C2280" s="81"/>
      <c r="D2280" s="25" t="s">
        <v>2029</v>
      </c>
      <c r="E2280" s="17" t="s">
        <v>2773</v>
      </c>
      <c r="F2280" s="17" t="e">
        <f>VLOOKUP(G2280,#REF!,2,FALSE)</f>
        <v>#REF!</v>
      </c>
      <c r="G2280" s="16" t="s">
        <v>1066</v>
      </c>
      <c r="H2280" s="107"/>
      <c r="I2280" s="104" t="s">
        <v>2777</v>
      </c>
      <c r="J2280" s="81"/>
      <c r="K2280" s="18">
        <v>24.5</v>
      </c>
      <c r="L2280" s="18">
        <v>49</v>
      </c>
      <c r="M2280" s="18">
        <f>K2280*(1-I2280/100)</f>
        <v>19.600000000000001</v>
      </c>
      <c r="N2280" s="18">
        <f>M2280*H2280</f>
        <v>0</v>
      </c>
      <c r="O2280" s="18" t="s">
        <v>9834</v>
      </c>
    </row>
    <row r="2281" spans="2:15" s="9" customFormat="1" ht="17.100000000000001" customHeight="1" x14ac:dyDescent="0.25">
      <c r="B2281" s="15" t="s">
        <v>6018</v>
      </c>
      <c r="C2281" s="81"/>
      <c r="D2281" s="25" t="s">
        <v>2030</v>
      </c>
      <c r="E2281" s="17" t="s">
        <v>2773</v>
      </c>
      <c r="F2281" s="17" t="e">
        <f>VLOOKUP(G2281,#REF!,2,FALSE)</f>
        <v>#REF!</v>
      </c>
      <c r="G2281" s="16" t="s">
        <v>1067</v>
      </c>
      <c r="H2281" s="107"/>
      <c r="I2281" s="104" t="s">
        <v>2777</v>
      </c>
      <c r="J2281" s="81"/>
      <c r="K2281" s="18">
        <v>24.5</v>
      </c>
      <c r="L2281" s="18">
        <v>49</v>
      </c>
      <c r="M2281" s="18">
        <f>K2281*(1-I2281/100)</f>
        <v>19.600000000000001</v>
      </c>
      <c r="N2281" s="18">
        <f>M2281*H2281</f>
        <v>0</v>
      </c>
      <c r="O2281" s="18" t="s">
        <v>9835</v>
      </c>
    </row>
    <row r="2282" spans="2:15" s="9" customFormat="1" ht="17.100000000000001" customHeight="1" x14ac:dyDescent="0.25">
      <c r="B2282" s="15" t="s">
        <v>6018</v>
      </c>
      <c r="C2282" s="81"/>
      <c r="D2282" s="25" t="s">
        <v>2031</v>
      </c>
      <c r="E2282" s="17" t="s">
        <v>2773</v>
      </c>
      <c r="F2282" s="17" t="e">
        <f>VLOOKUP(G2282,#REF!,2,FALSE)</f>
        <v>#REF!</v>
      </c>
      <c r="G2282" s="16" t="s">
        <v>1068</v>
      </c>
      <c r="H2282" s="107"/>
      <c r="I2282" s="104" t="s">
        <v>2777</v>
      </c>
      <c r="J2282" s="81"/>
      <c r="K2282" s="18">
        <v>24.5</v>
      </c>
      <c r="L2282" s="18">
        <v>49</v>
      </c>
      <c r="M2282" s="18">
        <f>K2282*(1-I2282/100)</f>
        <v>19.600000000000001</v>
      </c>
      <c r="N2282" s="18">
        <f>M2282*H2282</f>
        <v>0</v>
      </c>
      <c r="O2282" s="18" t="s">
        <v>9836</v>
      </c>
    </row>
    <row r="2283" spans="2:15" s="9" customFormat="1" ht="17.100000000000001" customHeight="1" x14ac:dyDescent="0.25">
      <c r="B2283" s="15" t="s">
        <v>6018</v>
      </c>
      <c r="C2283" s="81"/>
      <c r="D2283" s="25" t="s">
        <v>2032</v>
      </c>
      <c r="E2283" s="17" t="s">
        <v>2773</v>
      </c>
      <c r="F2283" s="17" t="e">
        <f>VLOOKUP(G2283,#REF!,2,FALSE)</f>
        <v>#REF!</v>
      </c>
      <c r="G2283" s="16" t="s">
        <v>1069</v>
      </c>
      <c r="H2283" s="107"/>
      <c r="I2283" s="104" t="s">
        <v>2777</v>
      </c>
      <c r="J2283" s="81"/>
      <c r="K2283" s="18">
        <v>24.5</v>
      </c>
      <c r="L2283" s="18">
        <v>49</v>
      </c>
      <c r="M2283" s="18">
        <f>K2283*(1-I2283/100)</f>
        <v>19.600000000000001</v>
      </c>
      <c r="N2283" s="18">
        <f>M2283*H2283</f>
        <v>0</v>
      </c>
      <c r="O2283" s="18" t="s">
        <v>9837</v>
      </c>
    </row>
    <row r="2284" spans="2:15" s="9" customFormat="1" ht="17.100000000000001" customHeight="1" x14ac:dyDescent="0.25">
      <c r="B2284" s="15" t="s">
        <v>6018</v>
      </c>
      <c r="C2284" s="81"/>
      <c r="D2284" s="25" t="s">
        <v>2033</v>
      </c>
      <c r="E2284" s="17" t="s">
        <v>2773</v>
      </c>
      <c r="F2284" s="17" t="e">
        <f>VLOOKUP(G2284,#REF!,2,FALSE)</f>
        <v>#REF!</v>
      </c>
      <c r="G2284" s="16" t="s">
        <v>1070</v>
      </c>
      <c r="H2284" s="107"/>
      <c r="I2284" s="104" t="s">
        <v>2777</v>
      </c>
      <c r="J2284" s="81"/>
      <c r="K2284" s="18">
        <v>24.5</v>
      </c>
      <c r="L2284" s="18">
        <v>49</v>
      </c>
      <c r="M2284" s="18">
        <f>K2284*(1-I2284/100)</f>
        <v>19.600000000000001</v>
      </c>
      <c r="N2284" s="18">
        <f>M2284*H2284</f>
        <v>0</v>
      </c>
      <c r="O2284" s="18" t="s">
        <v>9838</v>
      </c>
    </row>
    <row r="2285" spans="2:15" s="9" customFormat="1" ht="17.100000000000001" customHeight="1" x14ac:dyDescent="0.25">
      <c r="B2285" s="15" t="s">
        <v>6018</v>
      </c>
      <c r="C2285" s="81"/>
      <c r="D2285" s="25" t="s">
        <v>2034</v>
      </c>
      <c r="E2285" s="17" t="s">
        <v>2773</v>
      </c>
      <c r="F2285" s="17" t="e">
        <f>VLOOKUP(G2285,#REF!,2,FALSE)</f>
        <v>#REF!</v>
      </c>
      <c r="G2285" s="16" t="s">
        <v>1071</v>
      </c>
      <c r="H2285" s="107"/>
      <c r="I2285" s="104" t="s">
        <v>2777</v>
      </c>
      <c r="J2285" s="81"/>
      <c r="K2285" s="18">
        <v>24.5</v>
      </c>
      <c r="L2285" s="18">
        <v>49</v>
      </c>
      <c r="M2285" s="18">
        <f>K2285*(1-I2285/100)</f>
        <v>19.600000000000001</v>
      </c>
      <c r="N2285" s="18">
        <f>M2285*H2285</f>
        <v>0</v>
      </c>
      <c r="O2285" s="18" t="s">
        <v>9839</v>
      </c>
    </row>
    <row r="2286" spans="2:15" s="9" customFormat="1" ht="17.100000000000001" customHeight="1" x14ac:dyDescent="0.25">
      <c r="B2286" s="15" t="s">
        <v>6018</v>
      </c>
      <c r="C2286" s="81"/>
      <c r="D2286" s="25" t="s">
        <v>2035</v>
      </c>
      <c r="E2286" s="17" t="s">
        <v>2773</v>
      </c>
      <c r="F2286" s="17" t="e">
        <f>VLOOKUP(G2286,#REF!,2,FALSE)</f>
        <v>#REF!</v>
      </c>
      <c r="G2286" s="16" t="s">
        <v>1072</v>
      </c>
      <c r="H2286" s="107"/>
      <c r="I2286" s="104" t="s">
        <v>2777</v>
      </c>
      <c r="J2286" s="81"/>
      <c r="K2286" s="18">
        <v>24.5</v>
      </c>
      <c r="L2286" s="18">
        <v>49</v>
      </c>
      <c r="M2286" s="18">
        <f>K2286*(1-I2286/100)</f>
        <v>19.600000000000001</v>
      </c>
      <c r="N2286" s="18">
        <f>M2286*H2286</f>
        <v>0</v>
      </c>
      <c r="O2286" s="18" t="s">
        <v>9840</v>
      </c>
    </row>
    <row r="2287" spans="2:15" s="9" customFormat="1" ht="17.100000000000001" customHeight="1" x14ac:dyDescent="0.25">
      <c r="B2287" s="15" t="s">
        <v>6018</v>
      </c>
      <c r="C2287" s="81"/>
      <c r="D2287" s="25" t="s">
        <v>2036</v>
      </c>
      <c r="E2287" s="17" t="s">
        <v>2773</v>
      </c>
      <c r="F2287" s="17" t="e">
        <f>VLOOKUP(G2287,#REF!,2,FALSE)</f>
        <v>#REF!</v>
      </c>
      <c r="G2287" s="16" t="s">
        <v>1073</v>
      </c>
      <c r="H2287" s="107"/>
      <c r="I2287" s="104" t="s">
        <v>2777</v>
      </c>
      <c r="J2287" s="81"/>
      <c r="K2287" s="18">
        <v>24.5</v>
      </c>
      <c r="L2287" s="18">
        <v>49</v>
      </c>
      <c r="M2287" s="18">
        <f>K2287*(1-I2287/100)</f>
        <v>19.600000000000001</v>
      </c>
      <c r="N2287" s="18">
        <f>M2287*H2287</f>
        <v>0</v>
      </c>
      <c r="O2287" s="18" t="s">
        <v>9841</v>
      </c>
    </row>
    <row r="2288" spans="2:15" s="9" customFormat="1" ht="17.100000000000001" customHeight="1" x14ac:dyDescent="0.25">
      <c r="B2288" s="15" t="s">
        <v>6018</v>
      </c>
      <c r="C2288" s="81"/>
      <c r="D2288" s="25" t="s">
        <v>2037</v>
      </c>
      <c r="E2288" s="17" t="s">
        <v>2773</v>
      </c>
      <c r="F2288" s="17" t="e">
        <f>VLOOKUP(G2288,#REF!,2,FALSE)</f>
        <v>#REF!</v>
      </c>
      <c r="G2288" s="16" t="s">
        <v>1074</v>
      </c>
      <c r="H2288" s="107"/>
      <c r="I2288" s="104" t="s">
        <v>2777</v>
      </c>
      <c r="J2288" s="81"/>
      <c r="K2288" s="18">
        <v>29.5</v>
      </c>
      <c r="L2288" s="18">
        <v>59</v>
      </c>
      <c r="M2288" s="18">
        <f>K2288*(1-I2288/100)</f>
        <v>23.6</v>
      </c>
      <c r="N2288" s="18">
        <f>M2288*H2288</f>
        <v>0</v>
      </c>
      <c r="O2288" s="18" t="s">
        <v>9842</v>
      </c>
    </row>
    <row r="2289" spans="2:15" s="9" customFormat="1" ht="17.100000000000001" customHeight="1" x14ac:dyDescent="0.25">
      <c r="B2289" s="15" t="s">
        <v>6018</v>
      </c>
      <c r="C2289" s="81"/>
      <c r="D2289" s="25" t="s">
        <v>2038</v>
      </c>
      <c r="E2289" s="17" t="s">
        <v>2773</v>
      </c>
      <c r="F2289" s="17" t="e">
        <f>VLOOKUP(G2289,#REF!,2,FALSE)</f>
        <v>#REF!</v>
      </c>
      <c r="G2289" s="16" t="s">
        <v>1075</v>
      </c>
      <c r="H2289" s="107"/>
      <c r="I2289" s="104" t="s">
        <v>2777</v>
      </c>
      <c r="J2289" s="81"/>
      <c r="K2289" s="18">
        <v>34.5</v>
      </c>
      <c r="L2289" s="18">
        <v>69</v>
      </c>
      <c r="M2289" s="18">
        <f>K2289*(1-I2289/100)</f>
        <v>27.6</v>
      </c>
      <c r="N2289" s="18">
        <f>M2289*H2289</f>
        <v>0</v>
      </c>
      <c r="O2289" s="18" t="s">
        <v>9843</v>
      </c>
    </row>
    <row r="2290" spans="2:15" s="9" customFormat="1" ht="17.100000000000001" customHeight="1" x14ac:dyDescent="0.25">
      <c r="B2290" s="15" t="s">
        <v>6018</v>
      </c>
      <c r="C2290" s="81"/>
      <c r="D2290" s="25" t="s">
        <v>2039</v>
      </c>
      <c r="E2290" s="17" t="s">
        <v>2773</v>
      </c>
      <c r="F2290" s="17" t="e">
        <f>VLOOKUP(G2290,#REF!,2,FALSE)</f>
        <v>#REF!</v>
      </c>
      <c r="G2290" s="16" t="s">
        <v>1076</v>
      </c>
      <c r="H2290" s="107"/>
      <c r="I2290" s="104" t="s">
        <v>2777</v>
      </c>
      <c r="J2290" s="81"/>
      <c r="K2290" s="18">
        <v>34.5</v>
      </c>
      <c r="L2290" s="18">
        <v>69</v>
      </c>
      <c r="M2290" s="18">
        <f>K2290*(1-I2290/100)</f>
        <v>27.6</v>
      </c>
      <c r="N2290" s="18">
        <f>M2290*H2290</f>
        <v>0</v>
      </c>
      <c r="O2290" s="18" t="s">
        <v>9844</v>
      </c>
    </row>
    <row r="2291" spans="2:15" s="9" customFormat="1" ht="17.100000000000001" customHeight="1" x14ac:dyDescent="0.25">
      <c r="B2291" s="15" t="s">
        <v>6018</v>
      </c>
      <c r="C2291" s="81"/>
      <c r="D2291" s="25" t="s">
        <v>2040</v>
      </c>
      <c r="E2291" s="17" t="s">
        <v>2773</v>
      </c>
      <c r="F2291" s="17" t="e">
        <f>VLOOKUP(G2291,#REF!,2,FALSE)</f>
        <v>#REF!</v>
      </c>
      <c r="G2291" s="16" t="s">
        <v>1077</v>
      </c>
      <c r="H2291" s="107"/>
      <c r="I2291" s="104" t="s">
        <v>2777</v>
      </c>
      <c r="J2291" s="81"/>
      <c r="K2291" s="18">
        <v>29.5</v>
      </c>
      <c r="L2291" s="18">
        <v>59</v>
      </c>
      <c r="M2291" s="18">
        <f>K2291*(1-I2291/100)</f>
        <v>23.6</v>
      </c>
      <c r="N2291" s="18">
        <f>M2291*H2291</f>
        <v>0</v>
      </c>
      <c r="O2291" s="18" t="s">
        <v>9845</v>
      </c>
    </row>
    <row r="2292" spans="2:15" s="9" customFormat="1" ht="17.100000000000001" customHeight="1" x14ac:dyDescent="0.25">
      <c r="B2292" s="15" t="s">
        <v>6018</v>
      </c>
      <c r="C2292" s="81"/>
      <c r="D2292" s="25" t="s">
        <v>2041</v>
      </c>
      <c r="E2292" s="17" t="s">
        <v>2773</v>
      </c>
      <c r="F2292" s="17" t="e">
        <f>VLOOKUP(G2292,#REF!,2,FALSE)</f>
        <v>#REF!</v>
      </c>
      <c r="G2292" s="16" t="s">
        <v>1078</v>
      </c>
      <c r="H2292" s="107"/>
      <c r="I2292" s="104" t="s">
        <v>2777</v>
      </c>
      <c r="J2292" s="81"/>
      <c r="K2292" s="18">
        <v>29.5</v>
      </c>
      <c r="L2292" s="18">
        <v>59</v>
      </c>
      <c r="M2292" s="18">
        <f>K2292*(1-I2292/100)</f>
        <v>23.6</v>
      </c>
      <c r="N2292" s="18">
        <f>M2292*H2292</f>
        <v>0</v>
      </c>
      <c r="O2292" s="18" t="s">
        <v>9846</v>
      </c>
    </row>
    <row r="2293" spans="2:15" s="9" customFormat="1" ht="17.100000000000001" customHeight="1" x14ac:dyDescent="0.25">
      <c r="B2293" s="15" t="s">
        <v>6018</v>
      </c>
      <c r="C2293" s="81"/>
      <c r="D2293" s="25" t="s">
        <v>2042</v>
      </c>
      <c r="E2293" s="17" t="s">
        <v>2773</v>
      </c>
      <c r="F2293" s="17" t="e">
        <f>VLOOKUP(G2293,#REF!,2,FALSE)</f>
        <v>#REF!</v>
      </c>
      <c r="G2293" s="16" t="s">
        <v>1079</v>
      </c>
      <c r="H2293" s="107"/>
      <c r="I2293" s="104" t="s">
        <v>2777</v>
      </c>
      <c r="J2293" s="81"/>
      <c r="K2293" s="18">
        <v>34.5</v>
      </c>
      <c r="L2293" s="18">
        <v>69</v>
      </c>
      <c r="M2293" s="18">
        <f>K2293*(1-I2293/100)</f>
        <v>27.6</v>
      </c>
      <c r="N2293" s="18">
        <f>M2293*H2293</f>
        <v>0</v>
      </c>
      <c r="O2293" s="18" t="s">
        <v>9847</v>
      </c>
    </row>
    <row r="2294" spans="2:15" s="9" customFormat="1" ht="17.100000000000001" customHeight="1" x14ac:dyDescent="0.25">
      <c r="B2294" s="15" t="s">
        <v>6018</v>
      </c>
      <c r="C2294" s="81"/>
      <c r="D2294" s="25" t="s">
        <v>2043</v>
      </c>
      <c r="E2294" s="17" t="s">
        <v>2773</v>
      </c>
      <c r="F2294" s="17" t="e">
        <f>VLOOKUP(G2294,#REF!,2,FALSE)</f>
        <v>#REF!</v>
      </c>
      <c r="G2294" s="16" t="s">
        <v>1080</v>
      </c>
      <c r="H2294" s="107"/>
      <c r="I2294" s="104" t="s">
        <v>2777</v>
      </c>
      <c r="J2294" s="81"/>
      <c r="K2294" s="18">
        <v>44.5</v>
      </c>
      <c r="L2294" s="18">
        <v>89</v>
      </c>
      <c r="M2294" s="18">
        <f>K2294*(1-I2294/100)</f>
        <v>35.6</v>
      </c>
      <c r="N2294" s="18">
        <f>M2294*H2294</f>
        <v>0</v>
      </c>
      <c r="O2294" s="18" t="s">
        <v>9848</v>
      </c>
    </row>
    <row r="2295" spans="2:15" s="9" customFormat="1" ht="17.100000000000001" customHeight="1" x14ac:dyDescent="0.25">
      <c r="B2295" s="49"/>
      <c r="C2295" s="84"/>
      <c r="D2295" s="56"/>
      <c r="E2295" s="67"/>
      <c r="F2295" s="67"/>
      <c r="G2295" s="50"/>
      <c r="H2295" s="109"/>
      <c r="I2295" s="72"/>
      <c r="J2295" s="84"/>
      <c r="K2295" s="51"/>
      <c r="L2295" s="51"/>
      <c r="M2295" s="51"/>
      <c r="N2295" s="51"/>
      <c r="O2295" s="53"/>
    </row>
    <row r="2296" spans="2:15" s="9" customFormat="1" ht="17.100000000000001" customHeight="1" x14ac:dyDescent="0.25">
      <c r="B2296" s="15" t="s">
        <v>6018</v>
      </c>
      <c r="C2296" s="81"/>
      <c r="D2296" s="25" t="s">
        <v>5410</v>
      </c>
      <c r="E2296" s="17" t="s">
        <v>2780</v>
      </c>
      <c r="F2296" s="17" t="e">
        <f>VLOOKUP(G2296,#REF!,2,FALSE)</f>
        <v>#REF!</v>
      </c>
      <c r="G2296" s="16" t="s">
        <v>1092</v>
      </c>
      <c r="H2296" s="107"/>
      <c r="I2296" s="104"/>
      <c r="J2296" s="81" t="s">
        <v>2368</v>
      </c>
      <c r="K2296" s="18">
        <v>7</v>
      </c>
      <c r="L2296" s="18">
        <v>0</v>
      </c>
      <c r="M2296" s="18">
        <f>K2296*(1-I2296/100)</f>
        <v>7</v>
      </c>
      <c r="N2296" s="18">
        <f>M2296*H2296</f>
        <v>0</v>
      </c>
      <c r="O2296" s="18" t="s">
        <v>9849</v>
      </c>
    </row>
    <row r="2297" spans="2:15" s="9" customFormat="1" ht="17.100000000000001" customHeight="1" x14ac:dyDescent="0.25">
      <c r="B2297" s="15" t="s">
        <v>6018</v>
      </c>
      <c r="C2297" s="81"/>
      <c r="D2297" s="25" t="s">
        <v>5411</v>
      </c>
      <c r="E2297" s="17" t="s">
        <v>2780</v>
      </c>
      <c r="F2297" s="17" t="e">
        <f>VLOOKUP(G2297,#REF!,2,FALSE)</f>
        <v>#REF!</v>
      </c>
      <c r="G2297" s="16" t="s">
        <v>1093</v>
      </c>
      <c r="H2297" s="107"/>
      <c r="I2297" s="104"/>
      <c r="J2297" s="81" t="s">
        <v>2368</v>
      </c>
      <c r="K2297" s="18">
        <v>8.9</v>
      </c>
      <c r="L2297" s="18">
        <v>0</v>
      </c>
      <c r="M2297" s="18">
        <f>K2297*(1-I2297/100)</f>
        <v>8.9</v>
      </c>
      <c r="N2297" s="18">
        <f>M2297*H2297</f>
        <v>0</v>
      </c>
      <c r="O2297" s="18" t="s">
        <v>9850</v>
      </c>
    </row>
    <row r="2298" spans="2:15" s="9" customFormat="1" ht="17.100000000000001" customHeight="1" x14ac:dyDescent="0.25">
      <c r="B2298" s="15" t="s">
        <v>6018</v>
      </c>
      <c r="C2298" s="81"/>
      <c r="D2298" s="25" t="s">
        <v>5412</v>
      </c>
      <c r="E2298" s="17" t="s">
        <v>2780</v>
      </c>
      <c r="F2298" s="17" t="e">
        <f>VLOOKUP(G2298,#REF!,2,FALSE)</f>
        <v>#REF!</v>
      </c>
      <c r="G2298" s="16" t="s">
        <v>1094</v>
      </c>
      <c r="H2298" s="107"/>
      <c r="I2298" s="104"/>
      <c r="J2298" s="81" t="s">
        <v>2368</v>
      </c>
      <c r="K2298" s="18">
        <v>10.3</v>
      </c>
      <c r="L2298" s="18">
        <v>0</v>
      </c>
      <c r="M2298" s="18">
        <f>K2298*(1-I2298/100)</f>
        <v>10.3</v>
      </c>
      <c r="N2298" s="18">
        <f>M2298*H2298</f>
        <v>0</v>
      </c>
      <c r="O2298" s="18" t="s">
        <v>9851</v>
      </c>
    </row>
    <row r="2299" spans="2:15" s="9" customFormat="1" ht="17.100000000000001" customHeight="1" x14ac:dyDescent="0.25">
      <c r="B2299" s="15" t="s">
        <v>6018</v>
      </c>
      <c r="C2299" s="81"/>
      <c r="D2299" s="25" t="s">
        <v>5413</v>
      </c>
      <c r="E2299" s="17" t="s">
        <v>2780</v>
      </c>
      <c r="F2299" s="17" t="e">
        <f>VLOOKUP(G2299,#REF!,2,FALSE)</f>
        <v>#REF!</v>
      </c>
      <c r="G2299" s="16" t="s">
        <v>1095</v>
      </c>
      <c r="H2299" s="107"/>
      <c r="I2299" s="104"/>
      <c r="J2299" s="81" t="s">
        <v>2368</v>
      </c>
      <c r="K2299" s="18">
        <v>12.1</v>
      </c>
      <c r="L2299" s="18">
        <v>0</v>
      </c>
      <c r="M2299" s="18">
        <f>K2299*(1-I2299/100)</f>
        <v>12.1</v>
      </c>
      <c r="N2299" s="18">
        <f>M2299*H2299</f>
        <v>0</v>
      </c>
      <c r="O2299" s="18" t="s">
        <v>9852</v>
      </c>
    </row>
    <row r="2300" spans="2:15" s="9" customFormat="1" ht="17.100000000000001" customHeight="1" x14ac:dyDescent="0.25">
      <c r="B2300" s="15" t="s">
        <v>6018</v>
      </c>
      <c r="C2300" s="81"/>
      <c r="D2300" s="25" t="s">
        <v>5414</v>
      </c>
      <c r="E2300" s="17" t="s">
        <v>2780</v>
      </c>
      <c r="F2300" s="17" t="e">
        <f>VLOOKUP(G2300,#REF!,2,FALSE)</f>
        <v>#REF!</v>
      </c>
      <c r="G2300" s="16" t="s">
        <v>1096</v>
      </c>
      <c r="H2300" s="107"/>
      <c r="I2300" s="104"/>
      <c r="J2300" s="81" t="s">
        <v>2368</v>
      </c>
      <c r="K2300" s="18">
        <v>13</v>
      </c>
      <c r="L2300" s="18">
        <v>0</v>
      </c>
      <c r="M2300" s="18">
        <f>K2300*(1-I2300/100)</f>
        <v>13</v>
      </c>
      <c r="N2300" s="18">
        <f>M2300*H2300</f>
        <v>0</v>
      </c>
      <c r="O2300" s="18" t="s">
        <v>9853</v>
      </c>
    </row>
    <row r="2301" spans="2:15" s="9" customFormat="1" ht="17.100000000000001" customHeight="1" x14ac:dyDescent="0.25">
      <c r="B2301" s="15" t="s">
        <v>6018</v>
      </c>
      <c r="C2301" s="81"/>
      <c r="D2301" s="25" t="s">
        <v>5415</v>
      </c>
      <c r="E2301" s="17" t="s">
        <v>2780</v>
      </c>
      <c r="F2301" s="17" t="e">
        <f>VLOOKUP(G2301,#REF!,2,FALSE)</f>
        <v>#REF!</v>
      </c>
      <c r="G2301" s="16" t="s">
        <v>1097</v>
      </c>
      <c r="H2301" s="107"/>
      <c r="I2301" s="104"/>
      <c r="J2301" s="81" t="s">
        <v>2368</v>
      </c>
      <c r="K2301" s="18">
        <v>14.4</v>
      </c>
      <c r="L2301" s="18">
        <v>0</v>
      </c>
      <c r="M2301" s="18">
        <f>K2301*(1-I2301/100)</f>
        <v>14.4</v>
      </c>
      <c r="N2301" s="18">
        <f>M2301*H2301</f>
        <v>0</v>
      </c>
      <c r="O2301" s="18" t="s">
        <v>9854</v>
      </c>
    </row>
    <row r="2302" spans="2:15" s="9" customFormat="1" ht="17.100000000000001" customHeight="1" x14ac:dyDescent="0.25">
      <c r="B2302" s="15" t="s">
        <v>6018</v>
      </c>
      <c r="C2302" s="81"/>
      <c r="D2302" s="25" t="s">
        <v>5416</v>
      </c>
      <c r="E2302" s="17" t="s">
        <v>2780</v>
      </c>
      <c r="F2302" s="17" t="e">
        <f>VLOOKUP(G2302,#REF!,2,FALSE)</f>
        <v>#REF!</v>
      </c>
      <c r="G2302" s="16" t="s">
        <v>1098</v>
      </c>
      <c r="H2302" s="107"/>
      <c r="I2302" s="104"/>
      <c r="J2302" s="81" t="s">
        <v>2368</v>
      </c>
      <c r="K2302" s="18">
        <v>15.8</v>
      </c>
      <c r="L2302" s="18">
        <v>0</v>
      </c>
      <c r="M2302" s="18">
        <f>K2302*(1-I2302/100)</f>
        <v>15.8</v>
      </c>
      <c r="N2302" s="18">
        <f>M2302*H2302</f>
        <v>0</v>
      </c>
      <c r="O2302" s="18" t="s">
        <v>9855</v>
      </c>
    </row>
    <row r="2303" spans="2:15" s="9" customFormat="1" ht="17.100000000000001" customHeight="1" x14ac:dyDescent="0.25">
      <c r="B2303" s="15" t="s">
        <v>6018</v>
      </c>
      <c r="C2303" s="81"/>
      <c r="D2303" s="25" t="s">
        <v>5417</v>
      </c>
      <c r="E2303" s="17" t="s">
        <v>2780</v>
      </c>
      <c r="F2303" s="17" t="e">
        <f>VLOOKUP(G2303,#REF!,2,FALSE)</f>
        <v>#REF!</v>
      </c>
      <c r="G2303" s="16" t="s">
        <v>1099</v>
      </c>
      <c r="H2303" s="107"/>
      <c r="I2303" s="104"/>
      <c r="J2303" s="81" t="s">
        <v>2368</v>
      </c>
      <c r="K2303" s="18">
        <v>17.899999999999999</v>
      </c>
      <c r="L2303" s="18">
        <v>0</v>
      </c>
      <c r="M2303" s="18">
        <f>K2303*(1-I2303/100)</f>
        <v>17.899999999999999</v>
      </c>
      <c r="N2303" s="18">
        <f>M2303*H2303</f>
        <v>0</v>
      </c>
      <c r="O2303" s="18" t="s">
        <v>9856</v>
      </c>
    </row>
    <row r="2304" spans="2:15" s="9" customFormat="1" ht="17.100000000000001" customHeight="1" x14ac:dyDescent="0.25">
      <c r="B2304" s="15" t="s">
        <v>6018</v>
      </c>
      <c r="C2304" s="81"/>
      <c r="D2304" s="25" t="s">
        <v>5418</v>
      </c>
      <c r="E2304" s="17" t="s">
        <v>2780</v>
      </c>
      <c r="F2304" s="17" t="e">
        <f>VLOOKUP(G2304,#REF!,2,FALSE)</f>
        <v>#REF!</v>
      </c>
      <c r="G2304" s="16" t="s">
        <v>1100</v>
      </c>
      <c r="H2304" s="107"/>
      <c r="I2304" s="104"/>
      <c r="J2304" s="81" t="s">
        <v>2368</v>
      </c>
      <c r="K2304" s="18">
        <v>20.9</v>
      </c>
      <c r="L2304" s="18">
        <v>0</v>
      </c>
      <c r="M2304" s="18">
        <f>K2304*(1-I2304/100)</f>
        <v>20.9</v>
      </c>
      <c r="N2304" s="18">
        <f>M2304*H2304</f>
        <v>0</v>
      </c>
      <c r="O2304" s="18" t="s">
        <v>9857</v>
      </c>
    </row>
    <row r="2305" spans="2:15" s="9" customFormat="1" ht="17.100000000000001" customHeight="1" x14ac:dyDescent="0.25">
      <c r="B2305" s="15" t="s">
        <v>6018</v>
      </c>
      <c r="C2305" s="81"/>
      <c r="D2305" s="25" t="s">
        <v>5419</v>
      </c>
      <c r="E2305" s="17" t="s">
        <v>2780</v>
      </c>
      <c r="F2305" s="17" t="e">
        <f>VLOOKUP(G2305,#REF!,2,FALSE)</f>
        <v>#REF!</v>
      </c>
      <c r="G2305" s="16" t="s">
        <v>1101</v>
      </c>
      <c r="H2305" s="107"/>
      <c r="I2305" s="104"/>
      <c r="J2305" s="81" t="s">
        <v>2368</v>
      </c>
      <c r="K2305" s="18">
        <v>23.6</v>
      </c>
      <c r="L2305" s="18">
        <v>0</v>
      </c>
      <c r="M2305" s="18">
        <f>K2305*(1-I2305/100)</f>
        <v>23.6</v>
      </c>
      <c r="N2305" s="18">
        <f>M2305*H2305</f>
        <v>0</v>
      </c>
      <c r="O2305" s="18" t="s">
        <v>9858</v>
      </c>
    </row>
    <row r="2306" spans="2:15" s="9" customFormat="1" ht="17.100000000000001" customHeight="1" x14ac:dyDescent="0.25">
      <c r="B2306" s="15" t="s">
        <v>6018</v>
      </c>
      <c r="C2306" s="81"/>
      <c r="D2306" s="25" t="s">
        <v>5420</v>
      </c>
      <c r="E2306" s="17" t="s">
        <v>2780</v>
      </c>
      <c r="F2306" s="17" t="e">
        <f>VLOOKUP(G2306,#REF!,2,FALSE)</f>
        <v>#REF!</v>
      </c>
      <c r="G2306" s="16" t="s">
        <v>1102</v>
      </c>
      <c r="H2306" s="107"/>
      <c r="I2306" s="104"/>
      <c r="J2306" s="81" t="s">
        <v>2368</v>
      </c>
      <c r="K2306" s="18">
        <v>26.2</v>
      </c>
      <c r="L2306" s="18">
        <v>0</v>
      </c>
      <c r="M2306" s="18">
        <f>K2306*(1-I2306/100)</f>
        <v>26.2</v>
      </c>
      <c r="N2306" s="18">
        <f>M2306*H2306</f>
        <v>0</v>
      </c>
      <c r="O2306" s="18" t="s">
        <v>9859</v>
      </c>
    </row>
    <row r="2307" spans="2:15" s="9" customFormat="1" ht="17.100000000000001" customHeight="1" x14ac:dyDescent="0.25">
      <c r="B2307" s="49"/>
      <c r="C2307" s="84"/>
      <c r="D2307" s="56"/>
      <c r="E2307" s="67"/>
      <c r="F2307" s="67"/>
      <c r="G2307" s="50"/>
      <c r="H2307" s="109"/>
      <c r="I2307" s="72"/>
      <c r="J2307" s="84"/>
      <c r="K2307" s="51"/>
      <c r="L2307" s="51"/>
      <c r="M2307" s="51"/>
      <c r="N2307" s="51"/>
      <c r="O2307" s="53"/>
    </row>
    <row r="2308" spans="2:15" s="9" customFormat="1" ht="17.100000000000001" customHeight="1" x14ac:dyDescent="0.25">
      <c r="B2308" s="15" t="s">
        <v>6018</v>
      </c>
      <c r="C2308" s="81"/>
      <c r="D2308" s="25" t="s">
        <v>2044</v>
      </c>
      <c r="E2308" s="17" t="s">
        <v>2773</v>
      </c>
      <c r="F2308" s="17" t="e">
        <f>VLOOKUP(G2308,#REF!,2,FALSE)</f>
        <v>#REF!</v>
      </c>
      <c r="G2308" s="16" t="s">
        <v>1081</v>
      </c>
      <c r="H2308" s="107"/>
      <c r="I2308" s="104" t="s">
        <v>2777</v>
      </c>
      <c r="J2308" s="81"/>
      <c r="K2308" s="18">
        <v>32.5</v>
      </c>
      <c r="L2308" s="18">
        <v>65</v>
      </c>
      <c r="M2308" s="18">
        <f>K2308*(1-I2308/100)</f>
        <v>26</v>
      </c>
      <c r="N2308" s="18">
        <f>M2308*H2308</f>
        <v>0</v>
      </c>
      <c r="O2308" s="18" t="s">
        <v>9860</v>
      </c>
    </row>
    <row r="2309" spans="2:15" s="9" customFormat="1" ht="17.100000000000001" customHeight="1" x14ac:dyDescent="0.25">
      <c r="B2309" s="15" t="s">
        <v>6018</v>
      </c>
      <c r="C2309" s="81"/>
      <c r="D2309" s="25" t="s">
        <v>2045</v>
      </c>
      <c r="E2309" s="17" t="s">
        <v>2773</v>
      </c>
      <c r="F2309" s="17" t="e">
        <f>VLOOKUP(G2309,#REF!,2,FALSE)</f>
        <v>#REF!</v>
      </c>
      <c r="G2309" s="16" t="s">
        <v>1082</v>
      </c>
      <c r="H2309" s="107"/>
      <c r="I2309" s="104" t="s">
        <v>2777</v>
      </c>
      <c r="J2309" s="81"/>
      <c r="K2309" s="18">
        <v>34.5</v>
      </c>
      <c r="L2309" s="18">
        <v>69</v>
      </c>
      <c r="M2309" s="18">
        <f>K2309*(1-I2309/100)</f>
        <v>27.6</v>
      </c>
      <c r="N2309" s="18">
        <f>M2309*H2309</f>
        <v>0</v>
      </c>
      <c r="O2309" s="18" t="s">
        <v>9861</v>
      </c>
    </row>
    <row r="2310" spans="2:15" s="9" customFormat="1" ht="17.100000000000001" customHeight="1" x14ac:dyDescent="0.25">
      <c r="B2310" s="15" t="s">
        <v>6018</v>
      </c>
      <c r="C2310" s="81"/>
      <c r="D2310" s="25" t="s">
        <v>2046</v>
      </c>
      <c r="E2310" s="17" t="s">
        <v>2773</v>
      </c>
      <c r="F2310" s="17" t="e">
        <f>VLOOKUP(G2310,#REF!,2,FALSE)</f>
        <v>#REF!</v>
      </c>
      <c r="G2310" s="16" t="s">
        <v>1083</v>
      </c>
      <c r="H2310" s="107"/>
      <c r="I2310" s="104" t="s">
        <v>2777</v>
      </c>
      <c r="J2310" s="81"/>
      <c r="K2310" s="18">
        <v>39.5</v>
      </c>
      <c r="L2310" s="18">
        <v>79</v>
      </c>
      <c r="M2310" s="18">
        <f>K2310*(1-I2310/100)</f>
        <v>31.6</v>
      </c>
      <c r="N2310" s="18">
        <f>M2310*H2310</f>
        <v>0</v>
      </c>
      <c r="O2310" s="18" t="s">
        <v>9862</v>
      </c>
    </row>
    <row r="2311" spans="2:15" s="9" customFormat="1" ht="17.100000000000001" customHeight="1" x14ac:dyDescent="0.25">
      <c r="B2311" s="15" t="s">
        <v>6018</v>
      </c>
      <c r="C2311" s="81"/>
      <c r="D2311" s="25" t="s">
        <v>2047</v>
      </c>
      <c r="E2311" s="17" t="s">
        <v>2773</v>
      </c>
      <c r="F2311" s="17" t="e">
        <f>VLOOKUP(G2311,#REF!,2,FALSE)</f>
        <v>#REF!</v>
      </c>
      <c r="G2311" s="16" t="s">
        <v>1084</v>
      </c>
      <c r="H2311" s="107"/>
      <c r="I2311" s="104" t="s">
        <v>2777</v>
      </c>
      <c r="J2311" s="81"/>
      <c r="K2311" s="18">
        <v>44.5</v>
      </c>
      <c r="L2311" s="18">
        <v>89</v>
      </c>
      <c r="M2311" s="18">
        <f>K2311*(1-I2311/100)</f>
        <v>35.6</v>
      </c>
      <c r="N2311" s="18">
        <f>M2311*H2311</f>
        <v>0</v>
      </c>
      <c r="O2311" s="18" t="s">
        <v>9863</v>
      </c>
    </row>
    <row r="2312" spans="2:15" s="9" customFormat="1" ht="17.100000000000001" customHeight="1" x14ac:dyDescent="0.25">
      <c r="B2312" s="15" t="s">
        <v>6018</v>
      </c>
      <c r="C2312" s="81"/>
      <c r="D2312" s="25" t="s">
        <v>2048</v>
      </c>
      <c r="E2312" s="17" t="s">
        <v>2773</v>
      </c>
      <c r="F2312" s="17" t="e">
        <f>VLOOKUP(G2312,#REF!,2,FALSE)</f>
        <v>#REF!</v>
      </c>
      <c r="G2312" s="16" t="s">
        <v>1085</v>
      </c>
      <c r="H2312" s="107"/>
      <c r="I2312" s="104" t="s">
        <v>2777</v>
      </c>
      <c r="J2312" s="81"/>
      <c r="K2312" s="18">
        <v>49.5</v>
      </c>
      <c r="L2312" s="18">
        <v>99</v>
      </c>
      <c r="M2312" s="18">
        <f>K2312*(1-I2312/100)</f>
        <v>39.6</v>
      </c>
      <c r="N2312" s="18">
        <f>M2312*H2312</f>
        <v>0</v>
      </c>
      <c r="O2312" s="18" t="s">
        <v>9864</v>
      </c>
    </row>
    <row r="2313" spans="2:15" s="9" customFormat="1" ht="17.100000000000001" customHeight="1" x14ac:dyDescent="0.25">
      <c r="B2313" s="15" t="s">
        <v>6018</v>
      </c>
      <c r="C2313" s="81"/>
      <c r="D2313" s="25" t="s">
        <v>2049</v>
      </c>
      <c r="E2313" s="17" t="s">
        <v>2773</v>
      </c>
      <c r="F2313" s="17" t="e">
        <f>VLOOKUP(G2313,#REF!,2,FALSE)</f>
        <v>#REF!</v>
      </c>
      <c r="G2313" s="16" t="s">
        <v>1086</v>
      </c>
      <c r="H2313" s="107"/>
      <c r="I2313" s="104" t="s">
        <v>2777</v>
      </c>
      <c r="J2313" s="81"/>
      <c r="K2313" s="18">
        <v>52.5</v>
      </c>
      <c r="L2313" s="18">
        <v>105</v>
      </c>
      <c r="M2313" s="18">
        <f>K2313*(1-I2313/100)</f>
        <v>42</v>
      </c>
      <c r="N2313" s="18">
        <f>M2313*H2313</f>
        <v>0</v>
      </c>
      <c r="O2313" s="18" t="s">
        <v>9865</v>
      </c>
    </row>
    <row r="2314" spans="2:15" s="9" customFormat="1" ht="17.100000000000001" customHeight="1" x14ac:dyDescent="0.25">
      <c r="B2314" s="15" t="s">
        <v>6018</v>
      </c>
      <c r="C2314" s="81"/>
      <c r="D2314" s="25" t="s">
        <v>2050</v>
      </c>
      <c r="E2314" s="17" t="s">
        <v>2773</v>
      </c>
      <c r="F2314" s="17" t="e">
        <f>VLOOKUP(G2314,#REF!,2,FALSE)</f>
        <v>#REF!</v>
      </c>
      <c r="G2314" s="16" t="s">
        <v>1087</v>
      </c>
      <c r="H2314" s="107"/>
      <c r="I2314" s="104" t="s">
        <v>2777</v>
      </c>
      <c r="J2314" s="81"/>
      <c r="K2314" s="18">
        <v>59.5</v>
      </c>
      <c r="L2314" s="18">
        <v>119</v>
      </c>
      <c r="M2314" s="18">
        <f>K2314*(1-I2314/100)</f>
        <v>47.6</v>
      </c>
      <c r="N2314" s="18">
        <f>M2314*H2314</f>
        <v>0</v>
      </c>
      <c r="O2314" s="18" t="s">
        <v>9866</v>
      </c>
    </row>
    <row r="2315" spans="2:15" s="9" customFormat="1" ht="17.100000000000001" customHeight="1" x14ac:dyDescent="0.25">
      <c r="B2315" s="15" t="s">
        <v>6018</v>
      </c>
      <c r="C2315" s="81"/>
      <c r="D2315" s="25" t="s">
        <v>2051</v>
      </c>
      <c r="E2315" s="17" t="s">
        <v>2773</v>
      </c>
      <c r="F2315" s="17" t="e">
        <f>VLOOKUP(G2315,#REF!,2,FALSE)</f>
        <v>#REF!</v>
      </c>
      <c r="G2315" s="16" t="s">
        <v>1088</v>
      </c>
      <c r="H2315" s="107"/>
      <c r="I2315" s="104" t="s">
        <v>2777</v>
      </c>
      <c r="J2315" s="81"/>
      <c r="K2315" s="18">
        <v>67.5</v>
      </c>
      <c r="L2315" s="18">
        <v>135</v>
      </c>
      <c r="M2315" s="18">
        <f>K2315*(1-I2315/100)</f>
        <v>54</v>
      </c>
      <c r="N2315" s="18">
        <f>M2315*H2315</f>
        <v>0</v>
      </c>
      <c r="O2315" s="18" t="s">
        <v>9867</v>
      </c>
    </row>
    <row r="2316" spans="2:15" s="9" customFormat="1" ht="17.100000000000001" customHeight="1" x14ac:dyDescent="0.25">
      <c r="B2316" s="15" t="s">
        <v>6018</v>
      </c>
      <c r="C2316" s="81"/>
      <c r="D2316" s="25" t="s">
        <v>2052</v>
      </c>
      <c r="E2316" s="17" t="s">
        <v>2773</v>
      </c>
      <c r="F2316" s="17" t="e">
        <f>VLOOKUP(G2316,#REF!,2,FALSE)</f>
        <v>#REF!</v>
      </c>
      <c r="G2316" s="16" t="s">
        <v>1089</v>
      </c>
      <c r="H2316" s="107"/>
      <c r="I2316" s="104" t="s">
        <v>2777</v>
      </c>
      <c r="J2316" s="81"/>
      <c r="K2316" s="18">
        <v>77.5</v>
      </c>
      <c r="L2316" s="18">
        <v>155</v>
      </c>
      <c r="M2316" s="18">
        <f>K2316*(1-I2316/100)</f>
        <v>62</v>
      </c>
      <c r="N2316" s="18">
        <f>M2316*H2316</f>
        <v>0</v>
      </c>
      <c r="O2316" s="18" t="s">
        <v>9868</v>
      </c>
    </row>
    <row r="2317" spans="2:15" s="9" customFormat="1" ht="17.100000000000001" customHeight="1" x14ac:dyDescent="0.25">
      <c r="B2317" s="15" t="s">
        <v>6018</v>
      </c>
      <c r="C2317" s="81"/>
      <c r="D2317" s="25" t="s">
        <v>2053</v>
      </c>
      <c r="E2317" s="17" t="s">
        <v>2773</v>
      </c>
      <c r="F2317" s="17" t="e">
        <f>VLOOKUP(G2317,#REF!,2,FALSE)</f>
        <v>#REF!</v>
      </c>
      <c r="G2317" s="16" t="s">
        <v>1090</v>
      </c>
      <c r="H2317" s="107"/>
      <c r="I2317" s="104" t="s">
        <v>2777</v>
      </c>
      <c r="J2317" s="81"/>
      <c r="K2317" s="18">
        <v>84.5</v>
      </c>
      <c r="L2317" s="18">
        <v>169</v>
      </c>
      <c r="M2317" s="18">
        <f>K2317*(1-I2317/100)</f>
        <v>67.600000000000009</v>
      </c>
      <c r="N2317" s="18">
        <f>M2317*H2317</f>
        <v>0</v>
      </c>
      <c r="O2317" s="18" t="s">
        <v>9869</v>
      </c>
    </row>
    <row r="2318" spans="2:15" s="9" customFormat="1" ht="17.100000000000001" customHeight="1" x14ac:dyDescent="0.25">
      <c r="B2318" s="15" t="s">
        <v>6018</v>
      </c>
      <c r="C2318" s="81"/>
      <c r="D2318" s="25" t="s">
        <v>2054</v>
      </c>
      <c r="E2318" s="17" t="s">
        <v>2773</v>
      </c>
      <c r="F2318" s="17" t="e">
        <f>VLOOKUP(G2318,#REF!,2,FALSE)</f>
        <v>#REF!</v>
      </c>
      <c r="G2318" s="16" t="s">
        <v>1091</v>
      </c>
      <c r="H2318" s="107"/>
      <c r="I2318" s="104" t="s">
        <v>2777</v>
      </c>
      <c r="J2318" s="81"/>
      <c r="K2318" s="18">
        <v>94.5</v>
      </c>
      <c r="L2318" s="18">
        <v>189</v>
      </c>
      <c r="M2318" s="18">
        <f>K2318*(1-I2318/100)</f>
        <v>75.600000000000009</v>
      </c>
      <c r="N2318" s="18">
        <f>M2318*H2318</f>
        <v>0</v>
      </c>
      <c r="O2318" s="18" t="s">
        <v>9870</v>
      </c>
    </row>
    <row r="2319" spans="2:15" s="9" customFormat="1" ht="17.100000000000001" customHeight="1" x14ac:dyDescent="0.25">
      <c r="B2319" s="49"/>
      <c r="C2319" s="84"/>
      <c r="D2319" s="56"/>
      <c r="E2319" s="67"/>
      <c r="F2319" s="67"/>
      <c r="G2319" s="50"/>
      <c r="H2319" s="109"/>
      <c r="I2319" s="72"/>
      <c r="J2319" s="84"/>
      <c r="K2319" s="51"/>
      <c r="L2319" s="51"/>
      <c r="M2319" s="51"/>
      <c r="N2319" s="51"/>
      <c r="O2319" s="53"/>
    </row>
    <row r="2320" spans="2:15" s="9" customFormat="1" ht="17.100000000000001" customHeight="1" x14ac:dyDescent="0.25">
      <c r="B2320" s="15" t="s">
        <v>6018</v>
      </c>
      <c r="C2320" s="81"/>
      <c r="D2320" s="25" t="s">
        <v>2055</v>
      </c>
      <c r="E2320" s="17" t="s">
        <v>2773</v>
      </c>
      <c r="F2320" s="17" t="e">
        <f>VLOOKUP(G2320,#REF!,2,FALSE)</f>
        <v>#REF!</v>
      </c>
      <c r="G2320" s="16" t="s">
        <v>1103</v>
      </c>
      <c r="H2320" s="107"/>
      <c r="I2320" s="104" t="s">
        <v>2777</v>
      </c>
      <c r="J2320" s="81"/>
      <c r="K2320" s="18">
        <v>29.5</v>
      </c>
      <c r="L2320" s="18">
        <v>59</v>
      </c>
      <c r="M2320" s="18">
        <f>K2320*(1-I2320/100)</f>
        <v>23.6</v>
      </c>
      <c r="N2320" s="18">
        <f>M2320*H2320</f>
        <v>0</v>
      </c>
      <c r="O2320" s="18" t="s">
        <v>9871</v>
      </c>
    </row>
    <row r="2321" spans="2:15" s="9" customFormat="1" ht="17.100000000000001" customHeight="1" x14ac:dyDescent="0.25">
      <c r="B2321" s="15" t="s">
        <v>6018</v>
      </c>
      <c r="C2321" s="81"/>
      <c r="D2321" s="25" t="s">
        <v>2056</v>
      </c>
      <c r="E2321" s="17" t="s">
        <v>2773</v>
      </c>
      <c r="F2321" s="17" t="e">
        <f>VLOOKUP(G2321,#REF!,2,FALSE)</f>
        <v>#REF!</v>
      </c>
      <c r="G2321" s="16" t="s">
        <v>1104</v>
      </c>
      <c r="H2321" s="107"/>
      <c r="I2321" s="104" t="s">
        <v>2777</v>
      </c>
      <c r="J2321" s="81"/>
      <c r="K2321" s="18">
        <v>34.5</v>
      </c>
      <c r="L2321" s="18">
        <v>69</v>
      </c>
      <c r="M2321" s="18">
        <f>K2321*(1-I2321/100)</f>
        <v>27.6</v>
      </c>
      <c r="N2321" s="18">
        <f>M2321*H2321</f>
        <v>0</v>
      </c>
      <c r="O2321" s="18" t="s">
        <v>9872</v>
      </c>
    </row>
    <row r="2322" spans="2:15" s="9" customFormat="1" ht="17.100000000000001" customHeight="1" x14ac:dyDescent="0.25">
      <c r="B2322" s="15" t="s">
        <v>6018</v>
      </c>
      <c r="C2322" s="81"/>
      <c r="D2322" s="25" t="s">
        <v>2057</v>
      </c>
      <c r="E2322" s="17" t="s">
        <v>2773</v>
      </c>
      <c r="F2322" s="17" t="e">
        <f>VLOOKUP(G2322,#REF!,2,FALSE)</f>
        <v>#REF!</v>
      </c>
      <c r="G2322" s="16" t="s">
        <v>1105</v>
      </c>
      <c r="H2322" s="107"/>
      <c r="I2322" s="104" t="s">
        <v>2777</v>
      </c>
      <c r="J2322" s="81"/>
      <c r="K2322" s="18">
        <v>39.5</v>
      </c>
      <c r="L2322" s="18">
        <v>79</v>
      </c>
      <c r="M2322" s="18">
        <f>K2322*(1-I2322/100)</f>
        <v>31.6</v>
      </c>
      <c r="N2322" s="18">
        <f>M2322*H2322</f>
        <v>0</v>
      </c>
      <c r="O2322" s="18" t="s">
        <v>9873</v>
      </c>
    </row>
    <row r="2323" spans="2:15" s="9" customFormat="1" ht="17.100000000000001" customHeight="1" x14ac:dyDescent="0.25">
      <c r="B2323" s="15" t="s">
        <v>6018</v>
      </c>
      <c r="C2323" s="81"/>
      <c r="D2323" s="25" t="s">
        <v>2058</v>
      </c>
      <c r="E2323" s="17" t="s">
        <v>2773</v>
      </c>
      <c r="F2323" s="17" t="e">
        <f>VLOOKUP(G2323,#REF!,2,FALSE)</f>
        <v>#REF!</v>
      </c>
      <c r="G2323" s="16" t="s">
        <v>1106</v>
      </c>
      <c r="H2323" s="107"/>
      <c r="I2323" s="104" t="s">
        <v>2777</v>
      </c>
      <c r="J2323" s="81"/>
      <c r="K2323" s="18">
        <v>44.5</v>
      </c>
      <c r="L2323" s="18">
        <v>89</v>
      </c>
      <c r="M2323" s="18">
        <f>K2323*(1-I2323/100)</f>
        <v>35.6</v>
      </c>
      <c r="N2323" s="18">
        <f>M2323*H2323</f>
        <v>0</v>
      </c>
      <c r="O2323" s="18" t="s">
        <v>9874</v>
      </c>
    </row>
    <row r="2324" spans="2:15" s="9" customFormat="1" ht="17.100000000000001" customHeight="1" x14ac:dyDescent="0.25">
      <c r="B2324" s="15" t="s">
        <v>6018</v>
      </c>
      <c r="C2324" s="81"/>
      <c r="D2324" s="25" t="s">
        <v>2059</v>
      </c>
      <c r="E2324" s="17" t="s">
        <v>2773</v>
      </c>
      <c r="F2324" s="17" t="e">
        <f>VLOOKUP(G2324,#REF!,2,FALSE)</f>
        <v>#REF!</v>
      </c>
      <c r="G2324" s="16" t="s">
        <v>1107</v>
      </c>
      <c r="H2324" s="107"/>
      <c r="I2324" s="104" t="s">
        <v>2777</v>
      </c>
      <c r="J2324" s="81"/>
      <c r="K2324" s="18">
        <v>49.5</v>
      </c>
      <c r="L2324" s="18">
        <v>99</v>
      </c>
      <c r="M2324" s="18">
        <f>K2324*(1-I2324/100)</f>
        <v>39.6</v>
      </c>
      <c r="N2324" s="18">
        <f>M2324*H2324</f>
        <v>0</v>
      </c>
      <c r="O2324" s="18" t="s">
        <v>9875</v>
      </c>
    </row>
    <row r="2325" spans="2:15" s="9" customFormat="1" ht="17.100000000000001" customHeight="1" x14ac:dyDescent="0.25">
      <c r="B2325" s="15" t="s">
        <v>6018</v>
      </c>
      <c r="C2325" s="81"/>
      <c r="D2325" s="25" t="s">
        <v>2060</v>
      </c>
      <c r="E2325" s="17" t="s">
        <v>2773</v>
      </c>
      <c r="F2325" s="17" t="e">
        <f>VLOOKUP(G2325,#REF!,2,FALSE)</f>
        <v>#REF!</v>
      </c>
      <c r="G2325" s="16" t="s">
        <v>1108</v>
      </c>
      <c r="H2325" s="107"/>
      <c r="I2325" s="104" t="s">
        <v>2777</v>
      </c>
      <c r="J2325" s="81"/>
      <c r="K2325" s="18">
        <v>54.5</v>
      </c>
      <c r="L2325" s="18">
        <v>109</v>
      </c>
      <c r="M2325" s="18">
        <f>K2325*(1-I2325/100)</f>
        <v>43.6</v>
      </c>
      <c r="N2325" s="18">
        <f>M2325*H2325</f>
        <v>0</v>
      </c>
      <c r="O2325" s="18" t="s">
        <v>9876</v>
      </c>
    </row>
    <row r="2326" spans="2:15" s="9" customFormat="1" ht="17.100000000000001" customHeight="1" x14ac:dyDescent="0.25">
      <c r="B2326" s="15" t="s">
        <v>6018</v>
      </c>
      <c r="C2326" s="81"/>
      <c r="D2326" s="25" t="s">
        <v>2061</v>
      </c>
      <c r="E2326" s="17" t="s">
        <v>2773</v>
      </c>
      <c r="F2326" s="17" t="e">
        <f>VLOOKUP(G2326,#REF!,2,FALSE)</f>
        <v>#REF!</v>
      </c>
      <c r="G2326" s="16" t="s">
        <v>1109</v>
      </c>
      <c r="H2326" s="107"/>
      <c r="I2326" s="104" t="s">
        <v>2777</v>
      </c>
      <c r="J2326" s="81"/>
      <c r="K2326" s="18">
        <v>62.5</v>
      </c>
      <c r="L2326" s="18">
        <v>125</v>
      </c>
      <c r="M2326" s="18">
        <f>K2326*(1-I2326/100)</f>
        <v>50</v>
      </c>
      <c r="N2326" s="18">
        <f>M2326*H2326</f>
        <v>0</v>
      </c>
      <c r="O2326" s="18" t="s">
        <v>9877</v>
      </c>
    </row>
    <row r="2327" spans="2:15" s="9" customFormat="1" ht="17.100000000000001" customHeight="1" x14ac:dyDescent="0.25">
      <c r="B2327" s="15" t="s">
        <v>6018</v>
      </c>
      <c r="C2327" s="81"/>
      <c r="D2327" s="25" t="s">
        <v>2062</v>
      </c>
      <c r="E2327" s="17" t="s">
        <v>2773</v>
      </c>
      <c r="F2327" s="17" t="e">
        <f>VLOOKUP(G2327,#REF!,2,FALSE)</f>
        <v>#REF!</v>
      </c>
      <c r="G2327" s="16" t="s">
        <v>1110</v>
      </c>
      <c r="H2327" s="107"/>
      <c r="I2327" s="104" t="s">
        <v>2777</v>
      </c>
      <c r="J2327" s="81"/>
      <c r="K2327" s="18">
        <v>67.5</v>
      </c>
      <c r="L2327" s="18">
        <v>135</v>
      </c>
      <c r="M2327" s="18">
        <f>K2327*(1-I2327/100)</f>
        <v>54</v>
      </c>
      <c r="N2327" s="18">
        <f>M2327*H2327</f>
        <v>0</v>
      </c>
      <c r="O2327" s="18" t="s">
        <v>9878</v>
      </c>
    </row>
    <row r="2328" spans="2:15" s="9" customFormat="1" ht="17.100000000000001" customHeight="1" x14ac:dyDescent="0.25">
      <c r="B2328" s="15" t="s">
        <v>6018</v>
      </c>
      <c r="C2328" s="81"/>
      <c r="D2328" s="25" t="s">
        <v>2063</v>
      </c>
      <c r="E2328" s="17" t="s">
        <v>2773</v>
      </c>
      <c r="F2328" s="17" t="e">
        <f>VLOOKUP(G2328,#REF!,2,FALSE)</f>
        <v>#REF!</v>
      </c>
      <c r="G2328" s="16" t="s">
        <v>1111</v>
      </c>
      <c r="H2328" s="107"/>
      <c r="I2328" s="104" t="s">
        <v>2777</v>
      </c>
      <c r="J2328" s="81"/>
      <c r="K2328" s="18">
        <v>77.5</v>
      </c>
      <c r="L2328" s="18">
        <v>155</v>
      </c>
      <c r="M2328" s="18">
        <f>K2328*(1-I2328/100)</f>
        <v>62</v>
      </c>
      <c r="N2328" s="18">
        <f>M2328*H2328</f>
        <v>0</v>
      </c>
      <c r="O2328" s="18" t="s">
        <v>9879</v>
      </c>
    </row>
    <row r="2329" spans="2:15" s="9" customFormat="1" ht="17.100000000000001" customHeight="1" x14ac:dyDescent="0.25">
      <c r="B2329" s="15" t="s">
        <v>6018</v>
      </c>
      <c r="C2329" s="81"/>
      <c r="D2329" s="25" t="s">
        <v>2064</v>
      </c>
      <c r="E2329" s="17" t="s">
        <v>2773</v>
      </c>
      <c r="F2329" s="17" t="e">
        <f>VLOOKUP(G2329,#REF!,2,FALSE)</f>
        <v>#REF!</v>
      </c>
      <c r="G2329" s="16" t="s">
        <v>1112</v>
      </c>
      <c r="H2329" s="107"/>
      <c r="I2329" s="104" t="s">
        <v>2777</v>
      </c>
      <c r="J2329" s="81"/>
      <c r="K2329" s="18">
        <v>84.5</v>
      </c>
      <c r="L2329" s="18">
        <v>169</v>
      </c>
      <c r="M2329" s="18">
        <f>K2329*(1-I2329/100)</f>
        <v>67.600000000000009</v>
      </c>
      <c r="N2329" s="18">
        <f>M2329*H2329</f>
        <v>0</v>
      </c>
      <c r="O2329" s="18" t="s">
        <v>9880</v>
      </c>
    </row>
    <row r="2330" spans="2:15" s="9" customFormat="1" ht="17.100000000000001" customHeight="1" x14ac:dyDescent="0.25">
      <c r="B2330" s="49"/>
      <c r="C2330" s="84"/>
      <c r="D2330" s="56"/>
      <c r="E2330" s="67"/>
      <c r="F2330" s="67"/>
      <c r="G2330" s="50"/>
      <c r="H2330" s="109"/>
      <c r="I2330" s="72"/>
      <c r="J2330" s="84"/>
      <c r="K2330" s="51"/>
      <c r="L2330" s="51"/>
      <c r="M2330" s="51"/>
      <c r="N2330" s="51"/>
      <c r="O2330" s="53"/>
    </row>
    <row r="2331" spans="2:15" s="9" customFormat="1" ht="17.100000000000001" customHeight="1" x14ac:dyDescent="0.25">
      <c r="B2331" s="15" t="s">
        <v>6018</v>
      </c>
      <c r="C2331" s="81"/>
      <c r="D2331" s="25" t="s">
        <v>2065</v>
      </c>
      <c r="E2331" s="17" t="s">
        <v>2773</v>
      </c>
      <c r="F2331" s="17" t="e">
        <f>VLOOKUP(G2331,#REF!,2,FALSE)</f>
        <v>#REF!</v>
      </c>
      <c r="G2331" s="16" t="s">
        <v>1113</v>
      </c>
      <c r="H2331" s="107"/>
      <c r="I2331" s="104" t="s">
        <v>2777</v>
      </c>
      <c r="J2331" s="81"/>
      <c r="K2331" s="18">
        <v>49.5</v>
      </c>
      <c r="L2331" s="18">
        <v>99</v>
      </c>
      <c r="M2331" s="18">
        <f>K2331*(1-I2331/100)</f>
        <v>39.6</v>
      </c>
      <c r="N2331" s="18">
        <f>M2331*H2331</f>
        <v>0</v>
      </c>
      <c r="O2331" s="18" t="s">
        <v>9881</v>
      </c>
    </row>
    <row r="2332" spans="2:15" s="9" customFormat="1" ht="17.100000000000001" customHeight="1" x14ac:dyDescent="0.25">
      <c r="B2332" s="15" t="s">
        <v>6018</v>
      </c>
      <c r="C2332" s="81"/>
      <c r="D2332" s="25" t="s">
        <v>2066</v>
      </c>
      <c r="E2332" s="17" t="s">
        <v>2773</v>
      </c>
      <c r="F2332" s="17" t="e">
        <f>VLOOKUP(G2332,#REF!,2,FALSE)</f>
        <v>#REF!</v>
      </c>
      <c r="G2332" s="16" t="s">
        <v>1114</v>
      </c>
      <c r="H2332" s="107"/>
      <c r="I2332" s="104" t="s">
        <v>2777</v>
      </c>
      <c r="J2332" s="81"/>
      <c r="K2332" s="18">
        <v>49.5</v>
      </c>
      <c r="L2332" s="18">
        <v>99</v>
      </c>
      <c r="M2332" s="18">
        <f>K2332*(1-I2332/100)</f>
        <v>39.6</v>
      </c>
      <c r="N2332" s="18">
        <f>M2332*H2332</f>
        <v>0</v>
      </c>
      <c r="O2332" s="18" t="s">
        <v>9882</v>
      </c>
    </row>
    <row r="2333" spans="2:15" s="9" customFormat="1" ht="17.100000000000001" customHeight="1" x14ac:dyDescent="0.25">
      <c r="B2333" s="15" t="s">
        <v>6018</v>
      </c>
      <c r="C2333" s="81"/>
      <c r="D2333" s="25" t="s">
        <v>2067</v>
      </c>
      <c r="E2333" s="17" t="s">
        <v>2773</v>
      </c>
      <c r="F2333" s="17" t="e">
        <f>VLOOKUP(G2333,#REF!,2,FALSE)</f>
        <v>#REF!</v>
      </c>
      <c r="G2333" s="16" t="s">
        <v>1115</v>
      </c>
      <c r="H2333" s="107"/>
      <c r="I2333" s="104" t="s">
        <v>2777</v>
      </c>
      <c r="J2333" s="81"/>
      <c r="K2333" s="18">
        <v>49.5</v>
      </c>
      <c r="L2333" s="18">
        <v>99</v>
      </c>
      <c r="M2333" s="18">
        <f>K2333*(1-I2333/100)</f>
        <v>39.6</v>
      </c>
      <c r="N2333" s="18">
        <f>M2333*H2333</f>
        <v>0</v>
      </c>
      <c r="O2333" s="18" t="s">
        <v>9883</v>
      </c>
    </row>
    <row r="2334" spans="2:15" s="9" customFormat="1" ht="17.100000000000001" customHeight="1" x14ac:dyDescent="0.25">
      <c r="B2334" s="15" t="s">
        <v>6018</v>
      </c>
      <c r="C2334" s="81"/>
      <c r="D2334" s="25" t="s">
        <v>2068</v>
      </c>
      <c r="E2334" s="17" t="s">
        <v>2773</v>
      </c>
      <c r="F2334" s="17" t="e">
        <f>VLOOKUP(G2334,#REF!,2,FALSE)</f>
        <v>#REF!</v>
      </c>
      <c r="G2334" s="16" t="s">
        <v>1116</v>
      </c>
      <c r="H2334" s="107"/>
      <c r="I2334" s="104" t="s">
        <v>2777</v>
      </c>
      <c r="J2334" s="81"/>
      <c r="K2334" s="18">
        <v>49.5</v>
      </c>
      <c r="L2334" s="18">
        <v>99</v>
      </c>
      <c r="M2334" s="18">
        <f>K2334*(1-I2334/100)</f>
        <v>39.6</v>
      </c>
      <c r="N2334" s="18">
        <f>M2334*H2334</f>
        <v>0</v>
      </c>
      <c r="O2334" s="18" t="s">
        <v>9884</v>
      </c>
    </row>
    <row r="2335" spans="2:15" s="9" customFormat="1" ht="17.100000000000001" customHeight="1" x14ac:dyDescent="0.25">
      <c r="B2335" s="15" t="s">
        <v>6018</v>
      </c>
      <c r="C2335" s="81"/>
      <c r="D2335" s="25" t="s">
        <v>2069</v>
      </c>
      <c r="E2335" s="17" t="s">
        <v>2773</v>
      </c>
      <c r="F2335" s="17" t="e">
        <f>VLOOKUP(G2335,#REF!,2,FALSE)</f>
        <v>#REF!</v>
      </c>
      <c r="G2335" s="16" t="s">
        <v>1117</v>
      </c>
      <c r="H2335" s="107"/>
      <c r="I2335" s="104" t="s">
        <v>2777</v>
      </c>
      <c r="J2335" s="81"/>
      <c r="K2335" s="18">
        <v>49.5</v>
      </c>
      <c r="L2335" s="18">
        <v>99</v>
      </c>
      <c r="M2335" s="18">
        <f>K2335*(1-I2335/100)</f>
        <v>39.6</v>
      </c>
      <c r="N2335" s="18">
        <f>M2335*H2335</f>
        <v>0</v>
      </c>
      <c r="O2335" s="18" t="s">
        <v>9885</v>
      </c>
    </row>
    <row r="2336" spans="2:15" s="9" customFormat="1" ht="17.100000000000001" customHeight="1" x14ac:dyDescent="0.25">
      <c r="B2336" s="15" t="s">
        <v>6018</v>
      </c>
      <c r="C2336" s="81"/>
      <c r="D2336" s="25" t="s">
        <v>2070</v>
      </c>
      <c r="E2336" s="17" t="s">
        <v>2773</v>
      </c>
      <c r="F2336" s="17" t="e">
        <f>VLOOKUP(G2336,#REF!,2,FALSE)</f>
        <v>#REF!</v>
      </c>
      <c r="G2336" s="16" t="s">
        <v>1118</v>
      </c>
      <c r="H2336" s="107"/>
      <c r="I2336" s="104" t="s">
        <v>2777</v>
      </c>
      <c r="J2336" s="81"/>
      <c r="K2336" s="18">
        <v>49.5</v>
      </c>
      <c r="L2336" s="18">
        <v>99</v>
      </c>
      <c r="M2336" s="18">
        <f>K2336*(1-I2336/100)</f>
        <v>39.6</v>
      </c>
      <c r="N2336" s="18">
        <f>M2336*H2336</f>
        <v>0</v>
      </c>
      <c r="O2336" s="18" t="s">
        <v>9886</v>
      </c>
    </row>
    <row r="2337" spans="2:15" s="9" customFormat="1" ht="17.100000000000001" customHeight="1" x14ac:dyDescent="0.25">
      <c r="B2337" s="15" t="s">
        <v>6018</v>
      </c>
      <c r="C2337" s="81"/>
      <c r="D2337" s="25" t="s">
        <v>2071</v>
      </c>
      <c r="E2337" s="17" t="s">
        <v>2773</v>
      </c>
      <c r="F2337" s="17" t="e">
        <f>VLOOKUP(G2337,#REF!,2,FALSE)</f>
        <v>#REF!</v>
      </c>
      <c r="G2337" s="16" t="s">
        <v>1119</v>
      </c>
      <c r="H2337" s="107"/>
      <c r="I2337" s="104" t="s">
        <v>2777</v>
      </c>
      <c r="J2337" s="81"/>
      <c r="K2337" s="18">
        <v>49.5</v>
      </c>
      <c r="L2337" s="18">
        <v>99</v>
      </c>
      <c r="M2337" s="18">
        <f>K2337*(1-I2337/100)</f>
        <v>39.6</v>
      </c>
      <c r="N2337" s="18">
        <f>M2337*H2337</f>
        <v>0</v>
      </c>
      <c r="O2337" s="18" t="s">
        <v>9887</v>
      </c>
    </row>
    <row r="2338" spans="2:15" s="9" customFormat="1" ht="17.100000000000001" customHeight="1" x14ac:dyDescent="0.25">
      <c r="B2338" s="49"/>
      <c r="C2338" s="84"/>
      <c r="D2338" s="56"/>
      <c r="E2338" s="67"/>
      <c r="F2338" s="67"/>
      <c r="G2338" s="50"/>
      <c r="H2338" s="109"/>
      <c r="I2338" s="72"/>
      <c r="J2338" s="84"/>
      <c r="K2338" s="51"/>
      <c r="L2338" s="51"/>
      <c r="M2338" s="51"/>
      <c r="N2338" s="51"/>
      <c r="O2338" s="53"/>
    </row>
    <row r="2339" spans="2:15" s="9" customFormat="1" ht="17.100000000000001" customHeight="1" x14ac:dyDescent="0.25">
      <c r="B2339" s="15" t="s">
        <v>6018</v>
      </c>
      <c r="C2339" s="81"/>
      <c r="D2339" s="25" t="s">
        <v>2072</v>
      </c>
      <c r="E2339" s="17" t="s">
        <v>2773</v>
      </c>
      <c r="F2339" s="17" t="e">
        <f>VLOOKUP(G2339,#REF!,2,FALSE)</f>
        <v>#REF!</v>
      </c>
      <c r="G2339" s="16" t="s">
        <v>2336</v>
      </c>
      <c r="H2339" s="107"/>
      <c r="I2339" s="104" t="s">
        <v>2777</v>
      </c>
      <c r="J2339" s="81"/>
      <c r="K2339" s="18">
        <v>34.5</v>
      </c>
      <c r="L2339" s="18">
        <v>69</v>
      </c>
      <c r="M2339" s="18">
        <f>K2339*(1-I2339/100)</f>
        <v>27.6</v>
      </c>
      <c r="N2339" s="18">
        <f>M2339*H2339</f>
        <v>0</v>
      </c>
      <c r="O2339" s="18" t="s">
        <v>9888</v>
      </c>
    </row>
    <row r="2340" spans="2:15" s="9" customFormat="1" ht="17.100000000000001" customHeight="1" x14ac:dyDescent="0.25">
      <c r="B2340" s="15" t="s">
        <v>6018</v>
      </c>
      <c r="C2340" s="81"/>
      <c r="D2340" s="25" t="s">
        <v>2073</v>
      </c>
      <c r="E2340" s="17" t="s">
        <v>2773</v>
      </c>
      <c r="F2340" s="17" t="e">
        <f>VLOOKUP(G2340,#REF!,2,FALSE)</f>
        <v>#REF!</v>
      </c>
      <c r="G2340" s="16" t="s">
        <v>2337</v>
      </c>
      <c r="H2340" s="107"/>
      <c r="I2340" s="104" t="s">
        <v>2777</v>
      </c>
      <c r="J2340" s="81"/>
      <c r="K2340" s="18">
        <v>39.5</v>
      </c>
      <c r="L2340" s="18">
        <v>79</v>
      </c>
      <c r="M2340" s="18">
        <f>K2340*(1-I2340/100)</f>
        <v>31.6</v>
      </c>
      <c r="N2340" s="18">
        <f>M2340*H2340</f>
        <v>0</v>
      </c>
      <c r="O2340" s="18" t="s">
        <v>9889</v>
      </c>
    </row>
    <row r="2341" spans="2:15" s="9" customFormat="1" ht="17.100000000000001" customHeight="1" x14ac:dyDescent="0.25">
      <c r="B2341" s="15" t="s">
        <v>6018</v>
      </c>
      <c r="C2341" s="81"/>
      <c r="D2341" s="25" t="s">
        <v>2074</v>
      </c>
      <c r="E2341" s="17" t="s">
        <v>2773</v>
      </c>
      <c r="F2341" s="17" t="e">
        <f>VLOOKUP(G2341,#REF!,2,FALSE)</f>
        <v>#REF!</v>
      </c>
      <c r="G2341" s="16" t="s">
        <v>2338</v>
      </c>
      <c r="H2341" s="107"/>
      <c r="I2341" s="104" t="s">
        <v>2777</v>
      </c>
      <c r="J2341" s="81"/>
      <c r="K2341" s="18">
        <v>44.5</v>
      </c>
      <c r="L2341" s="18">
        <v>89</v>
      </c>
      <c r="M2341" s="18">
        <f>K2341*(1-I2341/100)</f>
        <v>35.6</v>
      </c>
      <c r="N2341" s="18">
        <f>M2341*H2341</f>
        <v>0</v>
      </c>
      <c r="O2341" s="18" t="s">
        <v>9890</v>
      </c>
    </row>
    <row r="2342" spans="2:15" s="9" customFormat="1" ht="17.100000000000001" customHeight="1" x14ac:dyDescent="0.25">
      <c r="B2342" s="15" t="s">
        <v>6018</v>
      </c>
      <c r="C2342" s="81"/>
      <c r="D2342" s="25" t="s">
        <v>2075</v>
      </c>
      <c r="E2342" s="17" t="s">
        <v>2773</v>
      </c>
      <c r="F2342" s="17" t="e">
        <f>VLOOKUP(G2342,#REF!,2,FALSE)</f>
        <v>#REF!</v>
      </c>
      <c r="G2342" s="16" t="s">
        <v>2339</v>
      </c>
      <c r="H2342" s="107"/>
      <c r="I2342" s="104" t="s">
        <v>2777</v>
      </c>
      <c r="J2342" s="81"/>
      <c r="K2342" s="18">
        <v>49.5</v>
      </c>
      <c r="L2342" s="18">
        <v>99</v>
      </c>
      <c r="M2342" s="18">
        <f>K2342*(1-I2342/100)</f>
        <v>39.6</v>
      </c>
      <c r="N2342" s="18">
        <f>M2342*H2342</f>
        <v>0</v>
      </c>
      <c r="O2342" s="18" t="s">
        <v>9891</v>
      </c>
    </row>
    <row r="2343" spans="2:15" s="9" customFormat="1" ht="17.100000000000001" customHeight="1" x14ac:dyDescent="0.25">
      <c r="B2343" s="49"/>
      <c r="C2343" s="84"/>
      <c r="D2343" s="56"/>
      <c r="E2343" s="67"/>
      <c r="F2343" s="67"/>
      <c r="G2343" s="50"/>
      <c r="H2343" s="109"/>
      <c r="I2343" s="72"/>
      <c r="J2343" s="84"/>
      <c r="K2343" s="51"/>
      <c r="L2343" s="51"/>
      <c r="M2343" s="51"/>
      <c r="N2343" s="51"/>
      <c r="O2343" s="53"/>
    </row>
    <row r="2344" spans="2:15" s="9" customFormat="1" ht="17.100000000000001" customHeight="1" x14ac:dyDescent="0.25">
      <c r="B2344" s="15" t="s">
        <v>6018</v>
      </c>
      <c r="C2344" s="81"/>
      <c r="D2344" s="25" t="s">
        <v>6387</v>
      </c>
      <c r="E2344" s="17" t="s">
        <v>2778</v>
      </c>
      <c r="F2344" s="17" t="e">
        <f>VLOOKUP(G2344,#REF!,2,FALSE)</f>
        <v>#REF!</v>
      </c>
      <c r="G2344" s="16" t="s">
        <v>1125</v>
      </c>
      <c r="H2344" s="107"/>
      <c r="I2344" s="104" t="s">
        <v>2777</v>
      </c>
      <c r="J2344" s="81"/>
      <c r="K2344" s="18">
        <v>34.5</v>
      </c>
      <c r="L2344" s="18">
        <v>69</v>
      </c>
      <c r="M2344" s="18">
        <f>K2344*(1-I2344/100)</f>
        <v>27.6</v>
      </c>
      <c r="N2344" s="18">
        <f>M2344*H2344</f>
        <v>0</v>
      </c>
      <c r="O2344" s="18" t="s">
        <v>9892</v>
      </c>
    </row>
    <row r="2345" spans="2:15" s="9" customFormat="1" ht="17.100000000000001" customHeight="1" x14ac:dyDescent="0.25">
      <c r="B2345" s="15" t="s">
        <v>6018</v>
      </c>
      <c r="C2345" s="81"/>
      <c r="D2345" s="25" t="s">
        <v>6388</v>
      </c>
      <c r="E2345" s="17" t="s">
        <v>2778</v>
      </c>
      <c r="F2345" s="17" t="e">
        <f>VLOOKUP(G2345,#REF!,2,FALSE)</f>
        <v>#REF!</v>
      </c>
      <c r="G2345" s="16" t="s">
        <v>1126</v>
      </c>
      <c r="H2345" s="107"/>
      <c r="I2345" s="104" t="s">
        <v>2777</v>
      </c>
      <c r="J2345" s="81"/>
      <c r="K2345" s="18">
        <v>34.5</v>
      </c>
      <c r="L2345" s="18">
        <v>69</v>
      </c>
      <c r="M2345" s="18">
        <f>K2345*(1-I2345/100)</f>
        <v>27.6</v>
      </c>
      <c r="N2345" s="18">
        <f>M2345*H2345</f>
        <v>0</v>
      </c>
      <c r="O2345" s="18" t="s">
        <v>9893</v>
      </c>
    </row>
    <row r="2346" spans="2:15" s="9" customFormat="1" ht="17.100000000000001" customHeight="1" x14ac:dyDescent="0.25">
      <c r="B2346" s="15" t="s">
        <v>6018</v>
      </c>
      <c r="C2346" s="81"/>
      <c r="D2346" s="25" t="s">
        <v>6389</v>
      </c>
      <c r="E2346" s="17" t="s">
        <v>2778</v>
      </c>
      <c r="F2346" s="17" t="e">
        <f>VLOOKUP(G2346,#REF!,2,FALSE)</f>
        <v>#REF!</v>
      </c>
      <c r="G2346" s="16" t="s">
        <v>1127</v>
      </c>
      <c r="H2346" s="107"/>
      <c r="I2346" s="104" t="s">
        <v>2777</v>
      </c>
      <c r="J2346" s="81"/>
      <c r="K2346" s="18">
        <v>34.5</v>
      </c>
      <c r="L2346" s="18">
        <v>69</v>
      </c>
      <c r="M2346" s="18">
        <f>K2346*(1-I2346/100)</f>
        <v>27.6</v>
      </c>
      <c r="N2346" s="18">
        <f>M2346*H2346</f>
        <v>0</v>
      </c>
      <c r="O2346" s="18" t="s">
        <v>9894</v>
      </c>
    </row>
    <row r="2347" spans="2:15" s="9" customFormat="1" ht="17.100000000000001" customHeight="1" x14ac:dyDescent="0.25">
      <c r="B2347" s="15" t="s">
        <v>6018</v>
      </c>
      <c r="C2347" s="81"/>
      <c r="D2347" s="25" t="s">
        <v>6390</v>
      </c>
      <c r="E2347" s="17" t="s">
        <v>2778</v>
      </c>
      <c r="F2347" s="17" t="e">
        <f>VLOOKUP(G2347,#REF!,2,FALSE)</f>
        <v>#REF!</v>
      </c>
      <c r="G2347" s="16" t="s">
        <v>1128</v>
      </c>
      <c r="H2347" s="107"/>
      <c r="I2347" s="104" t="s">
        <v>2777</v>
      </c>
      <c r="J2347" s="81"/>
      <c r="K2347" s="18">
        <v>34.5</v>
      </c>
      <c r="L2347" s="18">
        <v>69</v>
      </c>
      <c r="M2347" s="18">
        <f>K2347*(1-I2347/100)</f>
        <v>27.6</v>
      </c>
      <c r="N2347" s="18">
        <f>M2347*H2347</f>
        <v>0</v>
      </c>
      <c r="O2347" s="18" t="s">
        <v>9895</v>
      </c>
    </row>
    <row r="2348" spans="2:15" s="9" customFormat="1" ht="17.100000000000001" customHeight="1" x14ac:dyDescent="0.25">
      <c r="B2348" s="15" t="s">
        <v>6018</v>
      </c>
      <c r="C2348" s="81"/>
      <c r="D2348" s="25" t="s">
        <v>6391</v>
      </c>
      <c r="E2348" s="17" t="s">
        <v>2778</v>
      </c>
      <c r="F2348" s="17" t="e">
        <f>VLOOKUP(G2348,#REF!,2,FALSE)</f>
        <v>#REF!</v>
      </c>
      <c r="G2348" s="16" t="s">
        <v>1129</v>
      </c>
      <c r="H2348" s="107"/>
      <c r="I2348" s="104" t="s">
        <v>2777</v>
      </c>
      <c r="J2348" s="81"/>
      <c r="K2348" s="18">
        <v>34.5</v>
      </c>
      <c r="L2348" s="18">
        <v>69</v>
      </c>
      <c r="M2348" s="18">
        <f>K2348*(1-I2348/100)</f>
        <v>27.6</v>
      </c>
      <c r="N2348" s="18">
        <f>M2348*H2348</f>
        <v>0</v>
      </c>
      <c r="O2348" s="18" t="s">
        <v>9896</v>
      </c>
    </row>
    <row r="2349" spans="2:15" s="9" customFormat="1" ht="17.100000000000001" customHeight="1" x14ac:dyDescent="0.25">
      <c r="B2349" s="15" t="s">
        <v>6018</v>
      </c>
      <c r="C2349" s="81"/>
      <c r="D2349" s="25" t="s">
        <v>6392</v>
      </c>
      <c r="E2349" s="17" t="s">
        <v>2778</v>
      </c>
      <c r="F2349" s="17" t="e">
        <f>VLOOKUP(G2349,#REF!,2,FALSE)</f>
        <v>#REF!</v>
      </c>
      <c r="G2349" s="16" t="s">
        <v>1130</v>
      </c>
      <c r="H2349" s="107"/>
      <c r="I2349" s="104" t="s">
        <v>2777</v>
      </c>
      <c r="J2349" s="81"/>
      <c r="K2349" s="18">
        <v>34.5</v>
      </c>
      <c r="L2349" s="18">
        <v>69</v>
      </c>
      <c r="M2349" s="18">
        <f>K2349*(1-I2349/100)</f>
        <v>27.6</v>
      </c>
      <c r="N2349" s="18">
        <f>M2349*H2349</f>
        <v>0</v>
      </c>
      <c r="O2349" s="18" t="s">
        <v>9897</v>
      </c>
    </row>
    <row r="2350" spans="2:15" s="9" customFormat="1" ht="17.100000000000001" customHeight="1" x14ac:dyDescent="0.25">
      <c r="B2350" s="15" t="s">
        <v>6018</v>
      </c>
      <c r="C2350" s="81"/>
      <c r="D2350" s="25" t="s">
        <v>6393</v>
      </c>
      <c r="E2350" s="17" t="s">
        <v>2775</v>
      </c>
      <c r="F2350" s="17" t="e">
        <f>VLOOKUP(G2350,#REF!,2,FALSE)</f>
        <v>#REF!</v>
      </c>
      <c r="G2350" s="16" t="s">
        <v>1131</v>
      </c>
      <c r="H2350" s="107"/>
      <c r="I2350" s="104" t="s">
        <v>2777</v>
      </c>
      <c r="J2350" s="81"/>
      <c r="K2350" s="18">
        <v>59.5</v>
      </c>
      <c r="L2350" s="18">
        <v>119</v>
      </c>
      <c r="M2350" s="18">
        <f>K2350*(1-I2350/100)</f>
        <v>47.6</v>
      </c>
      <c r="N2350" s="18">
        <f>M2350*H2350</f>
        <v>0</v>
      </c>
      <c r="O2350" s="18" t="s">
        <v>9898</v>
      </c>
    </row>
    <row r="2351" spans="2:15" s="44" customFormat="1" ht="17.100000000000001" customHeight="1" x14ac:dyDescent="0.25">
      <c r="B2351" s="45"/>
      <c r="C2351" s="82"/>
      <c r="D2351" s="35"/>
      <c r="E2351" s="66"/>
      <c r="F2351" s="66"/>
      <c r="G2351" s="39"/>
      <c r="H2351" s="108"/>
      <c r="I2351" s="69"/>
      <c r="J2351" s="82"/>
      <c r="K2351" s="42"/>
      <c r="L2351" s="42"/>
      <c r="M2351" s="42"/>
      <c r="N2351" s="42"/>
      <c r="O2351" s="43"/>
    </row>
    <row r="2352" spans="2:15" s="9" customFormat="1" ht="17.100000000000001" customHeight="1" x14ac:dyDescent="0.25">
      <c r="B2352" s="15" t="s">
        <v>6019</v>
      </c>
      <c r="C2352" s="81"/>
      <c r="D2352" s="25" t="s">
        <v>2076</v>
      </c>
      <c r="E2352" s="17" t="s">
        <v>2773</v>
      </c>
      <c r="F2352" s="17" t="e">
        <f>VLOOKUP(G2352,#REF!,2,FALSE)</f>
        <v>#REF!</v>
      </c>
      <c r="G2352" s="16" t="s">
        <v>1344</v>
      </c>
      <c r="H2352" s="107"/>
      <c r="I2352" s="104" t="s">
        <v>2989</v>
      </c>
      <c r="J2352" s="81"/>
      <c r="K2352" s="18">
        <v>37.5</v>
      </c>
      <c r="L2352" s="18">
        <v>75</v>
      </c>
      <c r="M2352" s="18">
        <f>K2352*(1-I2352/100)</f>
        <v>31.875</v>
      </c>
      <c r="N2352" s="18">
        <f>M2352*H2352</f>
        <v>0</v>
      </c>
      <c r="O2352" s="18" t="s">
        <v>9899</v>
      </c>
    </row>
    <row r="2353" spans="2:15" s="9" customFormat="1" ht="17.100000000000001" customHeight="1" x14ac:dyDescent="0.25">
      <c r="B2353" s="15" t="s">
        <v>6019</v>
      </c>
      <c r="C2353" s="81"/>
      <c r="D2353" s="25" t="s">
        <v>2077</v>
      </c>
      <c r="E2353" s="17" t="s">
        <v>2773</v>
      </c>
      <c r="F2353" s="17" t="e">
        <f>VLOOKUP(G2353,#REF!,2,FALSE)</f>
        <v>#REF!</v>
      </c>
      <c r="G2353" s="16" t="s">
        <v>1345</v>
      </c>
      <c r="H2353" s="107"/>
      <c r="I2353" s="104" t="s">
        <v>2989</v>
      </c>
      <c r="J2353" s="81"/>
      <c r="K2353" s="18">
        <v>39.5</v>
      </c>
      <c r="L2353" s="18">
        <v>79</v>
      </c>
      <c r="M2353" s="18">
        <f>K2353*(1-I2353/100)</f>
        <v>33.574999999999996</v>
      </c>
      <c r="N2353" s="18">
        <f>M2353*H2353</f>
        <v>0</v>
      </c>
      <c r="O2353" s="18" t="s">
        <v>9900</v>
      </c>
    </row>
    <row r="2354" spans="2:15" s="9" customFormat="1" ht="17.100000000000001" customHeight="1" x14ac:dyDescent="0.25">
      <c r="B2354" s="15" t="s">
        <v>6019</v>
      </c>
      <c r="C2354" s="81"/>
      <c r="D2354" s="25" t="s">
        <v>2078</v>
      </c>
      <c r="E2354" s="17" t="s">
        <v>2773</v>
      </c>
      <c r="F2354" s="17" t="e">
        <f>VLOOKUP(G2354,#REF!,2,FALSE)</f>
        <v>#REF!</v>
      </c>
      <c r="G2354" s="16" t="s">
        <v>1346</v>
      </c>
      <c r="H2354" s="107"/>
      <c r="I2354" s="104" t="s">
        <v>2989</v>
      </c>
      <c r="J2354" s="81"/>
      <c r="K2354" s="18">
        <v>44.5</v>
      </c>
      <c r="L2354" s="18">
        <v>89</v>
      </c>
      <c r="M2354" s="18">
        <f>K2354*(1-I2354/100)</f>
        <v>37.824999999999996</v>
      </c>
      <c r="N2354" s="18">
        <f>M2354*H2354</f>
        <v>0</v>
      </c>
      <c r="O2354" s="18" t="s">
        <v>9901</v>
      </c>
    </row>
    <row r="2355" spans="2:15" s="9" customFormat="1" ht="17.100000000000001" customHeight="1" x14ac:dyDescent="0.25">
      <c r="B2355" s="15" t="s">
        <v>6019</v>
      </c>
      <c r="C2355" s="81"/>
      <c r="D2355" s="25" t="s">
        <v>2079</v>
      </c>
      <c r="E2355" s="17" t="s">
        <v>2773</v>
      </c>
      <c r="F2355" s="17" t="e">
        <f>VLOOKUP(G2355,#REF!,2,FALSE)</f>
        <v>#REF!</v>
      </c>
      <c r="G2355" s="16" t="s">
        <v>1347</v>
      </c>
      <c r="H2355" s="107"/>
      <c r="I2355" s="104" t="s">
        <v>2989</v>
      </c>
      <c r="J2355" s="81"/>
      <c r="K2355" s="18">
        <v>29.5</v>
      </c>
      <c r="L2355" s="18">
        <v>59</v>
      </c>
      <c r="M2355" s="18">
        <f>K2355*(1-I2355/100)</f>
        <v>25.074999999999999</v>
      </c>
      <c r="N2355" s="18">
        <f>M2355*H2355</f>
        <v>0</v>
      </c>
      <c r="O2355" s="18" t="s">
        <v>9902</v>
      </c>
    </row>
    <row r="2356" spans="2:15" s="9" customFormat="1" ht="17.100000000000001" customHeight="1" x14ac:dyDescent="0.25">
      <c r="B2356" s="15" t="s">
        <v>6019</v>
      </c>
      <c r="C2356" s="81"/>
      <c r="D2356" s="25" t="s">
        <v>2080</v>
      </c>
      <c r="E2356" s="17" t="s">
        <v>2773</v>
      </c>
      <c r="F2356" s="17" t="e">
        <f>VLOOKUP(G2356,#REF!,2,FALSE)</f>
        <v>#REF!</v>
      </c>
      <c r="G2356" s="16" t="s">
        <v>1348</v>
      </c>
      <c r="H2356" s="107"/>
      <c r="I2356" s="104" t="s">
        <v>2989</v>
      </c>
      <c r="J2356" s="81"/>
      <c r="K2356" s="18">
        <v>34.5</v>
      </c>
      <c r="L2356" s="18">
        <v>69</v>
      </c>
      <c r="M2356" s="18">
        <f>K2356*(1-I2356/100)</f>
        <v>29.324999999999999</v>
      </c>
      <c r="N2356" s="18">
        <f>M2356*H2356</f>
        <v>0</v>
      </c>
      <c r="O2356" s="18" t="s">
        <v>9903</v>
      </c>
    </row>
    <row r="2357" spans="2:15" s="9" customFormat="1" ht="17.100000000000001" customHeight="1" x14ac:dyDescent="0.25">
      <c r="B2357" s="15" t="s">
        <v>6019</v>
      </c>
      <c r="C2357" s="81"/>
      <c r="D2357" s="25" t="s">
        <v>2081</v>
      </c>
      <c r="E2357" s="17" t="s">
        <v>2773</v>
      </c>
      <c r="F2357" s="17" t="e">
        <f>VLOOKUP(G2357,#REF!,2,FALSE)</f>
        <v>#REF!</v>
      </c>
      <c r="G2357" s="16" t="s">
        <v>1349</v>
      </c>
      <c r="H2357" s="107"/>
      <c r="I2357" s="104" t="s">
        <v>2989</v>
      </c>
      <c r="J2357" s="81"/>
      <c r="K2357" s="18">
        <v>39.5</v>
      </c>
      <c r="L2357" s="18">
        <v>79</v>
      </c>
      <c r="M2357" s="18">
        <f>K2357*(1-I2357/100)</f>
        <v>33.574999999999996</v>
      </c>
      <c r="N2357" s="18">
        <f>M2357*H2357</f>
        <v>0</v>
      </c>
      <c r="O2357" s="18" t="s">
        <v>9904</v>
      </c>
    </row>
    <row r="2358" spans="2:15" s="9" customFormat="1" ht="17.100000000000001" customHeight="1" x14ac:dyDescent="0.25">
      <c r="B2358" s="15" t="s">
        <v>6019</v>
      </c>
      <c r="C2358" s="81"/>
      <c r="D2358" s="25" t="s">
        <v>2082</v>
      </c>
      <c r="E2358" s="17" t="s">
        <v>2773</v>
      </c>
      <c r="F2358" s="17" t="e">
        <f>VLOOKUP(G2358,#REF!,2,FALSE)</f>
        <v>#REF!</v>
      </c>
      <c r="G2358" s="16" t="s">
        <v>1350</v>
      </c>
      <c r="H2358" s="107"/>
      <c r="I2358" s="104" t="s">
        <v>2989</v>
      </c>
      <c r="J2358" s="81"/>
      <c r="K2358" s="18">
        <v>42.5</v>
      </c>
      <c r="L2358" s="18">
        <v>85</v>
      </c>
      <c r="M2358" s="18">
        <f>K2358*(1-I2358/100)</f>
        <v>36.125</v>
      </c>
      <c r="N2358" s="18">
        <f>M2358*H2358</f>
        <v>0</v>
      </c>
      <c r="O2358" s="18" t="s">
        <v>9905</v>
      </c>
    </row>
    <row r="2359" spans="2:15" s="9" customFormat="1" ht="17.100000000000001" customHeight="1" x14ac:dyDescent="0.25">
      <c r="B2359" s="49"/>
      <c r="C2359" s="84"/>
      <c r="D2359" s="56"/>
      <c r="E2359" s="67"/>
      <c r="F2359" s="67"/>
      <c r="G2359" s="50"/>
      <c r="H2359" s="109"/>
      <c r="I2359" s="72"/>
      <c r="J2359" s="84"/>
      <c r="K2359" s="51"/>
      <c r="L2359" s="51"/>
      <c r="M2359" s="51"/>
      <c r="N2359" s="51"/>
      <c r="O2359" s="53"/>
    </row>
    <row r="2360" spans="2:15" s="9" customFormat="1" ht="17.100000000000001" customHeight="1" x14ac:dyDescent="0.25">
      <c r="B2360" s="15" t="s">
        <v>6019</v>
      </c>
      <c r="C2360" s="81"/>
      <c r="D2360" s="25" t="s">
        <v>3596</v>
      </c>
      <c r="E2360" s="17" t="s">
        <v>2773</v>
      </c>
      <c r="F2360" s="17" t="e">
        <f>VLOOKUP(G2360,#REF!,2,FALSE)</f>
        <v>#REF!</v>
      </c>
      <c r="G2360" s="16" t="s">
        <v>1351</v>
      </c>
      <c r="H2360" s="107"/>
      <c r="I2360" s="104" t="s">
        <v>2989</v>
      </c>
      <c r="J2360" s="81"/>
      <c r="K2360" s="18">
        <v>44.5</v>
      </c>
      <c r="L2360" s="18">
        <v>89</v>
      </c>
      <c r="M2360" s="18">
        <f>K2360*(1-I2360/100)</f>
        <v>37.824999999999996</v>
      </c>
      <c r="N2360" s="18">
        <f>M2360*H2360</f>
        <v>0</v>
      </c>
      <c r="O2360" s="18" t="s">
        <v>9906</v>
      </c>
    </row>
    <row r="2361" spans="2:15" s="9" customFormat="1" ht="17.100000000000001" customHeight="1" x14ac:dyDescent="0.25">
      <c r="B2361" s="15" t="s">
        <v>6019</v>
      </c>
      <c r="C2361" s="81"/>
      <c r="D2361" s="25" t="s">
        <v>2083</v>
      </c>
      <c r="E2361" s="17" t="s">
        <v>2773</v>
      </c>
      <c r="F2361" s="17" t="e">
        <f>VLOOKUP(G2361,#REF!,2,FALSE)</f>
        <v>#REF!</v>
      </c>
      <c r="G2361" s="16" t="s">
        <v>1352</v>
      </c>
      <c r="H2361" s="107"/>
      <c r="I2361" s="104" t="s">
        <v>2989</v>
      </c>
      <c r="J2361" s="81"/>
      <c r="K2361" s="18">
        <v>29.5</v>
      </c>
      <c r="L2361" s="18">
        <v>59</v>
      </c>
      <c r="M2361" s="18">
        <f>K2361*(1-I2361/100)</f>
        <v>25.074999999999999</v>
      </c>
      <c r="N2361" s="18">
        <f>M2361*H2361</f>
        <v>0</v>
      </c>
      <c r="O2361" s="18" t="s">
        <v>9907</v>
      </c>
    </row>
    <row r="2362" spans="2:15" s="9" customFormat="1" ht="17.100000000000001" customHeight="1" x14ac:dyDescent="0.25">
      <c r="B2362" s="15" t="s">
        <v>6019</v>
      </c>
      <c r="C2362" s="81"/>
      <c r="D2362" s="25" t="s">
        <v>2084</v>
      </c>
      <c r="E2362" s="17" t="s">
        <v>2773</v>
      </c>
      <c r="F2362" s="17" t="e">
        <f>VLOOKUP(G2362,#REF!,2,FALSE)</f>
        <v>#REF!</v>
      </c>
      <c r="G2362" s="16" t="s">
        <v>1353</v>
      </c>
      <c r="H2362" s="107"/>
      <c r="I2362" s="104" t="s">
        <v>2989</v>
      </c>
      <c r="J2362" s="81"/>
      <c r="K2362" s="18">
        <v>34.5</v>
      </c>
      <c r="L2362" s="18">
        <v>69</v>
      </c>
      <c r="M2362" s="18">
        <f>K2362*(1-I2362/100)</f>
        <v>29.324999999999999</v>
      </c>
      <c r="N2362" s="18">
        <f>M2362*H2362</f>
        <v>0</v>
      </c>
      <c r="O2362" s="18" t="s">
        <v>9908</v>
      </c>
    </row>
    <row r="2363" spans="2:15" s="9" customFormat="1" ht="17.100000000000001" customHeight="1" x14ac:dyDescent="0.25">
      <c r="B2363" s="15" t="s">
        <v>6019</v>
      </c>
      <c r="C2363" s="81"/>
      <c r="D2363" s="25" t="s">
        <v>2085</v>
      </c>
      <c r="E2363" s="17" t="s">
        <v>2773</v>
      </c>
      <c r="F2363" s="17" t="e">
        <f>VLOOKUP(G2363,#REF!,2,FALSE)</f>
        <v>#REF!</v>
      </c>
      <c r="G2363" s="16" t="s">
        <v>1354</v>
      </c>
      <c r="H2363" s="107"/>
      <c r="I2363" s="104" t="s">
        <v>2989</v>
      </c>
      <c r="J2363" s="81"/>
      <c r="K2363" s="18">
        <v>39.5</v>
      </c>
      <c r="L2363" s="18">
        <v>79</v>
      </c>
      <c r="M2363" s="18">
        <f>K2363*(1-I2363/100)</f>
        <v>33.574999999999996</v>
      </c>
      <c r="N2363" s="18">
        <f>M2363*H2363</f>
        <v>0</v>
      </c>
      <c r="O2363" s="18" t="s">
        <v>9909</v>
      </c>
    </row>
    <row r="2364" spans="2:15" s="9" customFormat="1" ht="17.100000000000001" customHeight="1" x14ac:dyDescent="0.25">
      <c r="B2364" s="15" t="s">
        <v>6019</v>
      </c>
      <c r="C2364" s="81"/>
      <c r="D2364" s="25" t="s">
        <v>2086</v>
      </c>
      <c r="E2364" s="17" t="s">
        <v>2773</v>
      </c>
      <c r="F2364" s="17" t="e">
        <f>VLOOKUP(G2364,#REF!,2,FALSE)</f>
        <v>#REF!</v>
      </c>
      <c r="G2364" s="16" t="s">
        <v>1355</v>
      </c>
      <c r="H2364" s="107"/>
      <c r="I2364" s="104" t="s">
        <v>2989</v>
      </c>
      <c r="J2364" s="81"/>
      <c r="K2364" s="18">
        <v>42.5</v>
      </c>
      <c r="L2364" s="18">
        <v>85</v>
      </c>
      <c r="M2364" s="18">
        <f>K2364*(1-I2364/100)</f>
        <v>36.125</v>
      </c>
      <c r="N2364" s="18">
        <f>M2364*H2364</f>
        <v>0</v>
      </c>
      <c r="O2364" s="18" t="s">
        <v>9910</v>
      </c>
    </row>
    <row r="2365" spans="2:15" s="9" customFormat="1" ht="17.100000000000001" customHeight="1" x14ac:dyDescent="0.25">
      <c r="B2365" s="49"/>
      <c r="C2365" s="84"/>
      <c r="D2365" s="56"/>
      <c r="E2365" s="67"/>
      <c r="F2365" s="67"/>
      <c r="G2365" s="50"/>
      <c r="H2365" s="109"/>
      <c r="I2365" s="72"/>
      <c r="J2365" s="84"/>
      <c r="K2365" s="51"/>
      <c r="L2365" s="51"/>
      <c r="M2365" s="51"/>
      <c r="N2365" s="51"/>
      <c r="O2365" s="53"/>
    </row>
    <row r="2366" spans="2:15" s="9" customFormat="1" ht="17.100000000000001" customHeight="1" x14ac:dyDescent="0.25">
      <c r="B2366" s="15" t="s">
        <v>6019</v>
      </c>
      <c r="C2366" s="81"/>
      <c r="D2366" s="25" t="s">
        <v>2087</v>
      </c>
      <c r="E2366" s="17" t="s">
        <v>2773</v>
      </c>
      <c r="F2366" s="17" t="e">
        <f>VLOOKUP(G2366,#REF!,2,FALSE)</f>
        <v>#REF!</v>
      </c>
      <c r="G2366" s="16" t="s">
        <v>1356</v>
      </c>
      <c r="H2366" s="107"/>
      <c r="I2366" s="104" t="s">
        <v>2989</v>
      </c>
      <c r="J2366" s="81"/>
      <c r="K2366" s="18">
        <v>37.5</v>
      </c>
      <c r="L2366" s="18">
        <v>75</v>
      </c>
      <c r="M2366" s="18">
        <f>K2366*(1-I2366/100)</f>
        <v>31.875</v>
      </c>
      <c r="N2366" s="18">
        <f>M2366*H2366</f>
        <v>0</v>
      </c>
      <c r="O2366" s="18" t="s">
        <v>9911</v>
      </c>
    </row>
    <row r="2367" spans="2:15" s="9" customFormat="1" ht="17.100000000000001" customHeight="1" x14ac:dyDescent="0.25">
      <c r="B2367" s="15" t="s">
        <v>6019</v>
      </c>
      <c r="C2367" s="81"/>
      <c r="D2367" s="25" t="s">
        <v>2088</v>
      </c>
      <c r="E2367" s="17" t="s">
        <v>2773</v>
      </c>
      <c r="F2367" s="17" t="e">
        <f>VLOOKUP(G2367,#REF!,2,FALSE)</f>
        <v>#REF!</v>
      </c>
      <c r="G2367" s="16" t="s">
        <v>1357</v>
      </c>
      <c r="H2367" s="107"/>
      <c r="I2367" s="104" t="s">
        <v>2989</v>
      </c>
      <c r="J2367" s="81"/>
      <c r="K2367" s="18">
        <v>39.5</v>
      </c>
      <c r="L2367" s="18">
        <v>79</v>
      </c>
      <c r="M2367" s="18">
        <f>K2367*(1-I2367/100)</f>
        <v>33.574999999999996</v>
      </c>
      <c r="N2367" s="18">
        <f>M2367*H2367</f>
        <v>0</v>
      </c>
      <c r="O2367" s="18" t="s">
        <v>9912</v>
      </c>
    </row>
    <row r="2368" spans="2:15" s="9" customFormat="1" ht="17.100000000000001" customHeight="1" x14ac:dyDescent="0.25">
      <c r="B2368" s="15" t="s">
        <v>6019</v>
      </c>
      <c r="C2368" s="81"/>
      <c r="D2368" s="25" t="s">
        <v>2089</v>
      </c>
      <c r="E2368" s="17" t="s">
        <v>2773</v>
      </c>
      <c r="F2368" s="17" t="e">
        <f>VLOOKUP(G2368,#REF!,2,FALSE)</f>
        <v>#REF!</v>
      </c>
      <c r="G2368" s="16" t="s">
        <v>1358</v>
      </c>
      <c r="H2368" s="107"/>
      <c r="I2368" s="104" t="s">
        <v>2989</v>
      </c>
      <c r="J2368" s="81"/>
      <c r="K2368" s="18">
        <v>44.5</v>
      </c>
      <c r="L2368" s="18">
        <v>89</v>
      </c>
      <c r="M2368" s="18">
        <f>K2368*(1-I2368/100)</f>
        <v>37.824999999999996</v>
      </c>
      <c r="N2368" s="18">
        <f>M2368*H2368</f>
        <v>0</v>
      </c>
      <c r="O2368" s="18" t="s">
        <v>9913</v>
      </c>
    </row>
    <row r="2369" spans="2:15" s="9" customFormat="1" ht="17.100000000000001" customHeight="1" x14ac:dyDescent="0.25">
      <c r="B2369" s="15" t="s">
        <v>6019</v>
      </c>
      <c r="C2369" s="81"/>
      <c r="D2369" s="25" t="s">
        <v>2090</v>
      </c>
      <c r="E2369" s="17" t="s">
        <v>2773</v>
      </c>
      <c r="F2369" s="17" t="e">
        <f>VLOOKUP(G2369,#REF!,2,FALSE)</f>
        <v>#REF!</v>
      </c>
      <c r="G2369" s="16" t="s">
        <v>1359</v>
      </c>
      <c r="H2369" s="107"/>
      <c r="I2369" s="104" t="s">
        <v>2989</v>
      </c>
      <c r="J2369" s="81"/>
      <c r="K2369" s="18">
        <v>29.5</v>
      </c>
      <c r="L2369" s="18">
        <v>59</v>
      </c>
      <c r="M2369" s="18">
        <f>K2369*(1-I2369/100)</f>
        <v>25.074999999999999</v>
      </c>
      <c r="N2369" s="18">
        <f>M2369*H2369</f>
        <v>0</v>
      </c>
      <c r="O2369" s="18" t="s">
        <v>9914</v>
      </c>
    </row>
    <row r="2370" spans="2:15" s="9" customFormat="1" ht="17.100000000000001" customHeight="1" x14ac:dyDescent="0.25">
      <c r="B2370" s="15" t="s">
        <v>6019</v>
      </c>
      <c r="C2370" s="81"/>
      <c r="D2370" s="25" t="s">
        <v>2091</v>
      </c>
      <c r="E2370" s="17" t="s">
        <v>2773</v>
      </c>
      <c r="F2370" s="17" t="e">
        <f>VLOOKUP(G2370,#REF!,2,FALSE)</f>
        <v>#REF!</v>
      </c>
      <c r="G2370" s="16" t="s">
        <v>1360</v>
      </c>
      <c r="H2370" s="107"/>
      <c r="I2370" s="104" t="s">
        <v>2989</v>
      </c>
      <c r="J2370" s="81"/>
      <c r="K2370" s="18">
        <v>34.5</v>
      </c>
      <c r="L2370" s="18">
        <v>69</v>
      </c>
      <c r="M2370" s="18">
        <f>K2370*(1-I2370/100)</f>
        <v>29.324999999999999</v>
      </c>
      <c r="N2370" s="18">
        <f>M2370*H2370</f>
        <v>0</v>
      </c>
      <c r="O2370" s="18" t="s">
        <v>9915</v>
      </c>
    </row>
    <row r="2371" spans="2:15" s="9" customFormat="1" ht="17.100000000000001" customHeight="1" x14ac:dyDescent="0.25">
      <c r="B2371" s="15" t="s">
        <v>6019</v>
      </c>
      <c r="C2371" s="81"/>
      <c r="D2371" s="25" t="s">
        <v>2092</v>
      </c>
      <c r="E2371" s="17" t="s">
        <v>2773</v>
      </c>
      <c r="F2371" s="17" t="e">
        <f>VLOOKUP(G2371,#REF!,2,FALSE)</f>
        <v>#REF!</v>
      </c>
      <c r="G2371" s="16" t="s">
        <v>2473</v>
      </c>
      <c r="H2371" s="107"/>
      <c r="I2371" s="104" t="s">
        <v>2989</v>
      </c>
      <c r="J2371" s="81"/>
      <c r="K2371" s="18">
        <v>39.5</v>
      </c>
      <c r="L2371" s="18">
        <v>79</v>
      </c>
      <c r="M2371" s="18">
        <f>K2371*(1-I2371/100)</f>
        <v>33.574999999999996</v>
      </c>
      <c r="N2371" s="18">
        <f>M2371*H2371</f>
        <v>0</v>
      </c>
      <c r="O2371" s="18" t="s">
        <v>9916</v>
      </c>
    </row>
    <row r="2372" spans="2:15" s="9" customFormat="1" ht="17.100000000000001" customHeight="1" x14ac:dyDescent="0.25">
      <c r="B2372" s="49"/>
      <c r="C2372" s="84"/>
      <c r="D2372" s="56"/>
      <c r="E2372" s="67"/>
      <c r="F2372" s="67"/>
      <c r="G2372" s="50"/>
      <c r="H2372" s="109"/>
      <c r="I2372" s="72"/>
      <c r="J2372" s="84"/>
      <c r="K2372" s="51"/>
      <c r="L2372" s="51"/>
      <c r="M2372" s="51"/>
      <c r="N2372" s="51"/>
      <c r="O2372" s="53"/>
    </row>
    <row r="2373" spans="2:15" s="9" customFormat="1" ht="17.100000000000001" customHeight="1" x14ac:dyDescent="0.25">
      <c r="B2373" s="15" t="s">
        <v>6019</v>
      </c>
      <c r="C2373" s="81"/>
      <c r="D2373" s="25" t="s">
        <v>2093</v>
      </c>
      <c r="E2373" s="17" t="s">
        <v>2773</v>
      </c>
      <c r="F2373" s="17" t="e">
        <f>VLOOKUP(G2373,#REF!,2,FALSE)</f>
        <v>#REF!</v>
      </c>
      <c r="G2373" s="16" t="s">
        <v>1361</v>
      </c>
      <c r="H2373" s="107"/>
      <c r="I2373" s="104" t="s">
        <v>2989</v>
      </c>
      <c r="J2373" s="81"/>
      <c r="K2373" s="18">
        <v>29.5</v>
      </c>
      <c r="L2373" s="18">
        <v>59</v>
      </c>
      <c r="M2373" s="18">
        <f>K2373*(1-I2373/100)</f>
        <v>25.074999999999999</v>
      </c>
      <c r="N2373" s="18">
        <f>M2373*H2373</f>
        <v>0</v>
      </c>
      <c r="O2373" s="18" t="s">
        <v>9917</v>
      </c>
    </row>
    <row r="2374" spans="2:15" s="9" customFormat="1" ht="17.100000000000001" customHeight="1" x14ac:dyDescent="0.25">
      <c r="B2374" s="15" t="s">
        <v>6019</v>
      </c>
      <c r="C2374" s="81"/>
      <c r="D2374" s="25" t="s">
        <v>2094</v>
      </c>
      <c r="E2374" s="17" t="s">
        <v>2773</v>
      </c>
      <c r="F2374" s="17" t="e">
        <f>VLOOKUP(G2374,#REF!,2,FALSE)</f>
        <v>#REF!</v>
      </c>
      <c r="G2374" s="16" t="s">
        <v>1362</v>
      </c>
      <c r="H2374" s="107"/>
      <c r="I2374" s="104" t="s">
        <v>2989</v>
      </c>
      <c r="J2374" s="81"/>
      <c r="K2374" s="18">
        <v>32.5</v>
      </c>
      <c r="L2374" s="18">
        <v>65</v>
      </c>
      <c r="M2374" s="18">
        <f>K2374*(1-I2374/100)</f>
        <v>27.625</v>
      </c>
      <c r="N2374" s="18">
        <f>M2374*H2374</f>
        <v>0</v>
      </c>
      <c r="O2374" s="18" t="s">
        <v>9918</v>
      </c>
    </row>
    <row r="2375" spans="2:15" s="9" customFormat="1" ht="17.100000000000001" customHeight="1" x14ac:dyDescent="0.25">
      <c r="B2375" s="15" t="s">
        <v>6019</v>
      </c>
      <c r="C2375" s="81"/>
      <c r="D2375" s="25" t="s">
        <v>2095</v>
      </c>
      <c r="E2375" s="17" t="s">
        <v>2773</v>
      </c>
      <c r="F2375" s="17" t="e">
        <f>VLOOKUP(G2375,#REF!,2,FALSE)</f>
        <v>#REF!</v>
      </c>
      <c r="G2375" s="16" t="s">
        <v>1363</v>
      </c>
      <c r="H2375" s="107"/>
      <c r="I2375" s="104" t="s">
        <v>2989</v>
      </c>
      <c r="J2375" s="81"/>
      <c r="K2375" s="18">
        <v>34.5</v>
      </c>
      <c r="L2375" s="18">
        <v>69</v>
      </c>
      <c r="M2375" s="18">
        <f>K2375*(1-I2375/100)</f>
        <v>29.324999999999999</v>
      </c>
      <c r="N2375" s="18">
        <f>M2375*H2375</f>
        <v>0</v>
      </c>
      <c r="O2375" s="18" t="s">
        <v>9919</v>
      </c>
    </row>
    <row r="2376" spans="2:15" s="9" customFormat="1" ht="17.100000000000001" customHeight="1" x14ac:dyDescent="0.25">
      <c r="B2376" s="49"/>
      <c r="C2376" s="84"/>
      <c r="D2376" s="56"/>
      <c r="E2376" s="67"/>
      <c r="F2376" s="67"/>
      <c r="G2376" s="50"/>
      <c r="H2376" s="109"/>
      <c r="I2376" s="72"/>
      <c r="J2376" s="84"/>
      <c r="K2376" s="51"/>
      <c r="L2376" s="51"/>
      <c r="M2376" s="51"/>
      <c r="N2376" s="51"/>
      <c r="O2376" s="53"/>
    </row>
    <row r="2377" spans="2:15" s="9" customFormat="1" ht="17.100000000000001" customHeight="1" x14ac:dyDescent="0.25">
      <c r="B2377" s="15" t="s">
        <v>6019</v>
      </c>
      <c r="C2377" s="81"/>
      <c r="D2377" s="25" t="s">
        <v>2096</v>
      </c>
      <c r="E2377" s="17" t="s">
        <v>2773</v>
      </c>
      <c r="F2377" s="17" t="e">
        <f>VLOOKUP(G2377,#REF!,2,FALSE)</f>
        <v>#REF!</v>
      </c>
      <c r="G2377" s="16" t="s">
        <v>1364</v>
      </c>
      <c r="H2377" s="107"/>
      <c r="I2377" s="104" t="s">
        <v>2989</v>
      </c>
      <c r="J2377" s="81"/>
      <c r="K2377" s="18">
        <v>69.5</v>
      </c>
      <c r="L2377" s="18">
        <v>139</v>
      </c>
      <c r="M2377" s="18">
        <f>K2377*(1-I2377/100)</f>
        <v>59.074999999999996</v>
      </c>
      <c r="N2377" s="18">
        <f>M2377*H2377</f>
        <v>0</v>
      </c>
      <c r="O2377" s="18" t="s">
        <v>9920</v>
      </c>
    </row>
    <row r="2378" spans="2:15" s="9" customFormat="1" ht="17.100000000000001" customHeight="1" x14ac:dyDescent="0.25">
      <c r="B2378" s="15" t="s">
        <v>6019</v>
      </c>
      <c r="C2378" s="81"/>
      <c r="D2378" s="25" t="s">
        <v>2097</v>
      </c>
      <c r="E2378" s="17" t="s">
        <v>2773</v>
      </c>
      <c r="F2378" s="17" t="e">
        <f>VLOOKUP(G2378,#REF!,2,FALSE)</f>
        <v>#REF!</v>
      </c>
      <c r="G2378" s="16" t="s">
        <v>1365</v>
      </c>
      <c r="H2378" s="107"/>
      <c r="I2378" s="104" t="s">
        <v>2989</v>
      </c>
      <c r="J2378" s="81"/>
      <c r="K2378" s="18">
        <v>74.5</v>
      </c>
      <c r="L2378" s="18">
        <v>149</v>
      </c>
      <c r="M2378" s="18">
        <f>K2378*(1-I2378/100)</f>
        <v>63.324999999999996</v>
      </c>
      <c r="N2378" s="18">
        <f>M2378*H2378</f>
        <v>0</v>
      </c>
      <c r="O2378" s="18" t="s">
        <v>9921</v>
      </c>
    </row>
    <row r="2379" spans="2:15" s="9" customFormat="1" ht="17.100000000000001" customHeight="1" x14ac:dyDescent="0.25">
      <c r="B2379" s="15" t="s">
        <v>6019</v>
      </c>
      <c r="C2379" s="81"/>
      <c r="D2379" s="25" t="s">
        <v>2098</v>
      </c>
      <c r="E2379" s="17" t="s">
        <v>2773</v>
      </c>
      <c r="F2379" s="17" t="e">
        <f>VLOOKUP(G2379,#REF!,2,FALSE)</f>
        <v>#REF!</v>
      </c>
      <c r="G2379" s="16" t="s">
        <v>1366</v>
      </c>
      <c r="H2379" s="107"/>
      <c r="I2379" s="104" t="s">
        <v>2989</v>
      </c>
      <c r="J2379" s="81"/>
      <c r="K2379" s="18">
        <v>79.5</v>
      </c>
      <c r="L2379" s="18">
        <v>159</v>
      </c>
      <c r="M2379" s="18">
        <f>K2379*(1-I2379/100)</f>
        <v>67.575000000000003</v>
      </c>
      <c r="N2379" s="18">
        <f>M2379*H2379</f>
        <v>0</v>
      </c>
      <c r="O2379" s="18" t="s">
        <v>9922</v>
      </c>
    </row>
    <row r="2380" spans="2:15" s="9" customFormat="1" ht="17.100000000000001" customHeight="1" x14ac:dyDescent="0.25">
      <c r="B2380" s="15" t="s">
        <v>6019</v>
      </c>
      <c r="C2380" s="81"/>
      <c r="D2380" s="25" t="s">
        <v>2099</v>
      </c>
      <c r="E2380" s="17" t="s">
        <v>2773</v>
      </c>
      <c r="F2380" s="17" t="e">
        <f>VLOOKUP(G2380,#REF!,2,FALSE)</f>
        <v>#REF!</v>
      </c>
      <c r="G2380" s="16" t="s">
        <v>1367</v>
      </c>
      <c r="H2380" s="107"/>
      <c r="I2380" s="104" t="s">
        <v>2989</v>
      </c>
      <c r="J2380" s="81"/>
      <c r="K2380" s="18">
        <v>84.5</v>
      </c>
      <c r="L2380" s="18">
        <v>169</v>
      </c>
      <c r="M2380" s="18">
        <f>K2380*(1-I2380/100)</f>
        <v>71.825000000000003</v>
      </c>
      <c r="N2380" s="18">
        <f>M2380*H2380</f>
        <v>0</v>
      </c>
      <c r="O2380" s="18" t="s">
        <v>9923</v>
      </c>
    </row>
    <row r="2381" spans="2:15" s="9" customFormat="1" ht="17.100000000000001" customHeight="1" x14ac:dyDescent="0.25">
      <c r="B2381" s="49"/>
      <c r="C2381" s="84"/>
      <c r="D2381" s="56"/>
      <c r="E2381" s="67"/>
      <c r="F2381" s="67"/>
      <c r="G2381" s="50"/>
      <c r="H2381" s="109"/>
      <c r="I2381" s="72"/>
      <c r="J2381" s="84"/>
      <c r="K2381" s="51"/>
      <c r="L2381" s="51"/>
      <c r="M2381" s="51"/>
      <c r="N2381" s="51"/>
      <c r="O2381" s="53"/>
    </row>
    <row r="2382" spans="2:15" s="9" customFormat="1" ht="17.100000000000001" customHeight="1" x14ac:dyDescent="0.25">
      <c r="B2382" s="15" t="s">
        <v>6019</v>
      </c>
      <c r="C2382" s="81"/>
      <c r="D2382" s="25" t="s">
        <v>2100</v>
      </c>
      <c r="E2382" s="17" t="s">
        <v>2773</v>
      </c>
      <c r="F2382" s="17" t="e">
        <f>VLOOKUP(G2382,#REF!,2,FALSE)</f>
        <v>#REF!</v>
      </c>
      <c r="G2382" s="16" t="s">
        <v>1368</v>
      </c>
      <c r="H2382" s="107"/>
      <c r="I2382" s="104" t="s">
        <v>2989</v>
      </c>
      <c r="J2382" s="81"/>
      <c r="K2382" s="18">
        <v>19.5</v>
      </c>
      <c r="L2382" s="18">
        <v>39</v>
      </c>
      <c r="M2382" s="18">
        <f>K2382*(1-I2382/100)</f>
        <v>16.574999999999999</v>
      </c>
      <c r="N2382" s="18">
        <f>M2382*H2382</f>
        <v>0</v>
      </c>
      <c r="O2382" s="18" t="s">
        <v>9924</v>
      </c>
    </row>
    <row r="2383" spans="2:15" s="9" customFormat="1" ht="17.100000000000001" customHeight="1" x14ac:dyDescent="0.25">
      <c r="B2383" s="15" t="s">
        <v>6019</v>
      </c>
      <c r="C2383" s="81"/>
      <c r="D2383" s="25" t="s">
        <v>2101</v>
      </c>
      <c r="E2383" s="17" t="s">
        <v>2773</v>
      </c>
      <c r="F2383" s="17" t="e">
        <f>VLOOKUP(G2383,#REF!,2,FALSE)</f>
        <v>#REF!</v>
      </c>
      <c r="G2383" s="16" t="s">
        <v>1369</v>
      </c>
      <c r="H2383" s="107"/>
      <c r="I2383" s="104" t="s">
        <v>2989</v>
      </c>
      <c r="J2383" s="81"/>
      <c r="K2383" s="18">
        <v>22.5</v>
      </c>
      <c r="L2383" s="18">
        <v>45</v>
      </c>
      <c r="M2383" s="18">
        <f>K2383*(1-I2383/100)</f>
        <v>19.125</v>
      </c>
      <c r="N2383" s="18">
        <f>M2383*H2383</f>
        <v>0</v>
      </c>
      <c r="O2383" s="18" t="s">
        <v>9925</v>
      </c>
    </row>
    <row r="2384" spans="2:15" s="9" customFormat="1" ht="17.100000000000001" customHeight="1" x14ac:dyDescent="0.25">
      <c r="B2384" s="15" t="s">
        <v>6019</v>
      </c>
      <c r="C2384" s="81"/>
      <c r="D2384" s="25" t="s">
        <v>2102</v>
      </c>
      <c r="E2384" s="17" t="s">
        <v>2773</v>
      </c>
      <c r="F2384" s="17" t="e">
        <f>VLOOKUP(G2384,#REF!,2,FALSE)</f>
        <v>#REF!</v>
      </c>
      <c r="G2384" s="16" t="s">
        <v>1370</v>
      </c>
      <c r="H2384" s="107"/>
      <c r="I2384" s="104" t="s">
        <v>2989</v>
      </c>
      <c r="J2384" s="81"/>
      <c r="K2384" s="18">
        <v>24.5</v>
      </c>
      <c r="L2384" s="18">
        <v>49</v>
      </c>
      <c r="M2384" s="18">
        <f>K2384*(1-I2384/100)</f>
        <v>20.824999999999999</v>
      </c>
      <c r="N2384" s="18">
        <f>M2384*H2384</f>
        <v>0</v>
      </c>
      <c r="O2384" s="18" t="s">
        <v>9926</v>
      </c>
    </row>
    <row r="2385" spans="2:15" s="9" customFormat="1" ht="17.100000000000001" customHeight="1" x14ac:dyDescent="0.25">
      <c r="B2385" s="15" t="s">
        <v>6019</v>
      </c>
      <c r="C2385" s="81"/>
      <c r="D2385" s="25" t="s">
        <v>2103</v>
      </c>
      <c r="E2385" s="17" t="s">
        <v>2773</v>
      </c>
      <c r="F2385" s="17" t="e">
        <f>VLOOKUP(G2385,#REF!,2,FALSE)</f>
        <v>#REF!</v>
      </c>
      <c r="G2385" s="16" t="s">
        <v>1371</v>
      </c>
      <c r="H2385" s="107"/>
      <c r="I2385" s="104" t="s">
        <v>2989</v>
      </c>
      <c r="J2385" s="81"/>
      <c r="K2385" s="18">
        <v>27.5</v>
      </c>
      <c r="L2385" s="18">
        <v>55</v>
      </c>
      <c r="M2385" s="18">
        <f>K2385*(1-I2385/100)</f>
        <v>23.375</v>
      </c>
      <c r="N2385" s="18">
        <f>M2385*H2385</f>
        <v>0</v>
      </c>
      <c r="O2385" s="18" t="s">
        <v>9927</v>
      </c>
    </row>
    <row r="2386" spans="2:15" s="9" customFormat="1" ht="17.100000000000001" customHeight="1" x14ac:dyDescent="0.25">
      <c r="B2386" s="15" t="s">
        <v>6019</v>
      </c>
      <c r="C2386" s="81"/>
      <c r="D2386" s="25" t="s">
        <v>2104</v>
      </c>
      <c r="E2386" s="17" t="s">
        <v>2773</v>
      </c>
      <c r="F2386" s="17" t="e">
        <f>VLOOKUP(G2386,#REF!,2,FALSE)</f>
        <v>#REF!</v>
      </c>
      <c r="G2386" s="16" t="s">
        <v>1372</v>
      </c>
      <c r="H2386" s="107"/>
      <c r="I2386" s="104" t="s">
        <v>2989</v>
      </c>
      <c r="J2386" s="81"/>
      <c r="K2386" s="18">
        <v>29.5</v>
      </c>
      <c r="L2386" s="18">
        <v>59</v>
      </c>
      <c r="M2386" s="18">
        <f>K2386*(1-I2386/100)</f>
        <v>25.074999999999999</v>
      </c>
      <c r="N2386" s="18">
        <f>M2386*H2386</f>
        <v>0</v>
      </c>
      <c r="O2386" s="18" t="s">
        <v>9928</v>
      </c>
    </row>
    <row r="2387" spans="2:15" s="9" customFormat="1" ht="17.100000000000001" customHeight="1" x14ac:dyDescent="0.25">
      <c r="B2387" s="15" t="s">
        <v>6019</v>
      </c>
      <c r="C2387" s="81"/>
      <c r="D2387" s="25" t="s">
        <v>2105</v>
      </c>
      <c r="E2387" s="17" t="s">
        <v>2773</v>
      </c>
      <c r="F2387" s="17" t="e">
        <f>VLOOKUP(G2387,#REF!,2,FALSE)</f>
        <v>#REF!</v>
      </c>
      <c r="G2387" s="16" t="s">
        <v>1373</v>
      </c>
      <c r="H2387" s="107"/>
      <c r="I2387" s="104" t="s">
        <v>2989</v>
      </c>
      <c r="J2387" s="81"/>
      <c r="K2387" s="18">
        <v>34.5</v>
      </c>
      <c r="L2387" s="18">
        <v>69</v>
      </c>
      <c r="M2387" s="18">
        <f>K2387*(1-I2387/100)</f>
        <v>29.324999999999999</v>
      </c>
      <c r="N2387" s="18">
        <f>M2387*H2387</f>
        <v>0</v>
      </c>
      <c r="O2387" s="18" t="s">
        <v>9929</v>
      </c>
    </row>
    <row r="2388" spans="2:15" s="9" customFormat="1" ht="17.100000000000001" customHeight="1" x14ac:dyDescent="0.25">
      <c r="B2388" s="49"/>
      <c r="C2388" s="84"/>
      <c r="D2388" s="56"/>
      <c r="E2388" s="67"/>
      <c r="F2388" s="67"/>
      <c r="G2388" s="50"/>
      <c r="H2388" s="109"/>
      <c r="I2388" s="72"/>
      <c r="J2388" s="84"/>
      <c r="K2388" s="51"/>
      <c r="L2388" s="51"/>
      <c r="M2388" s="51"/>
      <c r="N2388" s="51"/>
      <c r="O2388" s="53"/>
    </row>
    <row r="2389" spans="2:15" s="9" customFormat="1" ht="17.100000000000001" customHeight="1" x14ac:dyDescent="0.25">
      <c r="B2389" s="15" t="s">
        <v>6019</v>
      </c>
      <c r="C2389" s="81"/>
      <c r="D2389" s="25" t="s">
        <v>2106</v>
      </c>
      <c r="E2389" s="17" t="s">
        <v>2773</v>
      </c>
      <c r="F2389" s="17" t="e">
        <f>VLOOKUP(G2389,#REF!,2,FALSE)</f>
        <v>#REF!</v>
      </c>
      <c r="G2389" s="16" t="s">
        <v>1120</v>
      </c>
      <c r="H2389" s="107"/>
      <c r="I2389" s="104" t="s">
        <v>2989</v>
      </c>
      <c r="J2389" s="81"/>
      <c r="K2389" s="18">
        <v>57.5</v>
      </c>
      <c r="L2389" s="18">
        <v>115</v>
      </c>
      <c r="M2389" s="18">
        <f>K2389*(1-I2389/100)</f>
        <v>48.875</v>
      </c>
      <c r="N2389" s="18">
        <f>M2389*H2389</f>
        <v>0</v>
      </c>
      <c r="O2389" s="18" t="s">
        <v>9930</v>
      </c>
    </row>
    <row r="2390" spans="2:15" s="9" customFormat="1" ht="17.100000000000001" customHeight="1" x14ac:dyDescent="0.25">
      <c r="B2390" s="15" t="s">
        <v>6019</v>
      </c>
      <c r="C2390" s="81"/>
      <c r="D2390" s="25" t="s">
        <v>2107</v>
      </c>
      <c r="E2390" s="17" t="s">
        <v>2773</v>
      </c>
      <c r="F2390" s="17" t="e">
        <f>VLOOKUP(G2390,#REF!,2,FALSE)</f>
        <v>#REF!</v>
      </c>
      <c r="G2390" s="16" t="s">
        <v>1121</v>
      </c>
      <c r="H2390" s="107"/>
      <c r="I2390" s="104" t="s">
        <v>2989</v>
      </c>
      <c r="J2390" s="81"/>
      <c r="K2390" s="18">
        <v>59.5</v>
      </c>
      <c r="L2390" s="18">
        <v>119</v>
      </c>
      <c r="M2390" s="18">
        <f>K2390*(1-I2390/100)</f>
        <v>50.574999999999996</v>
      </c>
      <c r="N2390" s="18">
        <f>M2390*H2390</f>
        <v>0</v>
      </c>
      <c r="O2390" s="18" t="s">
        <v>9931</v>
      </c>
    </row>
    <row r="2391" spans="2:15" s="9" customFormat="1" ht="17.100000000000001" customHeight="1" x14ac:dyDescent="0.25">
      <c r="B2391" s="15" t="s">
        <v>6019</v>
      </c>
      <c r="C2391" s="81"/>
      <c r="D2391" s="25" t="s">
        <v>2108</v>
      </c>
      <c r="E2391" s="17" t="s">
        <v>2773</v>
      </c>
      <c r="F2391" s="17" t="e">
        <f>VLOOKUP(G2391,#REF!,2,FALSE)</f>
        <v>#REF!</v>
      </c>
      <c r="G2391" s="16" t="s">
        <v>1122</v>
      </c>
      <c r="H2391" s="107"/>
      <c r="I2391" s="104" t="s">
        <v>2989</v>
      </c>
      <c r="J2391" s="81"/>
      <c r="K2391" s="18">
        <v>62.5</v>
      </c>
      <c r="L2391" s="18">
        <v>125</v>
      </c>
      <c r="M2391" s="18">
        <f>K2391*(1-I2391/100)</f>
        <v>53.125</v>
      </c>
      <c r="N2391" s="18">
        <f>M2391*H2391</f>
        <v>0</v>
      </c>
      <c r="O2391" s="18" t="s">
        <v>9932</v>
      </c>
    </row>
    <row r="2392" spans="2:15" s="9" customFormat="1" ht="17.100000000000001" customHeight="1" x14ac:dyDescent="0.25">
      <c r="B2392" s="15" t="s">
        <v>6019</v>
      </c>
      <c r="C2392" s="81"/>
      <c r="D2392" s="25" t="s">
        <v>2109</v>
      </c>
      <c r="E2392" s="17" t="s">
        <v>2773</v>
      </c>
      <c r="F2392" s="17" t="e">
        <f>VLOOKUP(G2392,#REF!,2,FALSE)</f>
        <v>#REF!</v>
      </c>
      <c r="G2392" s="16" t="s">
        <v>1123</v>
      </c>
      <c r="H2392" s="107"/>
      <c r="I2392" s="104" t="s">
        <v>2989</v>
      </c>
      <c r="J2392" s="81"/>
      <c r="K2392" s="18">
        <v>67.5</v>
      </c>
      <c r="L2392" s="18">
        <v>135</v>
      </c>
      <c r="M2392" s="18">
        <f>K2392*(1-I2392/100)</f>
        <v>57.375</v>
      </c>
      <c r="N2392" s="18">
        <f>M2392*H2392</f>
        <v>0</v>
      </c>
      <c r="O2392" s="18" t="s">
        <v>9933</v>
      </c>
    </row>
    <row r="2393" spans="2:15" s="9" customFormat="1" ht="17.100000000000001" customHeight="1" x14ac:dyDescent="0.25">
      <c r="B2393" s="15" t="s">
        <v>6019</v>
      </c>
      <c r="C2393" s="81"/>
      <c r="D2393" s="25" t="s">
        <v>2110</v>
      </c>
      <c r="E2393" s="17" t="s">
        <v>2773</v>
      </c>
      <c r="F2393" s="17" t="e">
        <f>VLOOKUP(G2393,#REF!,2,FALSE)</f>
        <v>#REF!</v>
      </c>
      <c r="G2393" s="16" t="s">
        <v>1124</v>
      </c>
      <c r="H2393" s="107"/>
      <c r="I2393" s="104" t="s">
        <v>2989</v>
      </c>
      <c r="J2393" s="81"/>
      <c r="K2393" s="18">
        <v>72.5</v>
      </c>
      <c r="L2393" s="18">
        <v>145</v>
      </c>
      <c r="M2393" s="18">
        <f>K2393*(1-I2393/100)</f>
        <v>61.625</v>
      </c>
      <c r="N2393" s="18">
        <f>M2393*H2393</f>
        <v>0</v>
      </c>
      <c r="O2393" s="18" t="s">
        <v>9934</v>
      </c>
    </row>
    <row r="2394" spans="2:15" s="9" customFormat="1" ht="17.100000000000001" customHeight="1" x14ac:dyDescent="0.25">
      <c r="B2394" s="49"/>
      <c r="C2394" s="84"/>
      <c r="D2394" s="56"/>
      <c r="E2394" s="67"/>
      <c r="F2394" s="67"/>
      <c r="G2394" s="50"/>
      <c r="H2394" s="109"/>
      <c r="I2394" s="72"/>
      <c r="J2394" s="84"/>
      <c r="K2394" s="51"/>
      <c r="L2394" s="51"/>
      <c r="M2394" s="51"/>
      <c r="N2394" s="51"/>
      <c r="O2394" s="53"/>
    </row>
    <row r="2395" spans="2:15" s="9" customFormat="1" ht="17.100000000000001" customHeight="1" x14ac:dyDescent="0.25">
      <c r="B2395" s="15" t="s">
        <v>6019</v>
      </c>
      <c r="C2395" s="81"/>
      <c r="D2395" s="25" t="s">
        <v>3597</v>
      </c>
      <c r="E2395" s="17" t="s">
        <v>2772</v>
      </c>
      <c r="F2395" s="17" t="e">
        <f>VLOOKUP(G2395,#REF!,2,FALSE)</f>
        <v>#REF!</v>
      </c>
      <c r="G2395" s="16" t="s">
        <v>1340</v>
      </c>
      <c r="H2395" s="107"/>
      <c r="I2395" s="104" t="s">
        <v>2989</v>
      </c>
      <c r="J2395" s="81"/>
      <c r="K2395" s="18">
        <v>99.5</v>
      </c>
      <c r="L2395" s="18">
        <v>199</v>
      </c>
      <c r="M2395" s="18">
        <f>K2395*(1-I2395/100)</f>
        <v>84.575000000000003</v>
      </c>
      <c r="N2395" s="18">
        <f>M2395*H2395</f>
        <v>0</v>
      </c>
      <c r="O2395" s="18" t="s">
        <v>9935</v>
      </c>
    </row>
    <row r="2396" spans="2:15" s="9" customFormat="1" ht="17.100000000000001" customHeight="1" x14ac:dyDescent="0.25">
      <c r="B2396" s="15" t="s">
        <v>6019</v>
      </c>
      <c r="C2396" s="81"/>
      <c r="D2396" s="25" t="s">
        <v>3598</v>
      </c>
      <c r="E2396" s="17" t="s">
        <v>2772</v>
      </c>
      <c r="F2396" s="17" t="e">
        <f>VLOOKUP(G2396,#REF!,2,FALSE)</f>
        <v>#REF!</v>
      </c>
      <c r="G2396" s="16" t="s">
        <v>1341</v>
      </c>
      <c r="H2396" s="107"/>
      <c r="I2396" s="104" t="s">
        <v>2989</v>
      </c>
      <c r="J2396" s="81"/>
      <c r="K2396" s="18">
        <v>134.5</v>
      </c>
      <c r="L2396" s="18">
        <v>269</v>
      </c>
      <c r="M2396" s="18">
        <f>K2396*(1-I2396/100)</f>
        <v>114.325</v>
      </c>
      <c r="N2396" s="18">
        <f>M2396*H2396</f>
        <v>0</v>
      </c>
      <c r="O2396" s="18" t="s">
        <v>9936</v>
      </c>
    </row>
    <row r="2397" spans="2:15" s="9" customFormat="1" ht="17.100000000000001" customHeight="1" x14ac:dyDescent="0.25">
      <c r="B2397" s="15" t="s">
        <v>6019</v>
      </c>
      <c r="C2397" s="81"/>
      <c r="D2397" s="25" t="s">
        <v>3599</v>
      </c>
      <c r="E2397" s="17" t="s">
        <v>2772</v>
      </c>
      <c r="F2397" s="17" t="e">
        <f>VLOOKUP(G2397,#REF!,2,FALSE)</f>
        <v>#REF!</v>
      </c>
      <c r="G2397" s="16" t="s">
        <v>1342</v>
      </c>
      <c r="H2397" s="107"/>
      <c r="I2397" s="104" t="s">
        <v>2989</v>
      </c>
      <c r="J2397" s="81"/>
      <c r="K2397" s="18">
        <v>159.5</v>
      </c>
      <c r="L2397" s="18">
        <v>319</v>
      </c>
      <c r="M2397" s="18">
        <f>K2397*(1-I2397/100)</f>
        <v>135.57499999999999</v>
      </c>
      <c r="N2397" s="18">
        <f>M2397*H2397</f>
        <v>0</v>
      </c>
      <c r="O2397" s="18" t="s">
        <v>9937</v>
      </c>
    </row>
    <row r="2398" spans="2:15" s="9" customFormat="1" ht="17.100000000000001" customHeight="1" x14ac:dyDescent="0.25">
      <c r="B2398" s="15" t="s">
        <v>6019</v>
      </c>
      <c r="C2398" s="81"/>
      <c r="D2398" s="25" t="s">
        <v>4035</v>
      </c>
      <c r="E2398" s="17" t="s">
        <v>2772</v>
      </c>
      <c r="F2398" s="17" t="e">
        <f>VLOOKUP(G2398,#REF!,2,FALSE)</f>
        <v>#REF!</v>
      </c>
      <c r="G2398" s="16" t="s">
        <v>1343</v>
      </c>
      <c r="H2398" s="107"/>
      <c r="I2398" s="104" t="s">
        <v>2989</v>
      </c>
      <c r="J2398" s="81"/>
      <c r="K2398" s="18">
        <v>199.5</v>
      </c>
      <c r="L2398" s="18">
        <v>399</v>
      </c>
      <c r="M2398" s="18">
        <f>K2398*(1-I2398/100)</f>
        <v>169.57499999999999</v>
      </c>
      <c r="N2398" s="18">
        <f>M2398*H2398</f>
        <v>0</v>
      </c>
      <c r="O2398" s="18" t="s">
        <v>9938</v>
      </c>
    </row>
    <row r="2399" spans="2:15" s="44" customFormat="1" ht="17.100000000000001" customHeight="1" x14ac:dyDescent="0.25">
      <c r="B2399" s="45"/>
      <c r="C2399" s="82"/>
      <c r="D2399" s="35"/>
      <c r="E2399" s="66"/>
      <c r="F2399" s="66"/>
      <c r="G2399" s="39"/>
      <c r="H2399" s="108"/>
      <c r="I2399" s="69"/>
      <c r="J2399" s="82"/>
      <c r="K2399" s="42"/>
      <c r="L2399" s="42"/>
      <c r="M2399" s="42"/>
      <c r="N2399" s="42"/>
      <c r="O2399" s="43"/>
    </row>
    <row r="2400" spans="2:15" s="9" customFormat="1" ht="17.100000000000001" customHeight="1" x14ac:dyDescent="0.25">
      <c r="B2400" s="15" t="s">
        <v>6020</v>
      </c>
      <c r="C2400" s="81"/>
      <c r="D2400" s="25" t="s">
        <v>3514</v>
      </c>
      <c r="E2400" s="17" t="s">
        <v>2773</v>
      </c>
      <c r="F2400" s="17" t="e">
        <f>VLOOKUP(G2400,#REF!,2,FALSE)</f>
        <v>#REF!</v>
      </c>
      <c r="G2400" s="16" t="s">
        <v>1021</v>
      </c>
      <c r="H2400" s="107"/>
      <c r="I2400" s="104" t="s">
        <v>2989</v>
      </c>
      <c r="J2400" s="81"/>
      <c r="K2400" s="18">
        <v>42.5</v>
      </c>
      <c r="L2400" s="18">
        <v>85</v>
      </c>
      <c r="M2400" s="18">
        <f>K2400*(1-I2400/100)</f>
        <v>36.125</v>
      </c>
      <c r="N2400" s="18">
        <f>M2400*H2400</f>
        <v>0</v>
      </c>
      <c r="O2400" s="18" t="s">
        <v>9939</v>
      </c>
    </row>
    <row r="2401" spans="2:15" s="9" customFormat="1" ht="17.100000000000001" customHeight="1" x14ac:dyDescent="0.25">
      <c r="B2401" s="15" t="s">
        <v>6020</v>
      </c>
      <c r="C2401" s="81"/>
      <c r="D2401" s="25" t="s">
        <v>3515</v>
      </c>
      <c r="E2401" s="17" t="s">
        <v>2773</v>
      </c>
      <c r="F2401" s="17" t="e">
        <f>VLOOKUP(G2401,#REF!,2,FALSE)</f>
        <v>#REF!</v>
      </c>
      <c r="G2401" s="16" t="s">
        <v>1022</v>
      </c>
      <c r="H2401" s="107"/>
      <c r="I2401" s="104" t="s">
        <v>2989</v>
      </c>
      <c r="J2401" s="81"/>
      <c r="K2401" s="18">
        <v>42.5</v>
      </c>
      <c r="L2401" s="18">
        <v>85</v>
      </c>
      <c r="M2401" s="18">
        <f>K2401*(1-I2401/100)</f>
        <v>36.125</v>
      </c>
      <c r="N2401" s="18">
        <f>M2401*H2401</f>
        <v>0</v>
      </c>
      <c r="O2401" s="18" t="s">
        <v>9940</v>
      </c>
    </row>
    <row r="2402" spans="2:15" s="9" customFormat="1" ht="17.100000000000001" customHeight="1" x14ac:dyDescent="0.25">
      <c r="B2402" s="15" t="s">
        <v>6020</v>
      </c>
      <c r="C2402" s="81"/>
      <c r="D2402" s="25" t="s">
        <v>3516</v>
      </c>
      <c r="E2402" s="17" t="s">
        <v>2773</v>
      </c>
      <c r="F2402" s="17" t="e">
        <f>VLOOKUP(G2402,#REF!,2,FALSE)</f>
        <v>#REF!</v>
      </c>
      <c r="G2402" s="16" t="s">
        <v>1023</v>
      </c>
      <c r="H2402" s="107"/>
      <c r="I2402" s="104" t="s">
        <v>2989</v>
      </c>
      <c r="J2402" s="81"/>
      <c r="K2402" s="18">
        <v>42.5</v>
      </c>
      <c r="L2402" s="18">
        <v>85</v>
      </c>
      <c r="M2402" s="18">
        <f>K2402*(1-I2402/100)</f>
        <v>36.125</v>
      </c>
      <c r="N2402" s="18">
        <f>M2402*H2402</f>
        <v>0</v>
      </c>
      <c r="O2402" s="18" t="s">
        <v>9941</v>
      </c>
    </row>
    <row r="2403" spans="2:15" s="9" customFormat="1" ht="17.100000000000001" customHeight="1" x14ac:dyDescent="0.25">
      <c r="B2403" s="15" t="s">
        <v>6020</v>
      </c>
      <c r="C2403" s="81"/>
      <c r="D2403" s="25" t="s">
        <v>3517</v>
      </c>
      <c r="E2403" s="17" t="s">
        <v>2773</v>
      </c>
      <c r="F2403" s="17" t="e">
        <f>VLOOKUP(G2403,#REF!,2,FALSE)</f>
        <v>#REF!</v>
      </c>
      <c r="G2403" s="16" t="s">
        <v>1024</v>
      </c>
      <c r="H2403" s="107"/>
      <c r="I2403" s="104" t="s">
        <v>2989</v>
      </c>
      <c r="J2403" s="81"/>
      <c r="K2403" s="18">
        <v>42.5</v>
      </c>
      <c r="L2403" s="18">
        <v>85</v>
      </c>
      <c r="M2403" s="18">
        <f>K2403*(1-I2403/100)</f>
        <v>36.125</v>
      </c>
      <c r="N2403" s="18">
        <f>M2403*H2403</f>
        <v>0</v>
      </c>
      <c r="O2403" s="18" t="s">
        <v>9942</v>
      </c>
    </row>
    <row r="2404" spans="2:15" s="9" customFormat="1" ht="17.100000000000001" customHeight="1" x14ac:dyDescent="0.25">
      <c r="B2404" s="15" t="s">
        <v>6020</v>
      </c>
      <c r="C2404" s="81"/>
      <c r="D2404" s="25" t="s">
        <v>3518</v>
      </c>
      <c r="E2404" s="17" t="s">
        <v>2773</v>
      </c>
      <c r="F2404" s="17" t="e">
        <f>VLOOKUP(G2404,#REF!,2,FALSE)</f>
        <v>#REF!</v>
      </c>
      <c r="G2404" s="16" t="s">
        <v>1025</v>
      </c>
      <c r="H2404" s="107"/>
      <c r="I2404" s="104" t="s">
        <v>2989</v>
      </c>
      <c r="J2404" s="81"/>
      <c r="K2404" s="18">
        <v>42.5</v>
      </c>
      <c r="L2404" s="18">
        <v>85</v>
      </c>
      <c r="M2404" s="18">
        <f>K2404*(1-I2404/100)</f>
        <v>36.125</v>
      </c>
      <c r="N2404" s="18">
        <f>M2404*H2404</f>
        <v>0</v>
      </c>
      <c r="O2404" s="18" t="s">
        <v>9943</v>
      </c>
    </row>
    <row r="2405" spans="2:15" s="9" customFormat="1" ht="17.100000000000001" customHeight="1" x14ac:dyDescent="0.25">
      <c r="B2405" s="15" t="s">
        <v>6020</v>
      </c>
      <c r="C2405" s="81"/>
      <c r="D2405" s="25" t="s">
        <v>3519</v>
      </c>
      <c r="E2405" s="17" t="s">
        <v>2773</v>
      </c>
      <c r="F2405" s="17" t="e">
        <f>VLOOKUP(G2405,#REF!,2,FALSE)</f>
        <v>#REF!</v>
      </c>
      <c r="G2405" s="16" t="s">
        <v>1026</v>
      </c>
      <c r="H2405" s="107"/>
      <c r="I2405" s="104" t="s">
        <v>2989</v>
      </c>
      <c r="J2405" s="81"/>
      <c r="K2405" s="18">
        <v>42.5</v>
      </c>
      <c r="L2405" s="18">
        <v>85</v>
      </c>
      <c r="M2405" s="18">
        <f>K2405*(1-I2405/100)</f>
        <v>36.125</v>
      </c>
      <c r="N2405" s="18">
        <f>M2405*H2405</f>
        <v>0</v>
      </c>
      <c r="O2405" s="18" t="s">
        <v>9944</v>
      </c>
    </row>
    <row r="2406" spans="2:15" s="9" customFormat="1" ht="17.100000000000001" customHeight="1" x14ac:dyDescent="0.25">
      <c r="B2406" s="49"/>
      <c r="C2406" s="84"/>
      <c r="D2406" s="56"/>
      <c r="E2406" s="67"/>
      <c r="F2406" s="67"/>
      <c r="G2406" s="50"/>
      <c r="H2406" s="109"/>
      <c r="I2406" s="72"/>
      <c r="J2406" s="84"/>
      <c r="K2406" s="51"/>
      <c r="L2406" s="51"/>
      <c r="M2406" s="51"/>
      <c r="N2406" s="51"/>
      <c r="O2406" s="53"/>
    </row>
    <row r="2407" spans="2:15" s="9" customFormat="1" ht="17.100000000000001" customHeight="1" x14ac:dyDescent="0.25">
      <c r="B2407" s="15" t="s">
        <v>6020</v>
      </c>
      <c r="C2407" s="81"/>
      <c r="D2407" s="25" t="s">
        <v>3520</v>
      </c>
      <c r="E2407" s="17" t="s">
        <v>2773</v>
      </c>
      <c r="F2407" s="17" t="e">
        <f>VLOOKUP(G2407,#REF!,2,FALSE)</f>
        <v>#REF!</v>
      </c>
      <c r="G2407" s="16" t="s">
        <v>1027</v>
      </c>
      <c r="H2407" s="107"/>
      <c r="I2407" s="104" t="s">
        <v>2989</v>
      </c>
      <c r="J2407" s="81"/>
      <c r="K2407" s="18">
        <v>42.5</v>
      </c>
      <c r="L2407" s="18">
        <v>85</v>
      </c>
      <c r="M2407" s="18">
        <f>K2407*(1-I2407/100)</f>
        <v>36.125</v>
      </c>
      <c r="N2407" s="18">
        <f>M2407*H2407</f>
        <v>0</v>
      </c>
      <c r="O2407" s="18" t="s">
        <v>9945</v>
      </c>
    </row>
    <row r="2408" spans="2:15" s="9" customFormat="1" ht="17.100000000000001" customHeight="1" x14ac:dyDescent="0.25">
      <c r="B2408" s="15" t="s">
        <v>6020</v>
      </c>
      <c r="C2408" s="81"/>
      <c r="D2408" s="25" t="s">
        <v>3521</v>
      </c>
      <c r="E2408" s="17" t="s">
        <v>2773</v>
      </c>
      <c r="F2408" s="17" t="e">
        <f>VLOOKUP(G2408,#REF!,2,FALSE)</f>
        <v>#REF!</v>
      </c>
      <c r="G2408" s="16" t="s">
        <v>1028</v>
      </c>
      <c r="H2408" s="107"/>
      <c r="I2408" s="104" t="s">
        <v>2989</v>
      </c>
      <c r="J2408" s="81"/>
      <c r="K2408" s="18">
        <v>42.5</v>
      </c>
      <c r="L2408" s="18">
        <v>85</v>
      </c>
      <c r="M2408" s="18">
        <f>K2408*(1-I2408/100)</f>
        <v>36.125</v>
      </c>
      <c r="N2408" s="18">
        <f>M2408*H2408</f>
        <v>0</v>
      </c>
      <c r="O2408" s="18" t="s">
        <v>9946</v>
      </c>
    </row>
    <row r="2409" spans="2:15" s="9" customFormat="1" ht="17.100000000000001" customHeight="1" x14ac:dyDescent="0.25">
      <c r="B2409" s="15" t="s">
        <v>6020</v>
      </c>
      <c r="C2409" s="81"/>
      <c r="D2409" s="25" t="s">
        <v>3522</v>
      </c>
      <c r="E2409" s="17" t="s">
        <v>2773</v>
      </c>
      <c r="F2409" s="17" t="e">
        <f>VLOOKUP(G2409,#REF!,2,FALSE)</f>
        <v>#REF!</v>
      </c>
      <c r="G2409" s="16" t="s">
        <v>1029</v>
      </c>
      <c r="H2409" s="107"/>
      <c r="I2409" s="104" t="s">
        <v>2989</v>
      </c>
      <c r="J2409" s="81"/>
      <c r="K2409" s="18">
        <v>42.5</v>
      </c>
      <c r="L2409" s="18">
        <v>85</v>
      </c>
      <c r="M2409" s="18">
        <f>K2409*(1-I2409/100)</f>
        <v>36.125</v>
      </c>
      <c r="N2409" s="18">
        <f>M2409*H2409</f>
        <v>0</v>
      </c>
      <c r="O2409" s="18" t="s">
        <v>9947</v>
      </c>
    </row>
    <row r="2410" spans="2:15" s="9" customFormat="1" ht="17.100000000000001" customHeight="1" x14ac:dyDescent="0.25">
      <c r="B2410" s="15" t="s">
        <v>6020</v>
      </c>
      <c r="C2410" s="81"/>
      <c r="D2410" s="25" t="s">
        <v>3523</v>
      </c>
      <c r="E2410" s="17" t="s">
        <v>2773</v>
      </c>
      <c r="F2410" s="17" t="e">
        <f>VLOOKUP(G2410,#REF!,2,FALSE)</f>
        <v>#REF!</v>
      </c>
      <c r="G2410" s="16" t="s">
        <v>1030</v>
      </c>
      <c r="H2410" s="107"/>
      <c r="I2410" s="104" t="s">
        <v>2989</v>
      </c>
      <c r="J2410" s="81"/>
      <c r="K2410" s="18">
        <v>42.5</v>
      </c>
      <c r="L2410" s="18">
        <v>85</v>
      </c>
      <c r="M2410" s="18">
        <f>K2410*(1-I2410/100)</f>
        <v>36.125</v>
      </c>
      <c r="N2410" s="18">
        <f>M2410*H2410</f>
        <v>0</v>
      </c>
      <c r="O2410" s="18" t="s">
        <v>9948</v>
      </c>
    </row>
    <row r="2411" spans="2:15" s="9" customFormat="1" ht="17.100000000000001" customHeight="1" x14ac:dyDescent="0.25">
      <c r="B2411" s="15" t="s">
        <v>6020</v>
      </c>
      <c r="C2411" s="81"/>
      <c r="D2411" s="25" t="s">
        <v>3524</v>
      </c>
      <c r="E2411" s="17" t="s">
        <v>2773</v>
      </c>
      <c r="F2411" s="17" t="e">
        <f>VLOOKUP(G2411,#REF!,2,FALSE)</f>
        <v>#REF!</v>
      </c>
      <c r="G2411" s="16" t="s">
        <v>1031</v>
      </c>
      <c r="H2411" s="107"/>
      <c r="I2411" s="104" t="s">
        <v>2989</v>
      </c>
      <c r="J2411" s="81"/>
      <c r="K2411" s="18">
        <v>42.5</v>
      </c>
      <c r="L2411" s="18">
        <v>85</v>
      </c>
      <c r="M2411" s="18">
        <f>K2411*(1-I2411/100)</f>
        <v>36.125</v>
      </c>
      <c r="N2411" s="18">
        <f>M2411*H2411</f>
        <v>0</v>
      </c>
      <c r="O2411" s="18" t="s">
        <v>9949</v>
      </c>
    </row>
    <row r="2412" spans="2:15" s="9" customFormat="1" ht="17.100000000000001" customHeight="1" x14ac:dyDescent="0.25">
      <c r="B2412" s="15" t="s">
        <v>6020</v>
      </c>
      <c r="C2412" s="81"/>
      <c r="D2412" s="25" t="s">
        <v>3525</v>
      </c>
      <c r="E2412" s="17" t="s">
        <v>2773</v>
      </c>
      <c r="F2412" s="17" t="e">
        <f>VLOOKUP(G2412,#REF!,2,FALSE)</f>
        <v>#REF!</v>
      </c>
      <c r="G2412" s="16" t="s">
        <v>1032</v>
      </c>
      <c r="H2412" s="107"/>
      <c r="I2412" s="104" t="s">
        <v>2989</v>
      </c>
      <c r="J2412" s="81"/>
      <c r="K2412" s="18">
        <v>42.5</v>
      </c>
      <c r="L2412" s="18">
        <v>85</v>
      </c>
      <c r="M2412" s="18">
        <f>K2412*(1-I2412/100)</f>
        <v>36.125</v>
      </c>
      <c r="N2412" s="18">
        <f>M2412*H2412</f>
        <v>0</v>
      </c>
      <c r="O2412" s="18" t="s">
        <v>9950</v>
      </c>
    </row>
    <row r="2413" spans="2:15" s="9" customFormat="1" ht="17.100000000000001" customHeight="1" x14ac:dyDescent="0.25">
      <c r="B2413" s="49"/>
      <c r="C2413" s="84"/>
      <c r="D2413" s="56"/>
      <c r="E2413" s="67"/>
      <c r="F2413" s="67"/>
      <c r="G2413" s="50"/>
      <c r="H2413" s="109"/>
      <c r="I2413" s="72"/>
      <c r="J2413" s="84"/>
      <c r="K2413" s="51"/>
      <c r="L2413" s="51"/>
      <c r="M2413" s="51"/>
      <c r="N2413" s="51"/>
      <c r="O2413" s="53"/>
    </row>
    <row r="2414" spans="2:15" s="9" customFormat="1" ht="17.100000000000001" customHeight="1" x14ac:dyDescent="0.25">
      <c r="B2414" s="15" t="s">
        <v>6020</v>
      </c>
      <c r="C2414" s="81"/>
      <c r="D2414" s="25" t="s">
        <v>3510</v>
      </c>
      <c r="E2414" s="17" t="s">
        <v>2773</v>
      </c>
      <c r="F2414" s="17" t="e">
        <f>VLOOKUP(G2414,#REF!,2,FALSE)</f>
        <v>#REF!</v>
      </c>
      <c r="G2414" s="16" t="s">
        <v>1007</v>
      </c>
      <c r="H2414" s="107"/>
      <c r="I2414" s="104" t="s">
        <v>2989</v>
      </c>
      <c r="J2414" s="81"/>
      <c r="K2414" s="18">
        <v>37.5</v>
      </c>
      <c r="L2414" s="18">
        <v>75</v>
      </c>
      <c r="M2414" s="18">
        <f>K2414*(1-I2414/100)</f>
        <v>31.875</v>
      </c>
      <c r="N2414" s="18">
        <f>M2414*H2414</f>
        <v>0</v>
      </c>
      <c r="O2414" s="18" t="s">
        <v>9951</v>
      </c>
    </row>
    <row r="2415" spans="2:15" s="9" customFormat="1" ht="17.100000000000001" customHeight="1" x14ac:dyDescent="0.25">
      <c r="B2415" s="15" t="s">
        <v>6020</v>
      </c>
      <c r="C2415" s="81"/>
      <c r="D2415" s="25" t="s">
        <v>3511</v>
      </c>
      <c r="E2415" s="17" t="s">
        <v>2773</v>
      </c>
      <c r="F2415" s="17" t="e">
        <f>VLOOKUP(G2415,#REF!,2,FALSE)</f>
        <v>#REF!</v>
      </c>
      <c r="G2415" s="16" t="s">
        <v>1008</v>
      </c>
      <c r="H2415" s="107"/>
      <c r="I2415" s="104" t="s">
        <v>2989</v>
      </c>
      <c r="J2415" s="81"/>
      <c r="K2415" s="18">
        <v>37.5</v>
      </c>
      <c r="L2415" s="18">
        <v>75</v>
      </c>
      <c r="M2415" s="18">
        <f>K2415*(1-I2415/100)</f>
        <v>31.875</v>
      </c>
      <c r="N2415" s="18">
        <f>M2415*H2415</f>
        <v>0</v>
      </c>
      <c r="O2415" s="18" t="s">
        <v>9952</v>
      </c>
    </row>
    <row r="2416" spans="2:15" s="9" customFormat="1" ht="17.100000000000001" customHeight="1" x14ac:dyDescent="0.25">
      <c r="B2416" s="15" t="s">
        <v>6020</v>
      </c>
      <c r="C2416" s="81"/>
      <c r="D2416" s="25" t="s">
        <v>3512</v>
      </c>
      <c r="E2416" s="17" t="s">
        <v>2773</v>
      </c>
      <c r="F2416" s="17" t="e">
        <f>VLOOKUP(G2416,#REF!,2,FALSE)</f>
        <v>#REF!</v>
      </c>
      <c r="G2416" s="16" t="s">
        <v>1009</v>
      </c>
      <c r="H2416" s="107"/>
      <c r="I2416" s="104" t="s">
        <v>2989</v>
      </c>
      <c r="J2416" s="81"/>
      <c r="K2416" s="18">
        <v>37.5</v>
      </c>
      <c r="L2416" s="18">
        <v>75</v>
      </c>
      <c r="M2416" s="18">
        <f>K2416*(1-I2416/100)</f>
        <v>31.875</v>
      </c>
      <c r="N2416" s="18">
        <f>M2416*H2416</f>
        <v>0</v>
      </c>
      <c r="O2416" s="18" t="s">
        <v>9953</v>
      </c>
    </row>
    <row r="2417" spans="2:15" s="9" customFormat="1" ht="17.100000000000001" customHeight="1" x14ac:dyDescent="0.25">
      <c r="B2417" s="15" t="s">
        <v>6020</v>
      </c>
      <c r="C2417" s="81"/>
      <c r="D2417" s="25" t="s">
        <v>3858</v>
      </c>
      <c r="E2417" s="17" t="s">
        <v>2773</v>
      </c>
      <c r="F2417" s="17" t="e">
        <f>VLOOKUP(G2417,#REF!,2,FALSE)</f>
        <v>#REF!</v>
      </c>
      <c r="G2417" s="16" t="s">
        <v>1010</v>
      </c>
      <c r="H2417" s="107"/>
      <c r="I2417" s="104" t="s">
        <v>2989</v>
      </c>
      <c r="J2417" s="81"/>
      <c r="K2417" s="18">
        <v>37.5</v>
      </c>
      <c r="L2417" s="18">
        <v>75</v>
      </c>
      <c r="M2417" s="18">
        <f>K2417*(1-I2417/100)</f>
        <v>31.875</v>
      </c>
      <c r="N2417" s="18">
        <f>M2417*H2417</f>
        <v>0</v>
      </c>
      <c r="O2417" s="18" t="s">
        <v>9954</v>
      </c>
    </row>
    <row r="2418" spans="2:15" s="9" customFormat="1" ht="17.100000000000001" customHeight="1" x14ac:dyDescent="0.25">
      <c r="B2418" s="15" t="s">
        <v>6020</v>
      </c>
      <c r="C2418" s="81"/>
      <c r="D2418" s="25" t="s">
        <v>3859</v>
      </c>
      <c r="E2418" s="17" t="s">
        <v>2773</v>
      </c>
      <c r="F2418" s="17" t="e">
        <f>VLOOKUP(G2418,#REF!,2,FALSE)</f>
        <v>#REF!</v>
      </c>
      <c r="G2418" s="16" t="s">
        <v>1011</v>
      </c>
      <c r="H2418" s="107"/>
      <c r="I2418" s="104" t="s">
        <v>2989</v>
      </c>
      <c r="J2418" s="81"/>
      <c r="K2418" s="18">
        <v>37.5</v>
      </c>
      <c r="L2418" s="18">
        <v>75</v>
      </c>
      <c r="M2418" s="18">
        <f>K2418*(1-I2418/100)</f>
        <v>31.875</v>
      </c>
      <c r="N2418" s="18">
        <f>M2418*H2418</f>
        <v>0</v>
      </c>
      <c r="O2418" s="18" t="s">
        <v>9955</v>
      </c>
    </row>
    <row r="2419" spans="2:15" s="9" customFormat="1" ht="17.100000000000001" customHeight="1" x14ac:dyDescent="0.25">
      <c r="B2419" s="15" t="s">
        <v>6020</v>
      </c>
      <c r="C2419" s="81"/>
      <c r="D2419" s="25" t="s">
        <v>3513</v>
      </c>
      <c r="E2419" s="17" t="s">
        <v>2773</v>
      </c>
      <c r="F2419" s="17" t="e">
        <f>VLOOKUP(G2419,#REF!,2,FALSE)</f>
        <v>#REF!</v>
      </c>
      <c r="G2419" s="16" t="s">
        <v>1012</v>
      </c>
      <c r="H2419" s="107"/>
      <c r="I2419" s="104" t="s">
        <v>2989</v>
      </c>
      <c r="J2419" s="81"/>
      <c r="K2419" s="18">
        <v>37.5</v>
      </c>
      <c r="L2419" s="18">
        <v>75</v>
      </c>
      <c r="M2419" s="18">
        <f>K2419*(1-I2419/100)</f>
        <v>31.875</v>
      </c>
      <c r="N2419" s="18">
        <f>M2419*H2419</f>
        <v>0</v>
      </c>
      <c r="O2419" s="18" t="s">
        <v>9956</v>
      </c>
    </row>
    <row r="2420" spans="2:15" s="9" customFormat="1" ht="17.100000000000001" customHeight="1" x14ac:dyDescent="0.25">
      <c r="B2420" s="15" t="s">
        <v>6020</v>
      </c>
      <c r="C2420" s="81"/>
      <c r="D2420" s="25" t="s">
        <v>4016</v>
      </c>
      <c r="E2420" s="17" t="s">
        <v>2773</v>
      </c>
      <c r="F2420" s="17" t="e">
        <f>VLOOKUP(G2420,#REF!,2,FALSE)</f>
        <v>#REF!</v>
      </c>
      <c r="G2420" s="16" t="s">
        <v>1013</v>
      </c>
      <c r="H2420" s="107"/>
      <c r="I2420" s="104" t="s">
        <v>2989</v>
      </c>
      <c r="J2420" s="81"/>
      <c r="K2420" s="18">
        <v>37.5</v>
      </c>
      <c r="L2420" s="18">
        <v>75</v>
      </c>
      <c r="M2420" s="18">
        <f>K2420*(1-I2420/100)</f>
        <v>31.875</v>
      </c>
      <c r="N2420" s="18">
        <f>M2420*H2420</f>
        <v>0</v>
      </c>
      <c r="O2420" s="18" t="s">
        <v>9957</v>
      </c>
    </row>
    <row r="2421" spans="2:15" s="9" customFormat="1" ht="17.100000000000001" customHeight="1" x14ac:dyDescent="0.25">
      <c r="B2421" s="49"/>
      <c r="C2421" s="84"/>
      <c r="D2421" s="56"/>
      <c r="E2421" s="67"/>
      <c r="F2421" s="67"/>
      <c r="G2421" s="50"/>
      <c r="H2421" s="109"/>
      <c r="I2421" s="72"/>
      <c r="J2421" s="84"/>
      <c r="K2421" s="51"/>
      <c r="L2421" s="51"/>
      <c r="M2421" s="51"/>
      <c r="N2421" s="51"/>
      <c r="O2421" s="53"/>
    </row>
    <row r="2422" spans="2:15" s="9" customFormat="1" ht="17.100000000000001" customHeight="1" x14ac:dyDescent="0.25">
      <c r="B2422" s="15" t="s">
        <v>6020</v>
      </c>
      <c r="C2422" s="81"/>
      <c r="D2422" s="25" t="s">
        <v>2111</v>
      </c>
      <c r="E2422" s="17" t="s">
        <v>2773</v>
      </c>
      <c r="F2422" s="17" t="e">
        <f>VLOOKUP(G2422,#REF!,2,FALSE)</f>
        <v>#REF!</v>
      </c>
      <c r="G2422" s="16" t="s">
        <v>1014</v>
      </c>
      <c r="H2422" s="107"/>
      <c r="I2422" s="104" t="s">
        <v>2989</v>
      </c>
      <c r="J2422" s="81"/>
      <c r="K2422" s="18">
        <v>37.5</v>
      </c>
      <c r="L2422" s="18">
        <v>75</v>
      </c>
      <c r="M2422" s="18">
        <f>K2422*(1-I2422/100)</f>
        <v>31.875</v>
      </c>
      <c r="N2422" s="18">
        <f>M2422*H2422</f>
        <v>0</v>
      </c>
      <c r="O2422" s="18" t="s">
        <v>9958</v>
      </c>
    </row>
    <row r="2423" spans="2:15" s="9" customFormat="1" ht="17.100000000000001" customHeight="1" x14ac:dyDescent="0.25">
      <c r="B2423" s="15" t="s">
        <v>6020</v>
      </c>
      <c r="C2423" s="81"/>
      <c r="D2423" s="25" t="s">
        <v>2112</v>
      </c>
      <c r="E2423" s="17" t="s">
        <v>2773</v>
      </c>
      <c r="F2423" s="17" t="e">
        <f>VLOOKUP(G2423,#REF!,2,FALSE)</f>
        <v>#REF!</v>
      </c>
      <c r="G2423" s="16" t="s">
        <v>1015</v>
      </c>
      <c r="H2423" s="107"/>
      <c r="I2423" s="104" t="s">
        <v>2989</v>
      </c>
      <c r="J2423" s="81"/>
      <c r="K2423" s="18">
        <v>37.5</v>
      </c>
      <c r="L2423" s="18">
        <v>75</v>
      </c>
      <c r="M2423" s="18">
        <f>K2423*(1-I2423/100)</f>
        <v>31.875</v>
      </c>
      <c r="N2423" s="18">
        <f>M2423*H2423</f>
        <v>0</v>
      </c>
      <c r="O2423" s="18" t="s">
        <v>9959</v>
      </c>
    </row>
    <row r="2424" spans="2:15" s="9" customFormat="1" ht="17.100000000000001" customHeight="1" x14ac:dyDescent="0.25">
      <c r="B2424" s="15" t="s">
        <v>6020</v>
      </c>
      <c r="C2424" s="81"/>
      <c r="D2424" s="25" t="s">
        <v>2113</v>
      </c>
      <c r="E2424" s="17" t="s">
        <v>2773</v>
      </c>
      <c r="F2424" s="17" t="e">
        <f>VLOOKUP(G2424,#REF!,2,FALSE)</f>
        <v>#REF!</v>
      </c>
      <c r="G2424" s="16" t="s">
        <v>1016</v>
      </c>
      <c r="H2424" s="107"/>
      <c r="I2424" s="104" t="s">
        <v>2989</v>
      </c>
      <c r="J2424" s="81"/>
      <c r="K2424" s="18">
        <v>37.5</v>
      </c>
      <c r="L2424" s="18">
        <v>75</v>
      </c>
      <c r="M2424" s="18">
        <f>K2424*(1-I2424/100)</f>
        <v>31.875</v>
      </c>
      <c r="N2424" s="18">
        <f>M2424*H2424</f>
        <v>0</v>
      </c>
      <c r="O2424" s="18" t="s">
        <v>9960</v>
      </c>
    </row>
    <row r="2425" spans="2:15" s="9" customFormat="1" ht="17.100000000000001" customHeight="1" x14ac:dyDescent="0.25">
      <c r="B2425" s="15" t="s">
        <v>6020</v>
      </c>
      <c r="C2425" s="81"/>
      <c r="D2425" s="25" t="s">
        <v>2114</v>
      </c>
      <c r="E2425" s="17" t="s">
        <v>2773</v>
      </c>
      <c r="F2425" s="17" t="e">
        <f>VLOOKUP(G2425,#REF!,2,FALSE)</f>
        <v>#REF!</v>
      </c>
      <c r="G2425" s="16" t="s">
        <v>1017</v>
      </c>
      <c r="H2425" s="107"/>
      <c r="I2425" s="104" t="s">
        <v>2989</v>
      </c>
      <c r="J2425" s="81"/>
      <c r="K2425" s="18">
        <v>37.5</v>
      </c>
      <c r="L2425" s="18">
        <v>75</v>
      </c>
      <c r="M2425" s="18">
        <f>K2425*(1-I2425/100)</f>
        <v>31.875</v>
      </c>
      <c r="N2425" s="18">
        <f>M2425*H2425</f>
        <v>0</v>
      </c>
      <c r="O2425" s="18" t="s">
        <v>9961</v>
      </c>
    </row>
    <row r="2426" spans="2:15" s="9" customFormat="1" ht="17.100000000000001" customHeight="1" x14ac:dyDescent="0.25">
      <c r="B2426" s="15" t="s">
        <v>6020</v>
      </c>
      <c r="C2426" s="81"/>
      <c r="D2426" s="25" t="s">
        <v>2115</v>
      </c>
      <c r="E2426" s="17" t="s">
        <v>2773</v>
      </c>
      <c r="F2426" s="17" t="e">
        <f>VLOOKUP(G2426,#REF!,2,FALSE)</f>
        <v>#REF!</v>
      </c>
      <c r="G2426" s="16" t="s">
        <v>1018</v>
      </c>
      <c r="H2426" s="107"/>
      <c r="I2426" s="104" t="s">
        <v>2989</v>
      </c>
      <c r="J2426" s="81"/>
      <c r="K2426" s="18">
        <v>37.5</v>
      </c>
      <c r="L2426" s="18">
        <v>75</v>
      </c>
      <c r="M2426" s="18">
        <f>K2426*(1-I2426/100)</f>
        <v>31.875</v>
      </c>
      <c r="N2426" s="18">
        <f>M2426*H2426</f>
        <v>0</v>
      </c>
      <c r="O2426" s="18" t="s">
        <v>9962</v>
      </c>
    </row>
    <row r="2427" spans="2:15" s="9" customFormat="1" ht="17.100000000000001" customHeight="1" x14ac:dyDescent="0.25">
      <c r="B2427" s="15" t="s">
        <v>6020</v>
      </c>
      <c r="C2427" s="81"/>
      <c r="D2427" s="25" t="s">
        <v>2116</v>
      </c>
      <c r="E2427" s="17" t="s">
        <v>2773</v>
      </c>
      <c r="F2427" s="17" t="e">
        <f>VLOOKUP(G2427,#REF!,2,FALSE)</f>
        <v>#REF!</v>
      </c>
      <c r="G2427" s="16" t="s">
        <v>1019</v>
      </c>
      <c r="H2427" s="107"/>
      <c r="I2427" s="104" t="s">
        <v>2989</v>
      </c>
      <c r="J2427" s="81"/>
      <c r="K2427" s="18">
        <v>37.5</v>
      </c>
      <c r="L2427" s="18">
        <v>75</v>
      </c>
      <c r="M2427" s="18">
        <f>K2427*(1-I2427/100)</f>
        <v>31.875</v>
      </c>
      <c r="N2427" s="18">
        <f>M2427*H2427</f>
        <v>0</v>
      </c>
      <c r="O2427" s="18" t="s">
        <v>9963</v>
      </c>
    </row>
    <row r="2428" spans="2:15" s="9" customFormat="1" ht="17.100000000000001" customHeight="1" x14ac:dyDescent="0.25">
      <c r="B2428" s="15" t="s">
        <v>6020</v>
      </c>
      <c r="C2428" s="81"/>
      <c r="D2428" s="25" t="s">
        <v>2117</v>
      </c>
      <c r="E2428" s="17" t="s">
        <v>2773</v>
      </c>
      <c r="F2428" s="17" t="e">
        <f>VLOOKUP(G2428,#REF!,2,FALSE)</f>
        <v>#REF!</v>
      </c>
      <c r="G2428" s="16" t="s">
        <v>1020</v>
      </c>
      <c r="H2428" s="107"/>
      <c r="I2428" s="104" t="s">
        <v>2989</v>
      </c>
      <c r="J2428" s="81"/>
      <c r="K2428" s="18">
        <v>37.5</v>
      </c>
      <c r="L2428" s="18">
        <v>75</v>
      </c>
      <c r="M2428" s="18">
        <f>K2428*(1-I2428/100)</f>
        <v>31.875</v>
      </c>
      <c r="N2428" s="18">
        <f>M2428*H2428</f>
        <v>0</v>
      </c>
      <c r="O2428" s="18" t="s">
        <v>9964</v>
      </c>
    </row>
    <row r="2429" spans="2:15" s="9" customFormat="1" ht="17.100000000000001" customHeight="1" x14ac:dyDescent="0.25">
      <c r="B2429" s="49"/>
      <c r="C2429" s="84"/>
      <c r="D2429" s="56"/>
      <c r="E2429" s="67"/>
      <c r="F2429" s="67"/>
      <c r="G2429" s="50"/>
      <c r="H2429" s="109"/>
      <c r="I2429" s="72"/>
      <c r="J2429" s="84"/>
      <c r="K2429" s="51"/>
      <c r="L2429" s="51"/>
      <c r="M2429" s="51"/>
      <c r="N2429" s="51"/>
      <c r="O2429" s="53"/>
    </row>
    <row r="2430" spans="2:15" s="9" customFormat="1" ht="17.100000000000001" customHeight="1" x14ac:dyDescent="0.25">
      <c r="B2430" s="15" t="s">
        <v>6020</v>
      </c>
      <c r="C2430" s="81"/>
      <c r="D2430" s="25" t="s">
        <v>3507</v>
      </c>
      <c r="E2430" s="17" t="s">
        <v>2773</v>
      </c>
      <c r="F2430" s="17" t="e">
        <f>VLOOKUP(G2430,#REF!,2,FALSE)</f>
        <v>#REF!</v>
      </c>
      <c r="G2430" s="16" t="s">
        <v>1033</v>
      </c>
      <c r="H2430" s="107"/>
      <c r="I2430" s="104" t="s">
        <v>2989</v>
      </c>
      <c r="J2430" s="81"/>
      <c r="K2430" s="18">
        <v>59.5</v>
      </c>
      <c r="L2430" s="18">
        <v>119</v>
      </c>
      <c r="M2430" s="18">
        <f>K2430*(1-I2430/100)</f>
        <v>50.574999999999996</v>
      </c>
      <c r="N2430" s="18">
        <f>M2430*H2430</f>
        <v>0</v>
      </c>
      <c r="O2430" s="18" t="s">
        <v>9965</v>
      </c>
    </row>
    <row r="2431" spans="2:15" s="9" customFormat="1" ht="17.100000000000001" customHeight="1" x14ac:dyDescent="0.25">
      <c r="B2431" s="15" t="s">
        <v>6020</v>
      </c>
      <c r="C2431" s="81"/>
      <c r="D2431" s="25" t="s">
        <v>3508</v>
      </c>
      <c r="E2431" s="17" t="s">
        <v>2773</v>
      </c>
      <c r="F2431" s="17" t="e">
        <f>VLOOKUP(G2431,#REF!,2,FALSE)</f>
        <v>#REF!</v>
      </c>
      <c r="G2431" s="16" t="s">
        <v>1034</v>
      </c>
      <c r="H2431" s="107"/>
      <c r="I2431" s="104" t="s">
        <v>2989</v>
      </c>
      <c r="J2431" s="81"/>
      <c r="K2431" s="18">
        <v>64.5</v>
      </c>
      <c r="L2431" s="18">
        <v>129</v>
      </c>
      <c r="M2431" s="18">
        <f>K2431*(1-I2431/100)</f>
        <v>54.824999999999996</v>
      </c>
      <c r="N2431" s="18">
        <f>M2431*H2431</f>
        <v>0</v>
      </c>
      <c r="O2431" s="18" t="s">
        <v>9966</v>
      </c>
    </row>
    <row r="2432" spans="2:15" s="9" customFormat="1" ht="17.100000000000001" customHeight="1" x14ac:dyDescent="0.25">
      <c r="B2432" s="15" t="s">
        <v>6020</v>
      </c>
      <c r="C2432" s="81"/>
      <c r="D2432" s="25" t="s">
        <v>3509</v>
      </c>
      <c r="E2432" s="17" t="s">
        <v>2773</v>
      </c>
      <c r="F2432" s="17" t="e">
        <f>VLOOKUP(G2432,#REF!,2,FALSE)</f>
        <v>#REF!</v>
      </c>
      <c r="G2432" s="16" t="s">
        <v>1035</v>
      </c>
      <c r="H2432" s="107"/>
      <c r="I2432" s="104" t="s">
        <v>2989</v>
      </c>
      <c r="J2432" s="81"/>
      <c r="K2432" s="18">
        <v>69.5</v>
      </c>
      <c r="L2432" s="18">
        <v>139</v>
      </c>
      <c r="M2432" s="18">
        <f>K2432*(1-I2432/100)</f>
        <v>59.074999999999996</v>
      </c>
      <c r="N2432" s="18">
        <f>M2432*H2432</f>
        <v>0</v>
      </c>
      <c r="O2432" s="18" t="s">
        <v>9967</v>
      </c>
    </row>
    <row r="2433" spans="2:15" s="44" customFormat="1" ht="17.100000000000001" customHeight="1" x14ac:dyDescent="0.25">
      <c r="B2433" s="45"/>
      <c r="C2433" s="82"/>
      <c r="D2433" s="35"/>
      <c r="E2433" s="66"/>
      <c r="F2433" s="66"/>
      <c r="G2433" s="39"/>
      <c r="H2433" s="108"/>
      <c r="I2433" s="69"/>
      <c r="J2433" s="82"/>
      <c r="K2433" s="42"/>
      <c r="L2433" s="42"/>
      <c r="M2433" s="42"/>
      <c r="N2433" s="42"/>
      <c r="O2433" s="43"/>
    </row>
    <row r="2434" spans="2:15" s="9" customFormat="1" ht="17.100000000000001" customHeight="1" x14ac:dyDescent="0.25">
      <c r="B2434" s="15" t="s">
        <v>6021</v>
      </c>
      <c r="C2434" s="81"/>
      <c r="D2434" s="25" t="s">
        <v>2118</v>
      </c>
      <c r="E2434" s="17" t="s">
        <v>2773</v>
      </c>
      <c r="F2434" s="17" t="e">
        <f>VLOOKUP(G2434,#REF!,2,FALSE)</f>
        <v>#REF!</v>
      </c>
      <c r="G2434" s="16" t="s">
        <v>3132</v>
      </c>
      <c r="H2434" s="107"/>
      <c r="I2434" s="104" t="s">
        <v>2777</v>
      </c>
      <c r="J2434" s="81"/>
      <c r="K2434" s="18">
        <v>34.5</v>
      </c>
      <c r="L2434" s="18">
        <v>69</v>
      </c>
      <c r="M2434" s="18">
        <f>K2434*(1-I2434/100)</f>
        <v>27.6</v>
      </c>
      <c r="N2434" s="18">
        <f>M2434*H2434</f>
        <v>0</v>
      </c>
      <c r="O2434" s="18" t="s">
        <v>9968</v>
      </c>
    </row>
    <row r="2435" spans="2:15" s="9" customFormat="1" ht="17.100000000000001" customHeight="1" x14ac:dyDescent="0.25">
      <c r="B2435" s="15" t="s">
        <v>6021</v>
      </c>
      <c r="C2435" s="81"/>
      <c r="D2435" s="25" t="s">
        <v>2119</v>
      </c>
      <c r="E2435" s="17" t="s">
        <v>2773</v>
      </c>
      <c r="F2435" s="17" t="e">
        <f>VLOOKUP(G2435,#REF!,2,FALSE)</f>
        <v>#REF!</v>
      </c>
      <c r="G2435" s="16" t="s">
        <v>3103</v>
      </c>
      <c r="H2435" s="107"/>
      <c r="I2435" s="104" t="s">
        <v>2777</v>
      </c>
      <c r="J2435" s="81"/>
      <c r="K2435" s="18">
        <v>34.5</v>
      </c>
      <c r="L2435" s="18">
        <v>69</v>
      </c>
      <c r="M2435" s="18">
        <f>K2435*(1-I2435/100)</f>
        <v>27.6</v>
      </c>
      <c r="N2435" s="18">
        <f>M2435*H2435</f>
        <v>0</v>
      </c>
      <c r="O2435" s="18" t="s">
        <v>9969</v>
      </c>
    </row>
    <row r="2436" spans="2:15" s="9" customFormat="1" ht="17.100000000000001" customHeight="1" x14ac:dyDescent="0.25">
      <c r="B2436" s="15" t="s">
        <v>6021</v>
      </c>
      <c r="C2436" s="81"/>
      <c r="D2436" s="25" t="s">
        <v>2120</v>
      </c>
      <c r="E2436" s="17" t="s">
        <v>2773</v>
      </c>
      <c r="F2436" s="17" t="e">
        <f>VLOOKUP(G2436,#REF!,2,FALSE)</f>
        <v>#REF!</v>
      </c>
      <c r="G2436" s="16" t="s">
        <v>3052</v>
      </c>
      <c r="H2436" s="107"/>
      <c r="I2436" s="104" t="s">
        <v>2777</v>
      </c>
      <c r="J2436" s="81"/>
      <c r="K2436" s="18">
        <v>34.5</v>
      </c>
      <c r="L2436" s="18">
        <v>69</v>
      </c>
      <c r="M2436" s="18">
        <f>K2436*(1-I2436/100)</f>
        <v>27.6</v>
      </c>
      <c r="N2436" s="18">
        <f>M2436*H2436</f>
        <v>0</v>
      </c>
      <c r="O2436" s="18" t="s">
        <v>9970</v>
      </c>
    </row>
    <row r="2437" spans="2:15" s="9" customFormat="1" ht="17.100000000000001" customHeight="1" x14ac:dyDescent="0.25">
      <c r="B2437" s="15" t="s">
        <v>6021</v>
      </c>
      <c r="C2437" s="81"/>
      <c r="D2437" s="25" t="s">
        <v>2121</v>
      </c>
      <c r="E2437" s="17" t="s">
        <v>2773</v>
      </c>
      <c r="F2437" s="17" t="e">
        <f>VLOOKUP(G2437,#REF!,2,FALSE)</f>
        <v>#REF!</v>
      </c>
      <c r="G2437" s="16" t="s">
        <v>3133</v>
      </c>
      <c r="H2437" s="107"/>
      <c r="I2437" s="104" t="s">
        <v>2777</v>
      </c>
      <c r="J2437" s="81"/>
      <c r="K2437" s="18">
        <v>37.5</v>
      </c>
      <c r="L2437" s="18">
        <v>75</v>
      </c>
      <c r="M2437" s="18">
        <f>K2437*(1-I2437/100)</f>
        <v>30</v>
      </c>
      <c r="N2437" s="18">
        <f>M2437*H2437</f>
        <v>0</v>
      </c>
      <c r="O2437" s="18" t="s">
        <v>9971</v>
      </c>
    </row>
    <row r="2438" spans="2:15" s="9" customFormat="1" ht="17.100000000000001" customHeight="1" x14ac:dyDescent="0.25">
      <c r="B2438" s="15" t="s">
        <v>6021</v>
      </c>
      <c r="C2438" s="81"/>
      <c r="D2438" s="25" t="s">
        <v>2122</v>
      </c>
      <c r="E2438" s="17" t="s">
        <v>2773</v>
      </c>
      <c r="F2438" s="17" t="e">
        <f>VLOOKUP(G2438,#REF!,2,FALSE)</f>
        <v>#REF!</v>
      </c>
      <c r="G2438" s="16" t="s">
        <v>3084</v>
      </c>
      <c r="H2438" s="107"/>
      <c r="I2438" s="104" t="s">
        <v>2777</v>
      </c>
      <c r="J2438" s="81"/>
      <c r="K2438" s="18">
        <v>37.5</v>
      </c>
      <c r="L2438" s="18">
        <v>75</v>
      </c>
      <c r="M2438" s="18">
        <f>K2438*(1-I2438/100)</f>
        <v>30</v>
      </c>
      <c r="N2438" s="18">
        <f>M2438*H2438</f>
        <v>0</v>
      </c>
      <c r="O2438" s="18" t="s">
        <v>9972</v>
      </c>
    </row>
    <row r="2439" spans="2:15" s="9" customFormat="1" ht="17.100000000000001" customHeight="1" x14ac:dyDescent="0.25">
      <c r="B2439" s="49"/>
      <c r="C2439" s="84"/>
      <c r="D2439" s="56"/>
      <c r="E2439" s="67"/>
      <c r="F2439" s="67"/>
      <c r="G2439" s="50"/>
      <c r="H2439" s="109"/>
      <c r="I2439" s="72"/>
      <c r="J2439" s="84"/>
      <c r="K2439" s="51"/>
      <c r="L2439" s="51"/>
      <c r="M2439" s="51"/>
      <c r="N2439" s="51"/>
      <c r="O2439" s="53"/>
    </row>
    <row r="2440" spans="2:15" s="9" customFormat="1" ht="17.100000000000001" customHeight="1" x14ac:dyDescent="0.25">
      <c r="B2440" s="15" t="s">
        <v>6021</v>
      </c>
      <c r="C2440" s="81"/>
      <c r="D2440" s="25" t="s">
        <v>2123</v>
      </c>
      <c r="E2440" s="17" t="s">
        <v>2776</v>
      </c>
      <c r="F2440" s="17" t="e">
        <f>VLOOKUP(G2440,#REF!,2,FALSE)</f>
        <v>#REF!</v>
      </c>
      <c r="G2440" s="16" t="s">
        <v>2340</v>
      </c>
      <c r="H2440" s="107"/>
      <c r="I2440" s="104" t="s">
        <v>2777</v>
      </c>
      <c r="J2440" s="81"/>
      <c r="K2440" s="18">
        <v>37.5</v>
      </c>
      <c r="L2440" s="18">
        <v>75</v>
      </c>
      <c r="M2440" s="18">
        <f>K2440*(1-I2440/100)</f>
        <v>30</v>
      </c>
      <c r="N2440" s="18">
        <f>M2440*H2440</f>
        <v>0</v>
      </c>
      <c r="O2440" s="18" t="s">
        <v>9973</v>
      </c>
    </row>
    <row r="2441" spans="2:15" s="9" customFormat="1" ht="17.100000000000001" customHeight="1" x14ac:dyDescent="0.25">
      <c r="B2441" s="15" t="s">
        <v>6021</v>
      </c>
      <c r="C2441" s="81"/>
      <c r="D2441" s="25" t="s">
        <v>2124</v>
      </c>
      <c r="E2441" s="17" t="s">
        <v>2776</v>
      </c>
      <c r="F2441" s="17" t="e">
        <f>VLOOKUP(G2441,#REF!,2,FALSE)</f>
        <v>#REF!</v>
      </c>
      <c r="G2441" s="16" t="s">
        <v>2341</v>
      </c>
      <c r="H2441" s="107"/>
      <c r="I2441" s="104" t="s">
        <v>2777</v>
      </c>
      <c r="J2441" s="81"/>
      <c r="K2441" s="18">
        <v>37.5</v>
      </c>
      <c r="L2441" s="18">
        <v>75</v>
      </c>
      <c r="M2441" s="18">
        <f>K2441*(1-I2441/100)</f>
        <v>30</v>
      </c>
      <c r="N2441" s="18">
        <f>M2441*H2441</f>
        <v>0</v>
      </c>
      <c r="O2441" s="18" t="s">
        <v>9974</v>
      </c>
    </row>
    <row r="2442" spans="2:15" s="9" customFormat="1" ht="17.100000000000001" customHeight="1" x14ac:dyDescent="0.25">
      <c r="B2442" s="49"/>
      <c r="C2442" s="84"/>
      <c r="D2442" s="56"/>
      <c r="E2442" s="67"/>
      <c r="F2442" s="67"/>
      <c r="G2442" s="50"/>
      <c r="H2442" s="109"/>
      <c r="I2442" s="72"/>
      <c r="J2442" s="84"/>
      <c r="K2442" s="51"/>
      <c r="L2442" s="51"/>
      <c r="M2442" s="51"/>
      <c r="N2442" s="51"/>
      <c r="O2442" s="53"/>
    </row>
    <row r="2443" spans="2:15" s="9" customFormat="1" ht="17.100000000000001" customHeight="1" x14ac:dyDescent="0.25">
      <c r="B2443" s="15" t="s">
        <v>6021</v>
      </c>
      <c r="C2443" s="81"/>
      <c r="D2443" s="25" t="s">
        <v>2125</v>
      </c>
      <c r="E2443" s="17" t="s">
        <v>2773</v>
      </c>
      <c r="F2443" s="17" t="e">
        <f>VLOOKUP(G2443,#REF!,2,FALSE)</f>
        <v>#REF!</v>
      </c>
      <c r="G2443" s="16" t="s">
        <v>3408</v>
      </c>
      <c r="H2443" s="107"/>
      <c r="I2443" s="104" t="s">
        <v>2989</v>
      </c>
      <c r="J2443" s="81"/>
      <c r="K2443" s="18">
        <v>32.5</v>
      </c>
      <c r="L2443" s="18">
        <v>65</v>
      </c>
      <c r="M2443" s="18">
        <f>K2443*(1-I2443/100)</f>
        <v>27.625</v>
      </c>
      <c r="N2443" s="18">
        <f>M2443*H2443</f>
        <v>0</v>
      </c>
      <c r="O2443" s="18" t="s">
        <v>9975</v>
      </c>
    </row>
    <row r="2444" spans="2:15" s="9" customFormat="1" ht="17.100000000000001" customHeight="1" x14ac:dyDescent="0.25">
      <c r="B2444" s="15" t="s">
        <v>6021</v>
      </c>
      <c r="C2444" s="81"/>
      <c r="D2444" s="25" t="s">
        <v>2126</v>
      </c>
      <c r="E2444" s="17" t="s">
        <v>2773</v>
      </c>
      <c r="F2444" s="17" t="e">
        <f>VLOOKUP(G2444,#REF!,2,FALSE)</f>
        <v>#REF!</v>
      </c>
      <c r="G2444" s="16" t="s">
        <v>3405</v>
      </c>
      <c r="H2444" s="107"/>
      <c r="I2444" s="104" t="s">
        <v>2989</v>
      </c>
      <c r="J2444" s="81"/>
      <c r="K2444" s="18">
        <v>32.5</v>
      </c>
      <c r="L2444" s="18">
        <v>65</v>
      </c>
      <c r="M2444" s="18">
        <f>K2444*(1-I2444/100)</f>
        <v>27.625</v>
      </c>
      <c r="N2444" s="18">
        <f>M2444*H2444</f>
        <v>0</v>
      </c>
      <c r="O2444" s="18" t="s">
        <v>9976</v>
      </c>
    </row>
    <row r="2445" spans="2:15" s="9" customFormat="1" ht="17.100000000000001" customHeight="1" x14ac:dyDescent="0.25">
      <c r="B2445" s="15" t="s">
        <v>6021</v>
      </c>
      <c r="C2445" s="81"/>
      <c r="D2445" s="25" t="s">
        <v>2127</v>
      </c>
      <c r="E2445" s="17" t="s">
        <v>2773</v>
      </c>
      <c r="F2445" s="17" t="e">
        <f>VLOOKUP(G2445,#REF!,2,FALSE)</f>
        <v>#REF!</v>
      </c>
      <c r="G2445" s="16" t="s">
        <v>3409</v>
      </c>
      <c r="H2445" s="107"/>
      <c r="I2445" s="104" t="s">
        <v>2989</v>
      </c>
      <c r="J2445" s="81"/>
      <c r="K2445" s="18">
        <v>34.5</v>
      </c>
      <c r="L2445" s="18">
        <v>69</v>
      </c>
      <c r="M2445" s="18">
        <f>K2445*(1-I2445/100)</f>
        <v>29.324999999999999</v>
      </c>
      <c r="N2445" s="18">
        <f>M2445*H2445</f>
        <v>0</v>
      </c>
      <c r="O2445" s="18" t="s">
        <v>9977</v>
      </c>
    </row>
    <row r="2446" spans="2:15" s="9" customFormat="1" ht="17.100000000000001" customHeight="1" x14ac:dyDescent="0.25">
      <c r="B2446" s="15" t="s">
        <v>6021</v>
      </c>
      <c r="C2446" s="81"/>
      <c r="D2446" s="25" t="s">
        <v>2128</v>
      </c>
      <c r="E2446" s="17" t="s">
        <v>2773</v>
      </c>
      <c r="F2446" s="17" t="e">
        <f>VLOOKUP(G2446,#REF!,2,FALSE)</f>
        <v>#REF!</v>
      </c>
      <c r="G2446" s="16" t="s">
        <v>3407</v>
      </c>
      <c r="H2446" s="107"/>
      <c r="I2446" s="104" t="s">
        <v>2989</v>
      </c>
      <c r="J2446" s="81"/>
      <c r="K2446" s="18">
        <v>34.5</v>
      </c>
      <c r="L2446" s="18">
        <v>69</v>
      </c>
      <c r="M2446" s="18">
        <f>K2446*(1-I2446/100)</f>
        <v>29.324999999999999</v>
      </c>
      <c r="N2446" s="18">
        <f>M2446*H2446</f>
        <v>0</v>
      </c>
      <c r="O2446" s="18" t="s">
        <v>9978</v>
      </c>
    </row>
    <row r="2447" spans="2:15" s="9" customFormat="1" ht="17.100000000000001" customHeight="1" x14ac:dyDescent="0.25">
      <c r="B2447" s="49"/>
      <c r="C2447" s="84"/>
      <c r="D2447" s="56"/>
      <c r="E2447" s="67"/>
      <c r="F2447" s="67"/>
      <c r="G2447" s="50"/>
      <c r="H2447" s="109"/>
      <c r="I2447" s="72"/>
      <c r="J2447" s="84"/>
      <c r="K2447" s="51"/>
      <c r="L2447" s="51"/>
      <c r="M2447" s="51"/>
      <c r="N2447" s="51"/>
      <c r="O2447" s="53"/>
    </row>
    <row r="2448" spans="2:15" s="9" customFormat="1" ht="17.100000000000001" customHeight="1" x14ac:dyDescent="0.25">
      <c r="B2448" s="15" t="s">
        <v>6021</v>
      </c>
      <c r="C2448" s="81"/>
      <c r="D2448" s="25" t="s">
        <v>2129</v>
      </c>
      <c r="E2448" s="17" t="s">
        <v>2773</v>
      </c>
      <c r="F2448" s="17" t="e">
        <f>VLOOKUP(G2448,#REF!,2,FALSE)</f>
        <v>#REF!</v>
      </c>
      <c r="G2448" s="16" t="s">
        <v>3037</v>
      </c>
      <c r="H2448" s="107"/>
      <c r="I2448" s="104" t="s">
        <v>2989</v>
      </c>
      <c r="J2448" s="81"/>
      <c r="K2448" s="18">
        <v>34.5</v>
      </c>
      <c r="L2448" s="18">
        <v>69</v>
      </c>
      <c r="M2448" s="18">
        <f>K2448*(1-I2448/100)</f>
        <v>29.324999999999999</v>
      </c>
      <c r="N2448" s="18">
        <f>M2448*H2448</f>
        <v>0</v>
      </c>
      <c r="O2448" s="18" t="s">
        <v>9979</v>
      </c>
    </row>
    <row r="2449" spans="2:15" s="9" customFormat="1" ht="17.100000000000001" customHeight="1" x14ac:dyDescent="0.25">
      <c r="B2449" s="15" t="s">
        <v>6021</v>
      </c>
      <c r="C2449" s="81"/>
      <c r="D2449" s="25" t="s">
        <v>2130</v>
      </c>
      <c r="E2449" s="17" t="s">
        <v>2773</v>
      </c>
      <c r="F2449" s="17" t="e">
        <f>VLOOKUP(G2449,#REF!,2,FALSE)</f>
        <v>#REF!</v>
      </c>
      <c r="G2449" s="16" t="s">
        <v>3134</v>
      </c>
      <c r="H2449" s="107"/>
      <c r="I2449" s="104" t="s">
        <v>2989</v>
      </c>
      <c r="J2449" s="81"/>
      <c r="K2449" s="18">
        <v>34.5</v>
      </c>
      <c r="L2449" s="18">
        <v>69</v>
      </c>
      <c r="M2449" s="18">
        <f>K2449*(1-I2449/100)</f>
        <v>29.324999999999999</v>
      </c>
      <c r="N2449" s="18">
        <f>M2449*H2449</f>
        <v>0</v>
      </c>
      <c r="O2449" s="18" t="s">
        <v>9980</v>
      </c>
    </row>
    <row r="2450" spans="2:15" s="9" customFormat="1" ht="17.100000000000001" customHeight="1" x14ac:dyDescent="0.25">
      <c r="B2450" s="15" t="s">
        <v>6021</v>
      </c>
      <c r="C2450" s="81"/>
      <c r="D2450" s="25" t="s">
        <v>2131</v>
      </c>
      <c r="E2450" s="17" t="s">
        <v>2773</v>
      </c>
      <c r="F2450" s="17" t="e">
        <f>VLOOKUP(G2450,#REF!,2,FALSE)</f>
        <v>#REF!</v>
      </c>
      <c r="G2450" s="16" t="s">
        <v>3085</v>
      </c>
      <c r="H2450" s="107"/>
      <c r="I2450" s="104" t="s">
        <v>2989</v>
      </c>
      <c r="J2450" s="81"/>
      <c r="K2450" s="18">
        <v>34.5</v>
      </c>
      <c r="L2450" s="18">
        <v>69</v>
      </c>
      <c r="M2450" s="18">
        <f>K2450*(1-I2450/100)</f>
        <v>29.324999999999999</v>
      </c>
      <c r="N2450" s="18">
        <f>M2450*H2450</f>
        <v>0</v>
      </c>
      <c r="O2450" s="18" t="s">
        <v>9981</v>
      </c>
    </row>
    <row r="2451" spans="2:15" s="9" customFormat="1" ht="17.100000000000001" customHeight="1" x14ac:dyDescent="0.25">
      <c r="B2451" s="49"/>
      <c r="C2451" s="84"/>
      <c r="D2451" s="56"/>
      <c r="E2451" s="67"/>
      <c r="F2451" s="67"/>
      <c r="G2451" s="50"/>
      <c r="H2451" s="109"/>
      <c r="I2451" s="72"/>
      <c r="J2451" s="84"/>
      <c r="K2451" s="51"/>
      <c r="L2451" s="51"/>
      <c r="M2451" s="51"/>
      <c r="N2451" s="51"/>
      <c r="O2451" s="53"/>
    </row>
    <row r="2452" spans="2:15" s="9" customFormat="1" ht="17.100000000000001" customHeight="1" x14ac:dyDescent="0.25">
      <c r="B2452" s="15" t="s">
        <v>6021</v>
      </c>
      <c r="C2452" s="81" t="s">
        <v>0</v>
      </c>
      <c r="D2452" s="25" t="s">
        <v>6022</v>
      </c>
      <c r="E2452" s="17" t="s">
        <v>2773</v>
      </c>
      <c r="F2452" s="17" t="e">
        <f>VLOOKUP(G2452,#REF!,2,FALSE)</f>
        <v>#REF!</v>
      </c>
      <c r="G2452" s="16" t="s">
        <v>6023</v>
      </c>
      <c r="H2452" s="107"/>
      <c r="I2452" s="104">
        <v>15</v>
      </c>
      <c r="J2452" s="81"/>
      <c r="K2452" s="18">
        <v>14.5</v>
      </c>
      <c r="L2452" s="18">
        <v>29</v>
      </c>
      <c r="M2452" s="18">
        <f>K2452*(1-I2452/100)</f>
        <v>12.324999999999999</v>
      </c>
      <c r="N2452" s="18">
        <f>M2452*H2452</f>
        <v>0</v>
      </c>
      <c r="O2452" s="18" t="s">
        <v>9982</v>
      </c>
    </row>
    <row r="2453" spans="2:15" s="9" customFormat="1" ht="17.100000000000001" customHeight="1" x14ac:dyDescent="0.25">
      <c r="B2453" s="15" t="s">
        <v>6021</v>
      </c>
      <c r="C2453" s="81" t="s">
        <v>0</v>
      </c>
      <c r="D2453" s="25" t="s">
        <v>6024</v>
      </c>
      <c r="E2453" s="17" t="s">
        <v>2773</v>
      </c>
      <c r="F2453" s="17" t="e">
        <f>VLOOKUP(G2453,#REF!,2,FALSE)</f>
        <v>#REF!</v>
      </c>
      <c r="G2453" s="16" t="s">
        <v>6025</v>
      </c>
      <c r="H2453" s="107"/>
      <c r="I2453" s="104">
        <v>15</v>
      </c>
      <c r="J2453" s="81"/>
      <c r="K2453" s="18">
        <v>14.5</v>
      </c>
      <c r="L2453" s="18">
        <v>29</v>
      </c>
      <c r="M2453" s="18">
        <f>K2453*(1-I2453/100)</f>
        <v>12.324999999999999</v>
      </c>
      <c r="N2453" s="18">
        <f>M2453*H2453</f>
        <v>0</v>
      </c>
      <c r="O2453" s="18" t="s">
        <v>9983</v>
      </c>
    </row>
    <row r="2454" spans="2:15" s="9" customFormat="1" ht="17.100000000000001" customHeight="1" x14ac:dyDescent="0.25">
      <c r="B2454" s="15" t="s">
        <v>6021</v>
      </c>
      <c r="C2454" s="81" t="s">
        <v>0</v>
      </c>
      <c r="D2454" s="25" t="s">
        <v>6026</v>
      </c>
      <c r="E2454" s="17" t="s">
        <v>2773</v>
      </c>
      <c r="F2454" s="17" t="e">
        <f>VLOOKUP(G2454,#REF!,2,FALSE)</f>
        <v>#REF!</v>
      </c>
      <c r="G2454" s="16" t="s">
        <v>6027</v>
      </c>
      <c r="H2454" s="107"/>
      <c r="I2454" s="104">
        <v>15</v>
      </c>
      <c r="J2454" s="81"/>
      <c r="K2454" s="18">
        <v>14.5</v>
      </c>
      <c r="L2454" s="18">
        <v>29</v>
      </c>
      <c r="M2454" s="18">
        <f>K2454*(1-I2454/100)</f>
        <v>12.324999999999999</v>
      </c>
      <c r="N2454" s="18">
        <f>M2454*H2454</f>
        <v>0</v>
      </c>
      <c r="O2454" s="18" t="s">
        <v>9984</v>
      </c>
    </row>
    <row r="2455" spans="2:15" s="44" customFormat="1" ht="17.100000000000001" customHeight="1" x14ac:dyDescent="0.25">
      <c r="B2455" s="45"/>
      <c r="C2455" s="82"/>
      <c r="D2455" s="35"/>
      <c r="E2455" s="66"/>
      <c r="F2455" s="66"/>
      <c r="G2455" s="39"/>
      <c r="H2455" s="108"/>
      <c r="I2455" s="69"/>
      <c r="J2455" s="82"/>
      <c r="K2455" s="42"/>
      <c r="L2455" s="42"/>
      <c r="M2455" s="42"/>
      <c r="N2455" s="42"/>
      <c r="O2455" s="43"/>
    </row>
    <row r="2456" spans="2:15" s="9" customFormat="1" ht="17.100000000000001" customHeight="1" x14ac:dyDescent="0.25">
      <c r="B2456" s="15" t="s">
        <v>6028</v>
      </c>
      <c r="C2456" s="81"/>
      <c r="D2456" s="25" t="s">
        <v>2132</v>
      </c>
      <c r="E2456" s="17" t="s">
        <v>2772</v>
      </c>
      <c r="F2456" s="17" t="e">
        <f>VLOOKUP(G2456,#REF!,2,FALSE)</f>
        <v>#REF!</v>
      </c>
      <c r="G2456" s="16" t="s">
        <v>1036</v>
      </c>
      <c r="H2456" s="107"/>
      <c r="I2456" s="104" t="s">
        <v>2989</v>
      </c>
      <c r="J2456" s="81"/>
      <c r="K2456" s="18">
        <v>149.5</v>
      </c>
      <c r="L2456" s="18">
        <v>299</v>
      </c>
      <c r="M2456" s="18">
        <f>K2456*(1-I2456/100)</f>
        <v>127.075</v>
      </c>
      <c r="N2456" s="18">
        <f>M2456*H2456</f>
        <v>0</v>
      </c>
      <c r="O2456" s="18" t="s">
        <v>9985</v>
      </c>
    </row>
    <row r="2457" spans="2:15" s="9" customFormat="1" ht="17.100000000000001" customHeight="1" x14ac:dyDescent="0.25">
      <c r="B2457" s="15" t="s">
        <v>6028</v>
      </c>
      <c r="C2457" s="81"/>
      <c r="D2457" s="25" t="s">
        <v>3802</v>
      </c>
      <c r="E2457" s="17" t="s">
        <v>2773</v>
      </c>
      <c r="F2457" s="17" t="e">
        <f>VLOOKUP(G2457,#REF!,2,FALSE)</f>
        <v>#REF!</v>
      </c>
      <c r="G2457" s="16" t="s">
        <v>3302</v>
      </c>
      <c r="H2457" s="107"/>
      <c r="I2457" s="104" t="s">
        <v>2989</v>
      </c>
      <c r="J2457" s="81"/>
      <c r="K2457" s="18">
        <v>34.5</v>
      </c>
      <c r="L2457" s="18">
        <v>69</v>
      </c>
      <c r="M2457" s="18">
        <f>K2457*(1-I2457/100)</f>
        <v>29.324999999999999</v>
      </c>
      <c r="N2457" s="18">
        <f>M2457*H2457</f>
        <v>0</v>
      </c>
      <c r="O2457" s="18" t="s">
        <v>9986</v>
      </c>
    </row>
    <row r="2458" spans="2:15" s="9" customFormat="1" ht="17.100000000000001" customHeight="1" x14ac:dyDescent="0.25">
      <c r="B2458" s="15" t="s">
        <v>6028</v>
      </c>
      <c r="C2458" s="81"/>
      <c r="D2458" s="25" t="s">
        <v>2133</v>
      </c>
      <c r="E2458" s="17" t="s">
        <v>2773</v>
      </c>
      <c r="F2458" s="17" t="e">
        <f>VLOOKUP(G2458,#REF!,2,FALSE)</f>
        <v>#REF!</v>
      </c>
      <c r="G2458" s="16" t="s">
        <v>1037</v>
      </c>
      <c r="H2458" s="107"/>
      <c r="I2458" s="104" t="s">
        <v>2989</v>
      </c>
      <c r="J2458" s="81"/>
      <c r="K2458" s="18">
        <v>17.5</v>
      </c>
      <c r="L2458" s="18">
        <v>35</v>
      </c>
      <c r="M2458" s="18">
        <f>K2458*(1-I2458/100)</f>
        <v>14.875</v>
      </c>
      <c r="N2458" s="18">
        <f>M2458*H2458</f>
        <v>0</v>
      </c>
      <c r="O2458" s="18" t="s">
        <v>9987</v>
      </c>
    </row>
    <row r="2459" spans="2:15" s="9" customFormat="1" ht="17.100000000000001" customHeight="1" x14ac:dyDescent="0.25">
      <c r="B2459" s="15" t="s">
        <v>6028</v>
      </c>
      <c r="C2459" s="81"/>
      <c r="D2459" s="25" t="s">
        <v>2134</v>
      </c>
      <c r="E2459" s="17" t="s">
        <v>2773</v>
      </c>
      <c r="F2459" s="17" t="e">
        <f>VLOOKUP(G2459,#REF!,2,FALSE)</f>
        <v>#REF!</v>
      </c>
      <c r="G2459" s="16" t="s">
        <v>1038</v>
      </c>
      <c r="H2459" s="107"/>
      <c r="I2459" s="104" t="s">
        <v>2989</v>
      </c>
      <c r="J2459" s="81"/>
      <c r="K2459" s="18">
        <v>19.5</v>
      </c>
      <c r="L2459" s="18">
        <v>39</v>
      </c>
      <c r="M2459" s="18">
        <f>K2459*(1-I2459/100)</f>
        <v>16.574999999999999</v>
      </c>
      <c r="N2459" s="18">
        <f>M2459*H2459</f>
        <v>0</v>
      </c>
      <c r="O2459" s="18" t="s">
        <v>9988</v>
      </c>
    </row>
    <row r="2460" spans="2:15" s="9" customFormat="1" ht="17.100000000000001" customHeight="1" x14ac:dyDescent="0.25">
      <c r="B2460" s="15" t="s">
        <v>6028</v>
      </c>
      <c r="C2460" s="81"/>
      <c r="D2460" s="25" t="s">
        <v>3589</v>
      </c>
      <c r="E2460" s="17" t="s">
        <v>2773</v>
      </c>
      <c r="F2460" s="17" t="e">
        <f>VLOOKUP(G2460,#REF!,2,FALSE)</f>
        <v>#REF!</v>
      </c>
      <c r="G2460" s="16" t="s">
        <v>1039</v>
      </c>
      <c r="H2460" s="107"/>
      <c r="I2460" s="104" t="s">
        <v>2989</v>
      </c>
      <c r="J2460" s="81"/>
      <c r="K2460" s="18">
        <v>22.5</v>
      </c>
      <c r="L2460" s="18">
        <v>45</v>
      </c>
      <c r="M2460" s="18">
        <f>K2460*(1-I2460/100)</f>
        <v>19.125</v>
      </c>
      <c r="N2460" s="18">
        <f>M2460*H2460</f>
        <v>0</v>
      </c>
      <c r="O2460" s="18" t="s">
        <v>9989</v>
      </c>
    </row>
    <row r="2461" spans="2:15" s="44" customFormat="1" ht="17.100000000000001" customHeight="1" x14ac:dyDescent="0.25">
      <c r="B2461" s="45"/>
      <c r="C2461" s="82"/>
      <c r="D2461" s="35"/>
      <c r="E2461" s="66"/>
      <c r="F2461" s="66"/>
      <c r="G2461" s="39"/>
      <c r="H2461" s="108"/>
      <c r="I2461" s="69"/>
      <c r="J2461" s="82"/>
      <c r="K2461" s="42"/>
      <c r="L2461" s="42"/>
      <c r="M2461" s="42"/>
      <c r="N2461" s="42"/>
      <c r="O2461" s="43"/>
    </row>
    <row r="2462" spans="2:15" s="9" customFormat="1" ht="17.100000000000001" customHeight="1" x14ac:dyDescent="0.25">
      <c r="B2462" s="15" t="s">
        <v>6029</v>
      </c>
      <c r="C2462" s="81"/>
      <c r="D2462" s="25" t="s">
        <v>2135</v>
      </c>
      <c r="E2462" s="17" t="s">
        <v>2776</v>
      </c>
      <c r="F2462" s="17" t="e">
        <f>VLOOKUP(G2462,#REF!,2,FALSE)</f>
        <v>#REF!</v>
      </c>
      <c r="G2462" s="16" t="s">
        <v>1040</v>
      </c>
      <c r="H2462" s="107"/>
      <c r="I2462" s="104" t="s">
        <v>2989</v>
      </c>
      <c r="J2462" s="81"/>
      <c r="K2462" s="18">
        <v>14.5</v>
      </c>
      <c r="L2462" s="18">
        <v>29</v>
      </c>
      <c r="M2462" s="18">
        <f>K2462*(1-I2462/100)</f>
        <v>12.324999999999999</v>
      </c>
      <c r="N2462" s="18">
        <f>M2462*H2462</f>
        <v>0</v>
      </c>
      <c r="O2462" s="18" t="s">
        <v>9990</v>
      </c>
    </row>
    <row r="2463" spans="2:15" s="9" customFormat="1" ht="17.100000000000001" customHeight="1" x14ac:dyDescent="0.25">
      <c r="B2463" s="15" t="s">
        <v>6029</v>
      </c>
      <c r="C2463" s="81"/>
      <c r="D2463" s="25" t="s">
        <v>2136</v>
      </c>
      <c r="E2463" s="17" t="s">
        <v>2773</v>
      </c>
      <c r="F2463" s="17" t="e">
        <f>VLOOKUP(G2463,#REF!,2,FALSE)</f>
        <v>#REF!</v>
      </c>
      <c r="G2463" s="16" t="s">
        <v>1041</v>
      </c>
      <c r="H2463" s="107"/>
      <c r="I2463" s="104" t="s">
        <v>2989</v>
      </c>
      <c r="J2463" s="81"/>
      <c r="K2463" s="18">
        <v>14.5</v>
      </c>
      <c r="L2463" s="18">
        <v>29</v>
      </c>
      <c r="M2463" s="18">
        <f>K2463*(1-I2463/100)</f>
        <v>12.324999999999999</v>
      </c>
      <c r="N2463" s="18">
        <f>M2463*H2463</f>
        <v>0</v>
      </c>
      <c r="O2463" s="18" t="s">
        <v>9991</v>
      </c>
    </row>
    <row r="2464" spans="2:15" s="9" customFormat="1" ht="17.100000000000001" customHeight="1" x14ac:dyDescent="0.25">
      <c r="B2464" s="15" t="s">
        <v>6029</v>
      </c>
      <c r="C2464" s="81"/>
      <c r="D2464" s="25" t="s">
        <v>2137</v>
      </c>
      <c r="E2464" s="17" t="s">
        <v>2773</v>
      </c>
      <c r="F2464" s="17" t="e">
        <f>VLOOKUP(G2464,#REF!,2,FALSE)</f>
        <v>#REF!</v>
      </c>
      <c r="G2464" s="16" t="s">
        <v>1042</v>
      </c>
      <c r="H2464" s="107"/>
      <c r="I2464" s="104" t="s">
        <v>2989</v>
      </c>
      <c r="J2464" s="81"/>
      <c r="K2464" s="18">
        <v>14.5</v>
      </c>
      <c r="L2464" s="18">
        <v>29</v>
      </c>
      <c r="M2464" s="18">
        <f>K2464*(1-I2464/100)</f>
        <v>12.324999999999999</v>
      </c>
      <c r="N2464" s="18">
        <f>M2464*H2464</f>
        <v>0</v>
      </c>
      <c r="O2464" s="18" t="s">
        <v>9992</v>
      </c>
    </row>
    <row r="2465" spans="2:15" s="9" customFormat="1" ht="17.100000000000001" customHeight="1" x14ac:dyDescent="0.25">
      <c r="B2465" s="49"/>
      <c r="C2465" s="84"/>
      <c r="D2465" s="56"/>
      <c r="E2465" s="67"/>
      <c r="F2465" s="67"/>
      <c r="G2465" s="50"/>
      <c r="H2465" s="109"/>
      <c r="I2465" s="72"/>
      <c r="J2465" s="84"/>
      <c r="K2465" s="51"/>
      <c r="L2465" s="51"/>
      <c r="M2465" s="51"/>
      <c r="N2465" s="51"/>
      <c r="O2465" s="53"/>
    </row>
    <row r="2466" spans="2:15" s="9" customFormat="1" ht="17.100000000000001" customHeight="1" x14ac:dyDescent="0.25">
      <c r="B2466" s="15" t="s">
        <v>6029</v>
      </c>
      <c r="C2466" s="81"/>
      <c r="D2466" s="25" t="s">
        <v>1989</v>
      </c>
      <c r="E2466" s="17" t="s">
        <v>2774</v>
      </c>
      <c r="F2466" s="17" t="e">
        <f>VLOOKUP(G2466,#REF!,2,FALSE)</f>
        <v>#REF!</v>
      </c>
      <c r="G2466" s="16" t="s">
        <v>814</v>
      </c>
      <c r="H2466" s="107"/>
      <c r="I2466" s="104" t="s">
        <v>2989</v>
      </c>
      <c r="J2466" s="81"/>
      <c r="K2466" s="18">
        <v>24.5</v>
      </c>
      <c r="L2466" s="18">
        <v>49</v>
      </c>
      <c r="M2466" s="18">
        <f>K2466*(1-I2466/100)</f>
        <v>20.824999999999999</v>
      </c>
      <c r="N2466" s="18">
        <f>M2466*H2466</f>
        <v>0</v>
      </c>
      <c r="O2466" s="18" t="s">
        <v>9684</v>
      </c>
    </row>
    <row r="2467" spans="2:15" s="9" customFormat="1" ht="17.100000000000001" customHeight="1" x14ac:dyDescent="0.25">
      <c r="B2467" s="15" t="s">
        <v>6029</v>
      </c>
      <c r="C2467" s="81"/>
      <c r="D2467" s="25" t="s">
        <v>2138</v>
      </c>
      <c r="E2467" s="17" t="s">
        <v>2773</v>
      </c>
      <c r="F2467" s="17" t="e">
        <f>VLOOKUP(G2467,#REF!,2,FALSE)</f>
        <v>#REF!</v>
      </c>
      <c r="G2467" s="16" t="s">
        <v>1043</v>
      </c>
      <c r="H2467" s="107"/>
      <c r="I2467" s="104" t="s">
        <v>2989</v>
      </c>
      <c r="J2467" s="81"/>
      <c r="K2467" s="18">
        <v>19.5</v>
      </c>
      <c r="L2467" s="18">
        <v>39</v>
      </c>
      <c r="M2467" s="18">
        <f>K2467*(1-I2467/100)</f>
        <v>16.574999999999999</v>
      </c>
      <c r="N2467" s="18">
        <f>M2467*H2467</f>
        <v>0</v>
      </c>
      <c r="O2467" s="18" t="s">
        <v>9993</v>
      </c>
    </row>
    <row r="2468" spans="2:15" s="9" customFormat="1" ht="17.100000000000001" customHeight="1" x14ac:dyDescent="0.25">
      <c r="B2468" s="49"/>
      <c r="C2468" s="84"/>
      <c r="D2468" s="56"/>
      <c r="E2468" s="67"/>
      <c r="F2468" s="67"/>
      <c r="G2468" s="50"/>
      <c r="H2468" s="109"/>
      <c r="I2468" s="72"/>
      <c r="J2468" s="84"/>
      <c r="K2468" s="51"/>
      <c r="L2468" s="51"/>
      <c r="M2468" s="51"/>
      <c r="N2468" s="51"/>
      <c r="O2468" s="53"/>
    </row>
    <row r="2469" spans="2:15" s="9" customFormat="1" ht="17.100000000000001" customHeight="1" x14ac:dyDescent="0.25">
      <c r="B2469" s="15" t="s">
        <v>6029</v>
      </c>
      <c r="C2469" s="81"/>
      <c r="D2469" s="25" t="s">
        <v>2139</v>
      </c>
      <c r="E2469" s="17" t="s">
        <v>2773</v>
      </c>
      <c r="F2469" s="17" t="e">
        <f>VLOOKUP(G2469,#REF!,2,FALSE)</f>
        <v>#REF!</v>
      </c>
      <c r="G2469" s="16" t="s">
        <v>1044</v>
      </c>
      <c r="H2469" s="107"/>
      <c r="I2469" s="104" t="s">
        <v>2989</v>
      </c>
      <c r="J2469" s="81"/>
      <c r="K2469" s="18">
        <v>27.5</v>
      </c>
      <c r="L2469" s="18">
        <v>55</v>
      </c>
      <c r="M2469" s="18">
        <f>K2469*(1-I2469/100)</f>
        <v>23.375</v>
      </c>
      <c r="N2469" s="18">
        <f>M2469*H2469</f>
        <v>0</v>
      </c>
      <c r="O2469" s="18" t="s">
        <v>9994</v>
      </c>
    </row>
    <row r="2470" spans="2:15" s="9" customFormat="1" ht="17.100000000000001" customHeight="1" x14ac:dyDescent="0.25">
      <c r="B2470" s="15" t="s">
        <v>6029</v>
      </c>
      <c r="C2470" s="81"/>
      <c r="D2470" s="25" t="s">
        <v>2140</v>
      </c>
      <c r="E2470" s="17" t="s">
        <v>2773</v>
      </c>
      <c r="F2470" s="17" t="e">
        <f>VLOOKUP(G2470,#REF!,2,FALSE)</f>
        <v>#REF!</v>
      </c>
      <c r="G2470" s="16" t="s">
        <v>1045</v>
      </c>
      <c r="H2470" s="107"/>
      <c r="I2470" s="104" t="s">
        <v>2989</v>
      </c>
      <c r="J2470" s="81"/>
      <c r="K2470" s="18">
        <v>27.5</v>
      </c>
      <c r="L2470" s="18">
        <v>55</v>
      </c>
      <c r="M2470" s="18">
        <f>K2470*(1-I2470/100)</f>
        <v>23.375</v>
      </c>
      <c r="N2470" s="18">
        <f>M2470*H2470</f>
        <v>0</v>
      </c>
      <c r="O2470" s="18" t="s">
        <v>9995</v>
      </c>
    </row>
    <row r="2471" spans="2:15" s="9" customFormat="1" ht="17.100000000000001" customHeight="1" x14ac:dyDescent="0.25">
      <c r="B2471" s="15" t="s">
        <v>6029</v>
      </c>
      <c r="C2471" s="81"/>
      <c r="D2471" s="25" t="s">
        <v>2141</v>
      </c>
      <c r="E2471" s="17" t="s">
        <v>2773</v>
      </c>
      <c r="F2471" s="17" t="e">
        <f>VLOOKUP(G2471,#REF!,2,FALSE)</f>
        <v>#REF!</v>
      </c>
      <c r="G2471" s="16" t="s">
        <v>1046</v>
      </c>
      <c r="H2471" s="107"/>
      <c r="I2471" s="104" t="s">
        <v>2989</v>
      </c>
      <c r="J2471" s="81"/>
      <c r="K2471" s="18">
        <v>27.5</v>
      </c>
      <c r="L2471" s="18">
        <v>55</v>
      </c>
      <c r="M2471" s="18">
        <f>K2471*(1-I2471/100)</f>
        <v>23.375</v>
      </c>
      <c r="N2471" s="18">
        <f>M2471*H2471</f>
        <v>0</v>
      </c>
      <c r="O2471" s="18" t="s">
        <v>9996</v>
      </c>
    </row>
    <row r="2472" spans="2:15" s="44" customFormat="1" ht="17.100000000000001" customHeight="1" x14ac:dyDescent="0.25">
      <c r="B2472" s="49"/>
      <c r="C2472" s="84"/>
      <c r="D2472" s="56"/>
      <c r="E2472" s="67"/>
      <c r="F2472" s="67"/>
      <c r="G2472" s="50"/>
      <c r="H2472" s="109"/>
      <c r="I2472" s="72"/>
      <c r="J2472" s="84"/>
      <c r="K2472" s="51"/>
      <c r="L2472" s="51"/>
      <c r="M2472" s="51"/>
      <c r="N2472" s="51"/>
      <c r="O2472" s="53"/>
    </row>
    <row r="2473" spans="2:15" s="9" customFormat="1" ht="20.100000000000001" customHeight="1" x14ac:dyDescent="0.25">
      <c r="B2473" s="58"/>
      <c r="C2473" s="83"/>
      <c r="D2473" s="59" t="s">
        <v>7518</v>
      </c>
      <c r="E2473" s="96"/>
      <c r="F2473" s="96"/>
      <c r="G2473" s="94"/>
      <c r="H2473" s="110"/>
      <c r="I2473" s="105"/>
      <c r="J2473" s="83"/>
      <c r="K2473" s="64"/>
      <c r="L2473" s="64"/>
      <c r="M2473" s="65"/>
      <c r="N2473" s="65"/>
      <c r="O2473" s="95"/>
    </row>
    <row r="2474" spans="2:15" s="44" customFormat="1" ht="17.100000000000001" customHeight="1" x14ac:dyDescent="0.25">
      <c r="B2474" s="49"/>
      <c r="C2474" s="84"/>
      <c r="D2474" s="56"/>
      <c r="E2474" s="67"/>
      <c r="F2474" s="67"/>
      <c r="G2474" s="50"/>
      <c r="H2474" s="109"/>
      <c r="I2474" s="72"/>
      <c r="J2474" s="84"/>
      <c r="K2474" s="51"/>
      <c r="L2474" s="51"/>
      <c r="M2474" s="51"/>
      <c r="N2474" s="51"/>
      <c r="O2474" s="53"/>
    </row>
    <row r="2475" spans="2:15" s="9" customFormat="1" ht="17.100000000000001" customHeight="1" x14ac:dyDescent="0.25">
      <c r="B2475" s="15" t="s">
        <v>7192</v>
      </c>
      <c r="C2475" s="81" t="s">
        <v>0</v>
      </c>
      <c r="D2475" s="25" t="s">
        <v>2146</v>
      </c>
      <c r="E2475" s="17" t="s">
        <v>2772</v>
      </c>
      <c r="F2475" s="17" t="e">
        <f>VLOOKUP(G2475,#REF!,2,FALSE)</f>
        <v>#REF!</v>
      </c>
      <c r="G2475" s="16" t="s">
        <v>6040</v>
      </c>
      <c r="H2475" s="107"/>
      <c r="I2475" s="104">
        <v>15</v>
      </c>
      <c r="J2475" s="81"/>
      <c r="K2475" s="18">
        <v>399.5</v>
      </c>
      <c r="L2475" s="18">
        <v>799</v>
      </c>
      <c r="M2475" s="18">
        <f>K2475*(1-I2475/100)</f>
        <v>339.57499999999999</v>
      </c>
      <c r="N2475" s="18">
        <f>M2475*H2475</f>
        <v>0</v>
      </c>
      <c r="O2475" s="18" t="s">
        <v>9997</v>
      </c>
    </row>
    <row r="2476" spans="2:15" s="44" customFormat="1" ht="17.100000000000001" customHeight="1" x14ac:dyDescent="0.25">
      <c r="B2476" s="45"/>
      <c r="C2476" s="82"/>
      <c r="D2476" s="35"/>
      <c r="E2476" s="66"/>
      <c r="F2476" s="66"/>
      <c r="G2476" s="39"/>
      <c r="H2476" s="108"/>
      <c r="I2476" s="69"/>
      <c r="J2476" s="82"/>
      <c r="K2476" s="42"/>
      <c r="L2476" s="42"/>
      <c r="M2476" s="42"/>
      <c r="N2476" s="42"/>
      <c r="O2476" s="43"/>
    </row>
    <row r="2477" spans="2:15" s="9" customFormat="1" ht="17.100000000000001" customHeight="1" x14ac:dyDescent="0.25">
      <c r="B2477" s="15" t="s">
        <v>7193</v>
      </c>
      <c r="C2477" s="81" t="s">
        <v>0</v>
      </c>
      <c r="D2477" s="25" t="s">
        <v>2981</v>
      </c>
      <c r="E2477" s="17" t="s">
        <v>2772</v>
      </c>
      <c r="F2477" s="17" t="e">
        <f>VLOOKUP(G2477,#REF!,2,FALSE)</f>
        <v>#REF!</v>
      </c>
      <c r="G2477" s="16" t="s">
        <v>6039</v>
      </c>
      <c r="H2477" s="107"/>
      <c r="I2477" s="104">
        <v>15</v>
      </c>
      <c r="J2477" s="81"/>
      <c r="K2477" s="18">
        <v>349.5</v>
      </c>
      <c r="L2477" s="18">
        <v>699</v>
      </c>
      <c r="M2477" s="18">
        <f>K2477*(1-I2477/100)</f>
        <v>297.07499999999999</v>
      </c>
      <c r="N2477" s="18">
        <f>M2477*H2477</f>
        <v>0</v>
      </c>
      <c r="O2477" s="18" t="s">
        <v>9998</v>
      </c>
    </row>
    <row r="2478" spans="2:15" s="9" customFormat="1" ht="17.100000000000001" customHeight="1" x14ac:dyDescent="0.25">
      <c r="B2478" s="15" t="s">
        <v>7193</v>
      </c>
      <c r="C2478" s="81" t="s">
        <v>0</v>
      </c>
      <c r="D2478" s="25" t="s">
        <v>2145</v>
      </c>
      <c r="E2478" s="17" t="s">
        <v>2772</v>
      </c>
      <c r="F2478" s="17" t="e">
        <f>VLOOKUP(G2478,#REF!,2,FALSE)</f>
        <v>#REF!</v>
      </c>
      <c r="G2478" s="16" t="s">
        <v>6041</v>
      </c>
      <c r="H2478" s="107"/>
      <c r="I2478" s="104">
        <v>15</v>
      </c>
      <c r="J2478" s="81"/>
      <c r="K2478" s="18">
        <v>349.5</v>
      </c>
      <c r="L2478" s="18">
        <v>699</v>
      </c>
      <c r="M2478" s="18">
        <f>K2478*(1-I2478/100)</f>
        <v>297.07499999999999</v>
      </c>
      <c r="N2478" s="18">
        <f>M2478*H2478</f>
        <v>0</v>
      </c>
      <c r="O2478" s="18" t="s">
        <v>9999</v>
      </c>
    </row>
    <row r="2479" spans="2:15" s="44" customFormat="1" ht="17.100000000000001" customHeight="1" x14ac:dyDescent="0.25">
      <c r="B2479" s="45"/>
      <c r="C2479" s="82"/>
      <c r="D2479" s="35"/>
      <c r="E2479" s="66"/>
      <c r="F2479" s="66"/>
      <c r="G2479" s="39"/>
      <c r="H2479" s="108"/>
      <c r="I2479" s="69"/>
      <c r="J2479" s="82"/>
      <c r="K2479" s="42"/>
      <c r="L2479" s="42"/>
      <c r="M2479" s="42"/>
      <c r="N2479" s="42"/>
      <c r="O2479" s="43"/>
    </row>
    <row r="2480" spans="2:15" s="9" customFormat="1" ht="17.100000000000001" customHeight="1" x14ac:dyDescent="0.25">
      <c r="B2480" s="15" t="s">
        <v>7194</v>
      </c>
      <c r="C2480" s="81" t="s">
        <v>0</v>
      </c>
      <c r="D2480" s="25" t="s">
        <v>6037</v>
      </c>
      <c r="E2480" s="17" t="s">
        <v>2772</v>
      </c>
      <c r="F2480" s="17" t="e">
        <f>VLOOKUP(G2480,#REF!,2,FALSE)</f>
        <v>#REF!</v>
      </c>
      <c r="G2480" s="16" t="s">
        <v>6038</v>
      </c>
      <c r="H2480" s="107"/>
      <c r="I2480" s="104">
        <v>15</v>
      </c>
      <c r="J2480" s="81"/>
      <c r="K2480" s="18">
        <v>624.5</v>
      </c>
      <c r="L2480" s="18">
        <v>1249</v>
      </c>
      <c r="M2480" s="18">
        <f>K2480*(1-I2480/100)</f>
        <v>530.82499999999993</v>
      </c>
      <c r="N2480" s="18">
        <f>M2480*H2480</f>
        <v>0</v>
      </c>
      <c r="O2480" s="18" t="s">
        <v>10000</v>
      </c>
    </row>
    <row r="2481" spans="2:15" s="44" customFormat="1" ht="17.100000000000001" customHeight="1" x14ac:dyDescent="0.25">
      <c r="B2481" s="45"/>
      <c r="C2481" s="82"/>
      <c r="D2481" s="35"/>
      <c r="E2481" s="66"/>
      <c r="F2481" s="66"/>
      <c r="G2481" s="39"/>
      <c r="H2481" s="108"/>
      <c r="I2481" s="69"/>
      <c r="J2481" s="82"/>
      <c r="K2481" s="42"/>
      <c r="L2481" s="42"/>
      <c r="M2481" s="42"/>
      <c r="N2481" s="42"/>
      <c r="O2481" s="43"/>
    </row>
    <row r="2482" spans="2:15" s="9" customFormat="1" ht="17.100000000000001" customHeight="1" x14ac:dyDescent="0.25">
      <c r="B2482" s="15" t="s">
        <v>7195</v>
      </c>
      <c r="C2482" s="81" t="s">
        <v>0</v>
      </c>
      <c r="D2482" s="25" t="s">
        <v>2142</v>
      </c>
      <c r="E2482" s="17" t="s">
        <v>2772</v>
      </c>
      <c r="F2482" s="17" t="e">
        <f>VLOOKUP(G2482,#REF!,2,FALSE)</f>
        <v>#REF!</v>
      </c>
      <c r="G2482" s="16" t="s">
        <v>6036</v>
      </c>
      <c r="H2482" s="107"/>
      <c r="I2482" s="104">
        <v>15</v>
      </c>
      <c r="J2482" s="81"/>
      <c r="K2482" s="18">
        <v>449.5</v>
      </c>
      <c r="L2482" s="18">
        <v>899</v>
      </c>
      <c r="M2482" s="18">
        <f>K2482*(1-I2482/100)</f>
        <v>382.07499999999999</v>
      </c>
      <c r="N2482" s="18">
        <f>M2482*H2482</f>
        <v>0</v>
      </c>
      <c r="O2482" s="18" t="s">
        <v>10001</v>
      </c>
    </row>
    <row r="2483" spans="2:15" s="44" customFormat="1" ht="17.100000000000001" customHeight="1" x14ac:dyDescent="0.25">
      <c r="B2483" s="45"/>
      <c r="C2483" s="82"/>
      <c r="D2483" s="35"/>
      <c r="E2483" s="66"/>
      <c r="F2483" s="66"/>
      <c r="G2483" s="39"/>
      <c r="H2483" s="108"/>
      <c r="I2483" s="69"/>
      <c r="J2483" s="82"/>
      <c r="K2483" s="42"/>
      <c r="L2483" s="42"/>
      <c r="M2483" s="42"/>
      <c r="N2483" s="42"/>
      <c r="O2483" s="43"/>
    </row>
    <row r="2484" spans="2:15" s="9" customFormat="1" ht="17.100000000000001" customHeight="1" x14ac:dyDescent="0.25">
      <c r="B2484" s="15" t="s">
        <v>6058</v>
      </c>
      <c r="C2484" s="81" t="s">
        <v>0</v>
      </c>
      <c r="D2484" s="25" t="s">
        <v>2143</v>
      </c>
      <c r="E2484" s="17" t="s">
        <v>2772</v>
      </c>
      <c r="F2484" s="17" t="e">
        <f>VLOOKUP(G2484,#REF!,2,FALSE)</f>
        <v>#REF!</v>
      </c>
      <c r="G2484" s="16" t="s">
        <v>6031</v>
      </c>
      <c r="H2484" s="107"/>
      <c r="I2484" s="104">
        <v>15</v>
      </c>
      <c r="J2484" s="81"/>
      <c r="K2484" s="18">
        <v>224.5</v>
      </c>
      <c r="L2484" s="18">
        <v>449</v>
      </c>
      <c r="M2484" s="18">
        <f>K2484*(1-I2484/100)</f>
        <v>190.82499999999999</v>
      </c>
      <c r="N2484" s="18">
        <f>M2484*H2484</f>
        <v>0</v>
      </c>
      <c r="O2484" s="18" t="s">
        <v>10002</v>
      </c>
    </row>
    <row r="2485" spans="2:15" s="9" customFormat="1" ht="17.100000000000001" customHeight="1" x14ac:dyDescent="0.25">
      <c r="B2485" s="15" t="s">
        <v>6058</v>
      </c>
      <c r="C2485" s="81" t="s">
        <v>0</v>
      </c>
      <c r="D2485" s="25" t="s">
        <v>2144</v>
      </c>
      <c r="E2485" s="17" t="s">
        <v>2772</v>
      </c>
      <c r="F2485" s="17" t="e">
        <f>VLOOKUP(G2485,#REF!,2,FALSE)</f>
        <v>#REF!</v>
      </c>
      <c r="G2485" s="16" t="s">
        <v>6030</v>
      </c>
      <c r="H2485" s="107"/>
      <c r="I2485" s="104">
        <v>15</v>
      </c>
      <c r="J2485" s="81"/>
      <c r="K2485" s="18">
        <v>174.5</v>
      </c>
      <c r="L2485" s="18">
        <v>349</v>
      </c>
      <c r="M2485" s="18">
        <f>K2485*(1-I2485/100)</f>
        <v>148.32499999999999</v>
      </c>
      <c r="N2485" s="18">
        <f>M2485*H2485</f>
        <v>0</v>
      </c>
      <c r="O2485" s="18" t="s">
        <v>10003</v>
      </c>
    </row>
    <row r="2486" spans="2:15" s="9" customFormat="1" ht="17.100000000000001" customHeight="1" x14ac:dyDescent="0.25">
      <c r="B2486" s="15" t="s">
        <v>6058</v>
      </c>
      <c r="C2486" s="81" t="s">
        <v>0</v>
      </c>
      <c r="D2486" s="25" t="s">
        <v>1337</v>
      </c>
      <c r="E2486" s="17" t="s">
        <v>2772</v>
      </c>
      <c r="F2486" s="17" t="e">
        <f>VLOOKUP(G2486,#REF!,2,FALSE)</f>
        <v>#REF!</v>
      </c>
      <c r="G2486" s="16" t="s">
        <v>6032</v>
      </c>
      <c r="H2486" s="107"/>
      <c r="I2486" s="104">
        <v>15</v>
      </c>
      <c r="J2486" s="81"/>
      <c r="K2486" s="18">
        <v>299.5</v>
      </c>
      <c r="L2486" s="18">
        <v>599</v>
      </c>
      <c r="M2486" s="18">
        <f>K2486*(1-I2486/100)</f>
        <v>254.57499999999999</v>
      </c>
      <c r="N2486" s="18">
        <f>M2486*H2486</f>
        <v>0</v>
      </c>
      <c r="O2486" s="18" t="s">
        <v>10004</v>
      </c>
    </row>
    <row r="2487" spans="2:15" s="44" customFormat="1" ht="17.100000000000001" customHeight="1" x14ac:dyDescent="0.25">
      <c r="B2487" s="45"/>
      <c r="C2487" s="82"/>
      <c r="D2487" s="35"/>
      <c r="E2487" s="66"/>
      <c r="F2487" s="66"/>
      <c r="G2487" s="39"/>
      <c r="H2487" s="108"/>
      <c r="I2487" s="69"/>
      <c r="J2487" s="82"/>
      <c r="K2487" s="42"/>
      <c r="L2487" s="42"/>
      <c r="M2487" s="42"/>
      <c r="N2487" s="42"/>
      <c r="O2487" s="43"/>
    </row>
    <row r="2488" spans="2:15" s="9" customFormat="1" ht="17.100000000000001" customHeight="1" x14ac:dyDescent="0.25">
      <c r="B2488" s="15" t="s">
        <v>6059</v>
      </c>
      <c r="C2488" s="81" t="s">
        <v>0</v>
      </c>
      <c r="D2488" s="25" t="s">
        <v>6034</v>
      </c>
      <c r="E2488" s="17" t="s">
        <v>2772</v>
      </c>
      <c r="F2488" s="17" t="e">
        <f>VLOOKUP(G2488,#REF!,2,FALSE)</f>
        <v>#REF!</v>
      </c>
      <c r="G2488" s="16" t="s">
        <v>6035</v>
      </c>
      <c r="H2488" s="107"/>
      <c r="I2488" s="104">
        <v>15</v>
      </c>
      <c r="J2488" s="81"/>
      <c r="K2488" s="18">
        <v>224.5</v>
      </c>
      <c r="L2488" s="18">
        <v>449</v>
      </c>
      <c r="M2488" s="18">
        <f>K2488*(1-I2488/100)</f>
        <v>190.82499999999999</v>
      </c>
      <c r="N2488" s="18">
        <f>M2488*H2488</f>
        <v>0</v>
      </c>
      <c r="O2488" s="18" t="s">
        <v>10005</v>
      </c>
    </row>
    <row r="2489" spans="2:15" s="9" customFormat="1" ht="17.100000000000001" customHeight="1" x14ac:dyDescent="0.25">
      <c r="B2489" s="15" t="s">
        <v>6059</v>
      </c>
      <c r="C2489" s="81" t="s">
        <v>0</v>
      </c>
      <c r="D2489" s="25" t="s">
        <v>7548</v>
      </c>
      <c r="E2489" s="17" t="s">
        <v>2772</v>
      </c>
      <c r="F2489" s="17" t="e">
        <f>VLOOKUP(G2489,#REF!,2,FALSE)</f>
        <v>#REF!</v>
      </c>
      <c r="G2489" s="16" t="s">
        <v>6033</v>
      </c>
      <c r="H2489" s="107"/>
      <c r="I2489" s="104">
        <v>15</v>
      </c>
      <c r="J2489" s="81"/>
      <c r="K2489" s="18">
        <v>249.5</v>
      </c>
      <c r="L2489" s="18">
        <v>499</v>
      </c>
      <c r="M2489" s="18">
        <f>K2489*(1-I2489/100)</f>
        <v>212.07499999999999</v>
      </c>
      <c r="N2489" s="18">
        <f>M2489*H2489</f>
        <v>0</v>
      </c>
      <c r="O2489" s="18" t="s">
        <v>10006</v>
      </c>
    </row>
    <row r="2490" spans="2:15" s="44" customFormat="1" ht="17.100000000000001" customHeight="1" x14ac:dyDescent="0.25">
      <c r="B2490" s="45"/>
      <c r="C2490" s="82"/>
      <c r="D2490" s="35"/>
      <c r="E2490" s="66"/>
      <c r="F2490" s="66"/>
      <c r="G2490" s="39"/>
      <c r="H2490" s="108"/>
      <c r="I2490" s="69"/>
      <c r="J2490" s="82"/>
      <c r="K2490" s="42"/>
      <c r="L2490" s="42"/>
      <c r="M2490" s="42"/>
      <c r="N2490" s="42"/>
      <c r="O2490" s="43"/>
    </row>
    <row r="2491" spans="2:15" s="9" customFormat="1" ht="17.100000000000001" customHeight="1" x14ac:dyDescent="0.25">
      <c r="B2491" s="15" t="s">
        <v>6060</v>
      </c>
      <c r="C2491" s="81" t="s">
        <v>0</v>
      </c>
      <c r="D2491" s="25" t="s">
        <v>2150</v>
      </c>
      <c r="E2491" s="17" t="s">
        <v>2772</v>
      </c>
      <c r="F2491" s="17" t="e">
        <f>VLOOKUP(G2491,#REF!,2,FALSE)</f>
        <v>#REF!</v>
      </c>
      <c r="G2491" s="16" t="s">
        <v>6042</v>
      </c>
      <c r="H2491" s="107"/>
      <c r="I2491" s="104"/>
      <c r="J2491" s="81" t="s">
        <v>2368</v>
      </c>
      <c r="K2491" s="18">
        <v>149.5</v>
      </c>
      <c r="L2491" s="18">
        <v>299</v>
      </c>
      <c r="M2491" s="18">
        <f>K2491*(1-I2491/100)</f>
        <v>149.5</v>
      </c>
      <c r="N2491" s="18">
        <f>M2491*H2491</f>
        <v>0</v>
      </c>
      <c r="O2491" s="18" t="s">
        <v>10007</v>
      </c>
    </row>
    <row r="2492" spans="2:15" s="9" customFormat="1" ht="17.100000000000001" customHeight="1" x14ac:dyDescent="0.25">
      <c r="B2492" s="15" t="s">
        <v>6060</v>
      </c>
      <c r="C2492" s="81" t="s">
        <v>0</v>
      </c>
      <c r="D2492" s="25" t="s">
        <v>2151</v>
      </c>
      <c r="E2492" s="17" t="s">
        <v>2772</v>
      </c>
      <c r="F2492" s="17" t="e">
        <f>VLOOKUP(G2492,#REF!,2,FALSE)</f>
        <v>#REF!</v>
      </c>
      <c r="G2492" s="16" t="s">
        <v>6043</v>
      </c>
      <c r="H2492" s="107"/>
      <c r="I2492" s="104"/>
      <c r="J2492" s="81" t="s">
        <v>2368</v>
      </c>
      <c r="K2492" s="18">
        <v>159.5</v>
      </c>
      <c r="L2492" s="18">
        <v>319</v>
      </c>
      <c r="M2492" s="18">
        <f>K2492*(1-I2492/100)</f>
        <v>159.5</v>
      </c>
      <c r="N2492" s="18">
        <f>M2492*H2492</f>
        <v>0</v>
      </c>
      <c r="O2492" s="18" t="s">
        <v>10008</v>
      </c>
    </row>
    <row r="2493" spans="2:15" s="9" customFormat="1" ht="17.100000000000001" customHeight="1" x14ac:dyDescent="0.25">
      <c r="B2493" s="15" t="s">
        <v>6060</v>
      </c>
      <c r="C2493" s="81" t="s">
        <v>0</v>
      </c>
      <c r="D2493" s="25" t="s">
        <v>2152</v>
      </c>
      <c r="E2493" s="17" t="s">
        <v>2772</v>
      </c>
      <c r="F2493" s="17" t="e">
        <f>VLOOKUP(G2493,#REF!,2,FALSE)</f>
        <v>#REF!</v>
      </c>
      <c r="G2493" s="16" t="s">
        <v>6044</v>
      </c>
      <c r="H2493" s="107"/>
      <c r="I2493" s="104"/>
      <c r="J2493" s="81" t="s">
        <v>2368</v>
      </c>
      <c r="K2493" s="18">
        <v>169.5</v>
      </c>
      <c r="L2493" s="18">
        <v>339</v>
      </c>
      <c r="M2493" s="18">
        <f>K2493*(1-I2493/100)</f>
        <v>169.5</v>
      </c>
      <c r="N2493" s="18">
        <f>M2493*H2493</f>
        <v>0</v>
      </c>
      <c r="O2493" s="18" t="s">
        <v>10009</v>
      </c>
    </row>
    <row r="2494" spans="2:15" s="9" customFormat="1" ht="17.100000000000001" customHeight="1" x14ac:dyDescent="0.25">
      <c r="B2494" s="15" t="s">
        <v>6060</v>
      </c>
      <c r="C2494" s="81" t="s">
        <v>0</v>
      </c>
      <c r="D2494" s="25" t="s">
        <v>2153</v>
      </c>
      <c r="E2494" s="17" t="s">
        <v>2772</v>
      </c>
      <c r="F2494" s="17" t="e">
        <f>VLOOKUP(G2494,#REF!,2,FALSE)</f>
        <v>#REF!</v>
      </c>
      <c r="G2494" s="16" t="s">
        <v>6045</v>
      </c>
      <c r="H2494" s="107"/>
      <c r="I2494" s="104"/>
      <c r="J2494" s="81" t="s">
        <v>2368</v>
      </c>
      <c r="K2494" s="18">
        <v>184.5</v>
      </c>
      <c r="L2494" s="18">
        <v>369</v>
      </c>
      <c r="M2494" s="18">
        <f>K2494*(1-I2494/100)</f>
        <v>184.5</v>
      </c>
      <c r="N2494" s="18">
        <f>M2494*H2494</f>
        <v>0</v>
      </c>
      <c r="O2494" s="18" t="s">
        <v>10010</v>
      </c>
    </row>
    <row r="2495" spans="2:15" s="9" customFormat="1" ht="17.100000000000001" customHeight="1" x14ac:dyDescent="0.25">
      <c r="B2495" s="15" t="s">
        <v>6060</v>
      </c>
      <c r="C2495" s="81" t="s">
        <v>0</v>
      </c>
      <c r="D2495" s="25" t="s">
        <v>2154</v>
      </c>
      <c r="E2495" s="17" t="s">
        <v>2772</v>
      </c>
      <c r="F2495" s="17" t="e">
        <f>VLOOKUP(G2495,#REF!,2,FALSE)</f>
        <v>#REF!</v>
      </c>
      <c r="G2495" s="16" t="s">
        <v>6046</v>
      </c>
      <c r="H2495" s="107"/>
      <c r="I2495" s="104"/>
      <c r="J2495" s="81" t="s">
        <v>2368</v>
      </c>
      <c r="K2495" s="18">
        <v>199.5</v>
      </c>
      <c r="L2495" s="18">
        <v>399</v>
      </c>
      <c r="M2495" s="18">
        <f>K2495*(1-I2495/100)</f>
        <v>199.5</v>
      </c>
      <c r="N2495" s="18">
        <f>M2495*H2495</f>
        <v>0</v>
      </c>
      <c r="O2495" s="18" t="s">
        <v>10011</v>
      </c>
    </row>
    <row r="2496" spans="2:15" s="9" customFormat="1" ht="17.100000000000001" customHeight="1" x14ac:dyDescent="0.25">
      <c r="B2496" s="15" t="s">
        <v>6060</v>
      </c>
      <c r="C2496" s="81" t="s">
        <v>0</v>
      </c>
      <c r="D2496" s="25" t="s">
        <v>2155</v>
      </c>
      <c r="E2496" s="17" t="s">
        <v>2772</v>
      </c>
      <c r="F2496" s="17" t="e">
        <f>VLOOKUP(G2496,#REF!,2,FALSE)</f>
        <v>#REF!</v>
      </c>
      <c r="G2496" s="16" t="s">
        <v>6047</v>
      </c>
      <c r="H2496" s="107"/>
      <c r="I2496" s="104"/>
      <c r="J2496" s="81" t="s">
        <v>2368</v>
      </c>
      <c r="K2496" s="18">
        <v>224.5</v>
      </c>
      <c r="L2496" s="18">
        <v>449</v>
      </c>
      <c r="M2496" s="18">
        <f>K2496*(1-I2496/100)</f>
        <v>224.5</v>
      </c>
      <c r="N2496" s="18">
        <f>M2496*H2496</f>
        <v>0</v>
      </c>
      <c r="O2496" s="18" t="s">
        <v>10012</v>
      </c>
    </row>
    <row r="2497" spans="2:15" s="9" customFormat="1" ht="17.100000000000001" customHeight="1" x14ac:dyDescent="0.25">
      <c r="B2497" s="15" t="s">
        <v>6060</v>
      </c>
      <c r="C2497" s="81" t="s">
        <v>0</v>
      </c>
      <c r="D2497" s="25" t="s">
        <v>2156</v>
      </c>
      <c r="E2497" s="17" t="s">
        <v>2772</v>
      </c>
      <c r="F2497" s="17" t="e">
        <f>VLOOKUP(G2497,#REF!,2,FALSE)</f>
        <v>#REF!</v>
      </c>
      <c r="G2497" s="16" t="s">
        <v>6048</v>
      </c>
      <c r="H2497" s="107"/>
      <c r="I2497" s="104"/>
      <c r="J2497" s="81" t="s">
        <v>2368</v>
      </c>
      <c r="K2497" s="18">
        <v>249.5</v>
      </c>
      <c r="L2497" s="18">
        <v>499</v>
      </c>
      <c r="M2497" s="18">
        <f>K2497*(1-I2497/100)</f>
        <v>249.5</v>
      </c>
      <c r="N2497" s="18">
        <f>M2497*H2497</f>
        <v>0</v>
      </c>
      <c r="O2497" s="18" t="s">
        <v>10013</v>
      </c>
    </row>
    <row r="2498" spans="2:15" s="44" customFormat="1" ht="17.100000000000001" customHeight="1" x14ac:dyDescent="0.25">
      <c r="B2498" s="45"/>
      <c r="C2498" s="82"/>
      <c r="D2498" s="35"/>
      <c r="E2498" s="66"/>
      <c r="F2498" s="66"/>
      <c r="G2498" s="39"/>
      <c r="H2498" s="108"/>
      <c r="I2498" s="69"/>
      <c r="J2498" s="82"/>
      <c r="K2498" s="42"/>
      <c r="L2498" s="42"/>
      <c r="M2498" s="42"/>
      <c r="N2498" s="42"/>
      <c r="O2498" s="43"/>
    </row>
    <row r="2499" spans="2:15" s="9" customFormat="1" ht="17.100000000000001" customHeight="1" x14ac:dyDescent="0.25">
      <c r="B2499" s="15" t="s">
        <v>6061</v>
      </c>
      <c r="C2499" s="81" t="s">
        <v>0</v>
      </c>
      <c r="D2499" s="25" t="s">
        <v>2147</v>
      </c>
      <c r="E2499" s="17" t="s">
        <v>2772</v>
      </c>
      <c r="F2499" s="17" t="e">
        <f>VLOOKUP(G2499,#REF!,2,FALSE)</f>
        <v>#REF!</v>
      </c>
      <c r="G2499" s="16" t="s">
        <v>6049</v>
      </c>
      <c r="H2499" s="107"/>
      <c r="I2499" s="104"/>
      <c r="J2499" s="81" t="s">
        <v>2368</v>
      </c>
      <c r="K2499" s="18">
        <v>199.5</v>
      </c>
      <c r="L2499" s="18">
        <v>399</v>
      </c>
      <c r="M2499" s="18">
        <f>K2499*(1-I2499/100)</f>
        <v>199.5</v>
      </c>
      <c r="N2499" s="18">
        <f>M2499*H2499</f>
        <v>0</v>
      </c>
      <c r="O2499" s="18" t="s">
        <v>10014</v>
      </c>
    </row>
    <row r="2500" spans="2:15" s="9" customFormat="1" ht="17.100000000000001" customHeight="1" x14ac:dyDescent="0.25">
      <c r="B2500" s="15" t="s">
        <v>6061</v>
      </c>
      <c r="C2500" s="81" t="s">
        <v>0</v>
      </c>
      <c r="D2500" s="25" t="s">
        <v>2148</v>
      </c>
      <c r="E2500" s="17" t="s">
        <v>2772</v>
      </c>
      <c r="F2500" s="17" t="e">
        <f>VLOOKUP(G2500,#REF!,2,FALSE)</f>
        <v>#REF!</v>
      </c>
      <c r="G2500" s="16" t="s">
        <v>6050</v>
      </c>
      <c r="H2500" s="107"/>
      <c r="I2500" s="104"/>
      <c r="J2500" s="81" t="s">
        <v>2368</v>
      </c>
      <c r="K2500" s="18">
        <v>224.5</v>
      </c>
      <c r="L2500" s="18">
        <v>449</v>
      </c>
      <c r="M2500" s="18">
        <f>K2500*(1-I2500/100)</f>
        <v>224.5</v>
      </c>
      <c r="N2500" s="18">
        <f>M2500*H2500</f>
        <v>0</v>
      </c>
      <c r="O2500" s="18" t="s">
        <v>10015</v>
      </c>
    </row>
    <row r="2501" spans="2:15" s="9" customFormat="1" ht="17.100000000000001" customHeight="1" x14ac:dyDescent="0.25">
      <c r="B2501" s="15" t="s">
        <v>6061</v>
      </c>
      <c r="C2501" s="81" t="s">
        <v>0</v>
      </c>
      <c r="D2501" s="25" t="s">
        <v>2149</v>
      </c>
      <c r="E2501" s="17" t="s">
        <v>2772</v>
      </c>
      <c r="F2501" s="17" t="e">
        <f>VLOOKUP(G2501,#REF!,2,FALSE)</f>
        <v>#REF!</v>
      </c>
      <c r="G2501" s="16" t="s">
        <v>6051</v>
      </c>
      <c r="H2501" s="107"/>
      <c r="I2501" s="104"/>
      <c r="J2501" s="81" t="s">
        <v>2368</v>
      </c>
      <c r="K2501" s="18">
        <v>249.5</v>
      </c>
      <c r="L2501" s="18">
        <v>499</v>
      </c>
      <c r="M2501" s="18">
        <f>K2501*(1-I2501/100)</f>
        <v>249.5</v>
      </c>
      <c r="N2501" s="18">
        <f>M2501*H2501</f>
        <v>0</v>
      </c>
      <c r="O2501" s="18" t="s">
        <v>10016</v>
      </c>
    </row>
    <row r="2502" spans="2:15" s="9" customFormat="1" ht="17.100000000000001" customHeight="1" x14ac:dyDescent="0.25">
      <c r="B2502" s="49"/>
      <c r="C2502" s="84"/>
      <c r="D2502" s="56"/>
      <c r="E2502" s="67"/>
      <c r="F2502" s="67"/>
      <c r="G2502" s="50"/>
      <c r="H2502" s="109"/>
      <c r="I2502" s="72"/>
      <c r="J2502" s="84"/>
      <c r="K2502" s="51"/>
      <c r="L2502" s="51"/>
      <c r="M2502" s="51"/>
      <c r="N2502" s="51"/>
      <c r="O2502" s="53"/>
    </row>
    <row r="2503" spans="2:15" s="9" customFormat="1" ht="17.100000000000001" customHeight="1" x14ac:dyDescent="0.25">
      <c r="B2503" s="15" t="s">
        <v>6061</v>
      </c>
      <c r="C2503" s="81" t="s">
        <v>0</v>
      </c>
      <c r="D2503" s="25" t="s">
        <v>6052</v>
      </c>
      <c r="E2503" s="17" t="s">
        <v>2772</v>
      </c>
      <c r="F2503" s="17" t="e">
        <f>VLOOKUP(G2503,#REF!,2,FALSE)</f>
        <v>#REF!</v>
      </c>
      <c r="G2503" s="16" t="s">
        <v>6053</v>
      </c>
      <c r="H2503" s="107"/>
      <c r="I2503" s="104"/>
      <c r="J2503" s="81" t="s">
        <v>2368</v>
      </c>
      <c r="K2503" s="18">
        <v>149.5</v>
      </c>
      <c r="L2503" s="18">
        <v>299</v>
      </c>
      <c r="M2503" s="18">
        <f>K2503*(1-I2503/100)</f>
        <v>149.5</v>
      </c>
      <c r="N2503" s="18">
        <f>M2503*H2503</f>
        <v>0</v>
      </c>
      <c r="O2503" s="18" t="s">
        <v>10017</v>
      </c>
    </row>
    <row r="2504" spans="2:15" s="9" customFormat="1" ht="17.100000000000001" customHeight="1" x14ac:dyDescent="0.25">
      <c r="B2504" s="15" t="s">
        <v>6061</v>
      </c>
      <c r="C2504" s="81" t="s">
        <v>0</v>
      </c>
      <c r="D2504" s="25" t="s">
        <v>6054</v>
      </c>
      <c r="E2504" s="17" t="s">
        <v>2772</v>
      </c>
      <c r="F2504" s="17" t="e">
        <f>VLOOKUP(G2504,#REF!,2,FALSE)</f>
        <v>#REF!</v>
      </c>
      <c r="G2504" s="16" t="s">
        <v>6055</v>
      </c>
      <c r="H2504" s="107"/>
      <c r="I2504" s="104"/>
      <c r="J2504" s="81" t="s">
        <v>2368</v>
      </c>
      <c r="K2504" s="18">
        <v>164.5</v>
      </c>
      <c r="L2504" s="18">
        <v>329</v>
      </c>
      <c r="M2504" s="18">
        <f>K2504*(1-I2504/100)</f>
        <v>164.5</v>
      </c>
      <c r="N2504" s="18">
        <f>M2504*H2504</f>
        <v>0</v>
      </c>
      <c r="O2504" s="18" t="s">
        <v>10018</v>
      </c>
    </row>
    <row r="2505" spans="2:15" s="9" customFormat="1" ht="17.100000000000001" customHeight="1" x14ac:dyDescent="0.25">
      <c r="B2505" s="15" t="s">
        <v>6061</v>
      </c>
      <c r="C2505" s="81" t="s">
        <v>0</v>
      </c>
      <c r="D2505" s="25" t="s">
        <v>6056</v>
      </c>
      <c r="E2505" s="17" t="s">
        <v>2772</v>
      </c>
      <c r="F2505" s="17" t="e">
        <f>VLOOKUP(G2505,#REF!,2,FALSE)</f>
        <v>#REF!</v>
      </c>
      <c r="G2505" s="16" t="s">
        <v>6057</v>
      </c>
      <c r="H2505" s="107"/>
      <c r="I2505" s="104"/>
      <c r="J2505" s="81" t="s">
        <v>2368</v>
      </c>
      <c r="K2505" s="18">
        <v>174.5</v>
      </c>
      <c r="L2505" s="18">
        <v>349</v>
      </c>
      <c r="M2505" s="18">
        <f>K2505*(1-I2505/100)</f>
        <v>174.5</v>
      </c>
      <c r="N2505" s="18">
        <f>M2505*H2505</f>
        <v>0</v>
      </c>
      <c r="O2505" s="18" t="s">
        <v>10019</v>
      </c>
    </row>
    <row r="2506" spans="2:15" s="44" customFormat="1" ht="17.100000000000001" customHeight="1" x14ac:dyDescent="0.25">
      <c r="B2506" s="45"/>
      <c r="C2506" s="82"/>
      <c r="D2506" s="35"/>
      <c r="E2506" s="66"/>
      <c r="F2506" s="66"/>
      <c r="G2506" s="39"/>
      <c r="H2506" s="108"/>
      <c r="I2506" s="69"/>
      <c r="J2506" s="82"/>
      <c r="K2506" s="42"/>
      <c r="L2506" s="42"/>
      <c r="M2506" s="42"/>
      <c r="N2506" s="42"/>
      <c r="O2506" s="43"/>
    </row>
    <row r="2507" spans="2:15" s="9" customFormat="1" ht="17.100000000000001" customHeight="1" x14ac:dyDescent="0.25">
      <c r="B2507" s="15" t="s">
        <v>6062</v>
      </c>
      <c r="C2507" s="81"/>
      <c r="D2507" s="25" t="s">
        <v>2355</v>
      </c>
      <c r="E2507" s="17" t="s">
        <v>2772</v>
      </c>
      <c r="F2507" s="17" t="e">
        <f>VLOOKUP(G2507,#REF!,2,FALSE)</f>
        <v>#REF!</v>
      </c>
      <c r="G2507" s="16" t="s">
        <v>946</v>
      </c>
      <c r="H2507" s="107"/>
      <c r="I2507" s="104" t="s">
        <v>2777</v>
      </c>
      <c r="J2507" s="81"/>
      <c r="K2507" s="18">
        <v>599.5</v>
      </c>
      <c r="L2507" s="18">
        <v>1199</v>
      </c>
      <c r="M2507" s="18">
        <f>K2507*(1-I2507/100)</f>
        <v>479.6</v>
      </c>
      <c r="N2507" s="18">
        <f>M2507*H2507</f>
        <v>0</v>
      </c>
      <c r="O2507" s="18" t="s">
        <v>10020</v>
      </c>
    </row>
    <row r="2508" spans="2:15" s="9" customFormat="1" ht="17.100000000000001" customHeight="1" x14ac:dyDescent="0.25">
      <c r="B2508" s="15" t="s">
        <v>6062</v>
      </c>
      <c r="C2508" s="81"/>
      <c r="D2508" s="25" t="s">
        <v>3595</v>
      </c>
      <c r="E2508" s="17" t="s">
        <v>2772</v>
      </c>
      <c r="F2508" s="17" t="e">
        <f>VLOOKUP(G2508,#REF!,2,FALSE)</f>
        <v>#REF!</v>
      </c>
      <c r="G2508" s="16" t="s">
        <v>1332</v>
      </c>
      <c r="H2508" s="107"/>
      <c r="I2508" s="104" t="s">
        <v>2777</v>
      </c>
      <c r="J2508" s="81"/>
      <c r="K2508" s="18">
        <v>399.5</v>
      </c>
      <c r="L2508" s="18">
        <v>799</v>
      </c>
      <c r="M2508" s="18">
        <f>K2508*(1-I2508/100)</f>
        <v>319.60000000000002</v>
      </c>
      <c r="N2508" s="18">
        <f>M2508*H2508</f>
        <v>0</v>
      </c>
      <c r="O2508" s="18" t="s">
        <v>10021</v>
      </c>
    </row>
    <row r="2509" spans="2:15" s="44" customFormat="1" ht="17.100000000000001" customHeight="1" x14ac:dyDescent="0.25">
      <c r="B2509" s="45"/>
      <c r="C2509" s="82"/>
      <c r="D2509" s="35"/>
      <c r="E2509" s="66"/>
      <c r="F2509" s="66"/>
      <c r="G2509" s="39"/>
      <c r="H2509" s="108"/>
      <c r="I2509" s="69"/>
      <c r="J2509" s="82"/>
      <c r="K2509" s="42"/>
      <c r="L2509" s="42"/>
      <c r="M2509" s="42"/>
      <c r="N2509" s="42"/>
      <c r="O2509" s="43"/>
    </row>
    <row r="2510" spans="2:15" s="9" customFormat="1" ht="17.100000000000001" customHeight="1" x14ac:dyDescent="0.25">
      <c r="B2510" s="15" t="s">
        <v>6063</v>
      </c>
      <c r="C2510" s="81"/>
      <c r="D2510" s="25" t="s">
        <v>2157</v>
      </c>
      <c r="E2510" s="17" t="s">
        <v>2772</v>
      </c>
      <c r="F2510" s="17" t="e">
        <f>VLOOKUP(G2510,#REF!,2,FALSE)</f>
        <v>#REF!</v>
      </c>
      <c r="G2510" s="16" t="s">
        <v>947</v>
      </c>
      <c r="H2510" s="107"/>
      <c r="I2510" s="104" t="s">
        <v>2777</v>
      </c>
      <c r="J2510" s="81"/>
      <c r="K2510" s="18">
        <v>274.5</v>
      </c>
      <c r="L2510" s="18">
        <v>549</v>
      </c>
      <c r="M2510" s="18">
        <f>K2510*(1-I2510/100)</f>
        <v>219.60000000000002</v>
      </c>
      <c r="N2510" s="18">
        <f>M2510*H2510</f>
        <v>0</v>
      </c>
      <c r="O2510" s="18" t="s">
        <v>10022</v>
      </c>
    </row>
    <row r="2511" spans="2:15" s="9" customFormat="1" ht="17.100000000000001" customHeight="1" x14ac:dyDescent="0.25">
      <c r="B2511" s="15" t="s">
        <v>6063</v>
      </c>
      <c r="C2511" s="81"/>
      <c r="D2511" s="25" t="s">
        <v>3556</v>
      </c>
      <c r="E2511" s="17" t="s">
        <v>2774</v>
      </c>
      <c r="F2511" s="17" t="e">
        <f>VLOOKUP(G2511,#REF!,2,FALSE)</f>
        <v>#REF!</v>
      </c>
      <c r="G2511" s="16" t="s">
        <v>948</v>
      </c>
      <c r="H2511" s="107"/>
      <c r="I2511" s="104" t="s">
        <v>2777</v>
      </c>
      <c r="J2511" s="81"/>
      <c r="K2511" s="18">
        <v>139.5</v>
      </c>
      <c r="L2511" s="18">
        <v>279</v>
      </c>
      <c r="M2511" s="18">
        <f>K2511*(1-I2511/100)</f>
        <v>111.60000000000001</v>
      </c>
      <c r="N2511" s="18">
        <f>M2511*H2511</f>
        <v>0</v>
      </c>
      <c r="O2511" s="18" t="s">
        <v>10023</v>
      </c>
    </row>
    <row r="2512" spans="2:15" s="9" customFormat="1" ht="17.100000000000001" customHeight="1" x14ac:dyDescent="0.25">
      <c r="B2512" s="15" t="s">
        <v>6063</v>
      </c>
      <c r="C2512" s="81"/>
      <c r="D2512" s="25" t="s">
        <v>3554</v>
      </c>
      <c r="E2512" s="17" t="s">
        <v>2774</v>
      </c>
      <c r="F2512" s="17" t="e">
        <f>VLOOKUP(G2512,#REF!,2,FALSE)</f>
        <v>#REF!</v>
      </c>
      <c r="G2512" s="16" t="s">
        <v>949</v>
      </c>
      <c r="H2512" s="107"/>
      <c r="I2512" s="104" t="s">
        <v>2777</v>
      </c>
      <c r="J2512" s="81"/>
      <c r="K2512" s="18">
        <v>134.5</v>
      </c>
      <c r="L2512" s="18">
        <v>269</v>
      </c>
      <c r="M2512" s="18">
        <f>K2512*(1-I2512/100)</f>
        <v>107.60000000000001</v>
      </c>
      <c r="N2512" s="18">
        <f>M2512*H2512</f>
        <v>0</v>
      </c>
      <c r="O2512" s="18" t="s">
        <v>10024</v>
      </c>
    </row>
    <row r="2513" spans="2:15" s="44" customFormat="1" ht="17.100000000000001" customHeight="1" x14ac:dyDescent="0.25">
      <c r="B2513" s="45"/>
      <c r="C2513" s="82"/>
      <c r="D2513" s="35"/>
      <c r="E2513" s="66"/>
      <c r="F2513" s="66"/>
      <c r="G2513" s="39"/>
      <c r="H2513" s="108"/>
      <c r="I2513" s="69"/>
      <c r="J2513" s="82"/>
      <c r="K2513" s="42"/>
      <c r="L2513" s="42"/>
      <c r="M2513" s="42"/>
      <c r="N2513" s="42"/>
      <c r="O2513" s="43"/>
    </row>
    <row r="2514" spans="2:15" s="9" customFormat="1" ht="17.100000000000001" customHeight="1" x14ac:dyDescent="0.25">
      <c r="B2514" s="15" t="s">
        <v>6064</v>
      </c>
      <c r="C2514" s="81"/>
      <c r="D2514" s="25" t="s">
        <v>3865</v>
      </c>
      <c r="E2514" s="17" t="s">
        <v>2774</v>
      </c>
      <c r="F2514" s="17" t="e">
        <f>VLOOKUP(G2514,#REF!,2,FALSE)</f>
        <v>#REF!</v>
      </c>
      <c r="G2514" s="16" t="s">
        <v>950</v>
      </c>
      <c r="H2514" s="107"/>
      <c r="I2514" s="104" t="s">
        <v>2777</v>
      </c>
      <c r="J2514" s="81"/>
      <c r="K2514" s="18">
        <v>69.5</v>
      </c>
      <c r="L2514" s="18">
        <v>139</v>
      </c>
      <c r="M2514" s="18">
        <f>K2514*(1-I2514/100)</f>
        <v>55.6</v>
      </c>
      <c r="N2514" s="18">
        <f>M2514*H2514</f>
        <v>0</v>
      </c>
      <c r="O2514" s="18" t="s">
        <v>10025</v>
      </c>
    </row>
    <row r="2515" spans="2:15" s="9" customFormat="1" ht="17.100000000000001" customHeight="1" x14ac:dyDescent="0.25">
      <c r="B2515" s="15" t="s">
        <v>6064</v>
      </c>
      <c r="C2515" s="81"/>
      <c r="D2515" s="25" t="s">
        <v>3548</v>
      </c>
      <c r="E2515" s="17" t="s">
        <v>2774</v>
      </c>
      <c r="F2515" s="17" t="e">
        <f>VLOOKUP(G2515,#REF!,2,FALSE)</f>
        <v>#REF!</v>
      </c>
      <c r="G2515" s="16" t="s">
        <v>951</v>
      </c>
      <c r="H2515" s="107"/>
      <c r="I2515" s="104" t="s">
        <v>2777</v>
      </c>
      <c r="J2515" s="81"/>
      <c r="K2515" s="18">
        <v>49.5</v>
      </c>
      <c r="L2515" s="18">
        <v>99</v>
      </c>
      <c r="M2515" s="18">
        <f>K2515*(1-I2515/100)</f>
        <v>39.6</v>
      </c>
      <c r="N2515" s="18">
        <f>M2515*H2515</f>
        <v>0</v>
      </c>
      <c r="O2515" s="18" t="s">
        <v>10026</v>
      </c>
    </row>
    <row r="2516" spans="2:15" s="9" customFormat="1" ht="17.100000000000001" customHeight="1" x14ac:dyDescent="0.25">
      <c r="B2516" s="15" t="s">
        <v>6064</v>
      </c>
      <c r="C2516" s="81"/>
      <c r="D2516" s="25" t="s">
        <v>3547</v>
      </c>
      <c r="E2516" s="17" t="s">
        <v>2774</v>
      </c>
      <c r="F2516" s="17" t="e">
        <f>VLOOKUP(G2516,#REF!,2,FALSE)</f>
        <v>#REF!</v>
      </c>
      <c r="G2516" s="16" t="s">
        <v>952</v>
      </c>
      <c r="H2516" s="107"/>
      <c r="I2516" s="104" t="s">
        <v>2777</v>
      </c>
      <c r="J2516" s="81"/>
      <c r="K2516" s="18">
        <v>44.5</v>
      </c>
      <c r="L2516" s="18">
        <v>89</v>
      </c>
      <c r="M2516" s="18">
        <f>K2516*(1-I2516/100)</f>
        <v>35.6</v>
      </c>
      <c r="N2516" s="18">
        <f>M2516*H2516</f>
        <v>0</v>
      </c>
      <c r="O2516" s="18" t="s">
        <v>10027</v>
      </c>
    </row>
    <row r="2517" spans="2:15" s="9" customFormat="1" ht="17.100000000000001" customHeight="1" x14ac:dyDescent="0.25">
      <c r="B2517" s="15" t="s">
        <v>6064</v>
      </c>
      <c r="C2517" s="81"/>
      <c r="D2517" s="25" t="s">
        <v>3546</v>
      </c>
      <c r="E2517" s="17" t="s">
        <v>2774</v>
      </c>
      <c r="F2517" s="17" t="e">
        <f>VLOOKUP(G2517,#REF!,2,FALSE)</f>
        <v>#REF!</v>
      </c>
      <c r="G2517" s="16" t="s">
        <v>953</v>
      </c>
      <c r="H2517" s="107"/>
      <c r="I2517" s="104" t="s">
        <v>2777</v>
      </c>
      <c r="J2517" s="81"/>
      <c r="K2517" s="18">
        <v>42.5</v>
      </c>
      <c r="L2517" s="18">
        <v>85</v>
      </c>
      <c r="M2517" s="18">
        <f>K2517*(1-I2517/100)</f>
        <v>34</v>
      </c>
      <c r="N2517" s="18">
        <f>M2517*H2517</f>
        <v>0</v>
      </c>
      <c r="O2517" s="18" t="s">
        <v>10028</v>
      </c>
    </row>
    <row r="2518" spans="2:15" s="9" customFormat="1" ht="17.100000000000001" customHeight="1" x14ac:dyDescent="0.25">
      <c r="B2518" s="15" t="s">
        <v>6064</v>
      </c>
      <c r="C2518" s="81"/>
      <c r="D2518" s="25" t="s">
        <v>3545</v>
      </c>
      <c r="E2518" s="17" t="s">
        <v>2773</v>
      </c>
      <c r="F2518" s="17" t="e">
        <f>VLOOKUP(G2518,#REF!,2,FALSE)</f>
        <v>#REF!</v>
      </c>
      <c r="G2518" s="16" t="s">
        <v>958</v>
      </c>
      <c r="H2518" s="107"/>
      <c r="I2518" s="104" t="s">
        <v>2777</v>
      </c>
      <c r="J2518" s="81"/>
      <c r="K2518" s="18">
        <v>39.5</v>
      </c>
      <c r="L2518" s="18">
        <v>79</v>
      </c>
      <c r="M2518" s="18">
        <f>K2518*(1-I2518/100)</f>
        <v>31.6</v>
      </c>
      <c r="N2518" s="18">
        <f>M2518*H2518</f>
        <v>0</v>
      </c>
      <c r="O2518" s="18" t="s">
        <v>10029</v>
      </c>
    </row>
    <row r="2519" spans="2:15" s="9" customFormat="1" ht="17.100000000000001" customHeight="1" x14ac:dyDescent="0.25">
      <c r="B2519" s="15" t="s">
        <v>6064</v>
      </c>
      <c r="C2519" s="81"/>
      <c r="D2519" s="25" t="s">
        <v>3864</v>
      </c>
      <c r="E2519" s="17" t="s">
        <v>2773</v>
      </c>
      <c r="F2519" s="17" t="e">
        <f>VLOOKUP(G2519,#REF!,2,FALSE)</f>
        <v>#REF!</v>
      </c>
      <c r="G2519" s="16" t="s">
        <v>959</v>
      </c>
      <c r="H2519" s="107"/>
      <c r="I2519" s="104" t="s">
        <v>2777</v>
      </c>
      <c r="J2519" s="81"/>
      <c r="K2519" s="18">
        <v>39.5</v>
      </c>
      <c r="L2519" s="18">
        <v>79</v>
      </c>
      <c r="M2519" s="18">
        <f>K2519*(1-I2519/100)</f>
        <v>31.6</v>
      </c>
      <c r="N2519" s="18">
        <f>M2519*H2519</f>
        <v>0</v>
      </c>
      <c r="O2519" s="18" t="s">
        <v>10030</v>
      </c>
    </row>
    <row r="2520" spans="2:15" s="9" customFormat="1" ht="17.100000000000001" customHeight="1" x14ac:dyDescent="0.25">
      <c r="B2520" s="15" t="s">
        <v>6064</v>
      </c>
      <c r="C2520" s="81"/>
      <c r="D2520" s="25" t="s">
        <v>3557</v>
      </c>
      <c r="E2520" s="17" t="s">
        <v>2773</v>
      </c>
      <c r="F2520" s="17" t="e">
        <f>VLOOKUP(G2520,#REF!,2,FALSE)</f>
        <v>#REF!</v>
      </c>
      <c r="G2520" s="16" t="s">
        <v>957</v>
      </c>
      <c r="H2520" s="107"/>
      <c r="I2520" s="104" t="s">
        <v>2777</v>
      </c>
      <c r="J2520" s="81"/>
      <c r="K2520" s="18">
        <v>39.5</v>
      </c>
      <c r="L2520" s="18">
        <v>79</v>
      </c>
      <c r="M2520" s="18">
        <f>K2520*(1-I2520/100)</f>
        <v>31.6</v>
      </c>
      <c r="N2520" s="18">
        <f>M2520*H2520</f>
        <v>0</v>
      </c>
      <c r="O2520" s="18" t="s">
        <v>10031</v>
      </c>
    </row>
    <row r="2521" spans="2:15" s="9" customFormat="1" ht="17.100000000000001" customHeight="1" x14ac:dyDescent="0.25">
      <c r="B2521" s="15" t="s">
        <v>6064</v>
      </c>
      <c r="C2521" s="81"/>
      <c r="D2521" s="25" t="s">
        <v>3558</v>
      </c>
      <c r="E2521" s="17" t="s">
        <v>2774</v>
      </c>
      <c r="F2521" s="17" t="e">
        <f>VLOOKUP(G2521,#REF!,2,FALSE)</f>
        <v>#REF!</v>
      </c>
      <c r="G2521" s="16" t="s">
        <v>954</v>
      </c>
      <c r="H2521" s="107"/>
      <c r="I2521" s="104" t="s">
        <v>2777</v>
      </c>
      <c r="J2521" s="81"/>
      <c r="K2521" s="18">
        <v>42.5</v>
      </c>
      <c r="L2521" s="18">
        <v>85</v>
      </c>
      <c r="M2521" s="18">
        <f>K2521*(1-I2521/100)</f>
        <v>34</v>
      </c>
      <c r="N2521" s="18">
        <f>M2521*H2521</f>
        <v>0</v>
      </c>
      <c r="O2521" s="18" t="s">
        <v>10032</v>
      </c>
    </row>
    <row r="2522" spans="2:15" s="9" customFormat="1" ht="17.100000000000001" customHeight="1" x14ac:dyDescent="0.25">
      <c r="B2522" s="15" t="s">
        <v>6064</v>
      </c>
      <c r="C2522" s="81"/>
      <c r="D2522" s="25" t="s">
        <v>3868</v>
      </c>
      <c r="E2522" s="17" t="s">
        <v>2774</v>
      </c>
      <c r="F2522" s="17" t="e">
        <f>VLOOKUP(G2522,#REF!,2,FALSE)</f>
        <v>#REF!</v>
      </c>
      <c r="G2522" s="16" t="s">
        <v>955</v>
      </c>
      <c r="H2522" s="107"/>
      <c r="I2522" s="104" t="s">
        <v>2777</v>
      </c>
      <c r="J2522" s="81"/>
      <c r="K2522" s="18">
        <v>42.5</v>
      </c>
      <c r="L2522" s="18">
        <v>85</v>
      </c>
      <c r="M2522" s="18">
        <f>K2522*(1-I2522/100)</f>
        <v>34</v>
      </c>
      <c r="N2522" s="18">
        <f>M2522*H2522</f>
        <v>0</v>
      </c>
      <c r="O2522" s="18" t="s">
        <v>10033</v>
      </c>
    </row>
    <row r="2523" spans="2:15" s="9" customFormat="1" ht="17.100000000000001" customHeight="1" x14ac:dyDescent="0.25">
      <c r="B2523" s="15" t="s">
        <v>6064</v>
      </c>
      <c r="C2523" s="81"/>
      <c r="D2523" s="25" t="s">
        <v>3867</v>
      </c>
      <c r="E2523" s="17" t="s">
        <v>2774</v>
      </c>
      <c r="F2523" s="17" t="e">
        <f>VLOOKUP(G2523,#REF!,2,FALSE)</f>
        <v>#REF!</v>
      </c>
      <c r="G2523" s="16" t="s">
        <v>956</v>
      </c>
      <c r="H2523" s="107"/>
      <c r="I2523" s="104" t="s">
        <v>2777</v>
      </c>
      <c r="J2523" s="81"/>
      <c r="K2523" s="18">
        <v>42.5</v>
      </c>
      <c r="L2523" s="18">
        <v>85</v>
      </c>
      <c r="M2523" s="18">
        <f>K2523*(1-I2523/100)</f>
        <v>34</v>
      </c>
      <c r="N2523" s="18">
        <f>M2523*H2523</f>
        <v>0</v>
      </c>
      <c r="O2523" s="18" t="s">
        <v>10034</v>
      </c>
    </row>
    <row r="2524" spans="2:15" s="44" customFormat="1" ht="17.100000000000001" customHeight="1" x14ac:dyDescent="0.25">
      <c r="B2524" s="45"/>
      <c r="C2524" s="82"/>
      <c r="D2524" s="35"/>
      <c r="E2524" s="66"/>
      <c r="F2524" s="66"/>
      <c r="G2524" s="39"/>
      <c r="H2524" s="108"/>
      <c r="I2524" s="69"/>
      <c r="J2524" s="82"/>
      <c r="K2524" s="42"/>
      <c r="L2524" s="42"/>
      <c r="M2524" s="42"/>
      <c r="N2524" s="42"/>
      <c r="O2524" s="43"/>
    </row>
    <row r="2525" spans="2:15" s="9" customFormat="1" ht="17.100000000000001" customHeight="1" x14ac:dyDescent="0.25">
      <c r="B2525" s="15" t="s">
        <v>6065</v>
      </c>
      <c r="C2525" s="81"/>
      <c r="D2525" s="25" t="s">
        <v>3549</v>
      </c>
      <c r="E2525" s="17" t="s">
        <v>2774</v>
      </c>
      <c r="F2525" s="17" t="e">
        <f>VLOOKUP(G2525,#REF!,2,FALSE)</f>
        <v>#REF!</v>
      </c>
      <c r="G2525" s="16" t="s">
        <v>960</v>
      </c>
      <c r="H2525" s="107"/>
      <c r="I2525" s="104" t="s">
        <v>2989</v>
      </c>
      <c r="J2525" s="81"/>
      <c r="K2525" s="18">
        <v>129.5</v>
      </c>
      <c r="L2525" s="18">
        <v>259</v>
      </c>
      <c r="M2525" s="18">
        <f>K2525*(1-I2525/100)</f>
        <v>110.075</v>
      </c>
      <c r="N2525" s="18">
        <f>M2525*H2525</f>
        <v>0</v>
      </c>
      <c r="O2525" s="18" t="s">
        <v>10035</v>
      </c>
    </row>
    <row r="2526" spans="2:15" s="9" customFormat="1" ht="17.100000000000001" customHeight="1" x14ac:dyDescent="0.25">
      <c r="B2526" s="15" t="s">
        <v>6065</v>
      </c>
      <c r="C2526" s="81"/>
      <c r="D2526" s="25" t="s">
        <v>3551</v>
      </c>
      <c r="E2526" s="17" t="s">
        <v>2774</v>
      </c>
      <c r="F2526" s="17" t="e">
        <f>VLOOKUP(G2526,#REF!,2,FALSE)</f>
        <v>#REF!</v>
      </c>
      <c r="G2526" s="16" t="s">
        <v>961</v>
      </c>
      <c r="H2526" s="107"/>
      <c r="I2526" s="104" t="s">
        <v>2989</v>
      </c>
      <c r="J2526" s="81"/>
      <c r="K2526" s="18">
        <v>109.5</v>
      </c>
      <c r="L2526" s="18">
        <v>219</v>
      </c>
      <c r="M2526" s="18">
        <f>K2526*(1-I2526/100)</f>
        <v>93.075000000000003</v>
      </c>
      <c r="N2526" s="18">
        <f>M2526*H2526</f>
        <v>0</v>
      </c>
      <c r="O2526" s="18" t="s">
        <v>10036</v>
      </c>
    </row>
    <row r="2527" spans="2:15" s="9" customFormat="1" ht="17.100000000000001" customHeight="1" x14ac:dyDescent="0.25">
      <c r="B2527" s="15" t="s">
        <v>6065</v>
      </c>
      <c r="C2527" s="81"/>
      <c r="D2527" s="25" t="s">
        <v>3552</v>
      </c>
      <c r="E2527" s="17" t="s">
        <v>2774</v>
      </c>
      <c r="F2527" s="17" t="e">
        <f>VLOOKUP(G2527,#REF!,2,FALSE)</f>
        <v>#REF!</v>
      </c>
      <c r="G2527" s="16" t="s">
        <v>962</v>
      </c>
      <c r="H2527" s="107"/>
      <c r="I2527" s="104" t="s">
        <v>2989</v>
      </c>
      <c r="J2527" s="81"/>
      <c r="K2527" s="18">
        <v>99.5</v>
      </c>
      <c r="L2527" s="18">
        <v>199</v>
      </c>
      <c r="M2527" s="18">
        <f>K2527*(1-I2527/100)</f>
        <v>84.575000000000003</v>
      </c>
      <c r="N2527" s="18">
        <f>M2527*H2527</f>
        <v>0</v>
      </c>
      <c r="O2527" s="18" t="s">
        <v>10037</v>
      </c>
    </row>
    <row r="2528" spans="2:15" s="9" customFormat="1" ht="17.100000000000001" customHeight="1" x14ac:dyDescent="0.25">
      <c r="B2528" s="15" t="s">
        <v>6065</v>
      </c>
      <c r="C2528" s="81"/>
      <c r="D2528" s="25" t="s">
        <v>3550</v>
      </c>
      <c r="E2528" s="17" t="s">
        <v>2774</v>
      </c>
      <c r="F2528" s="17" t="e">
        <f>VLOOKUP(G2528,#REF!,2,FALSE)</f>
        <v>#REF!</v>
      </c>
      <c r="G2528" s="16" t="s">
        <v>963</v>
      </c>
      <c r="H2528" s="107"/>
      <c r="I2528" s="104" t="s">
        <v>2989</v>
      </c>
      <c r="J2528" s="81"/>
      <c r="K2528" s="18">
        <v>69.5</v>
      </c>
      <c r="L2528" s="18">
        <v>139</v>
      </c>
      <c r="M2528" s="18">
        <f>K2528*(1-I2528/100)</f>
        <v>59.074999999999996</v>
      </c>
      <c r="N2528" s="18">
        <f>M2528*H2528</f>
        <v>0</v>
      </c>
      <c r="O2528" s="18" t="s">
        <v>10038</v>
      </c>
    </row>
    <row r="2529" spans="2:15" s="9" customFormat="1" ht="17.100000000000001" customHeight="1" x14ac:dyDescent="0.25">
      <c r="B2529" s="15" t="s">
        <v>6065</v>
      </c>
      <c r="C2529" s="81"/>
      <c r="D2529" s="25" t="s">
        <v>3564</v>
      </c>
      <c r="E2529" s="17" t="s">
        <v>2774</v>
      </c>
      <c r="F2529" s="17" t="e">
        <f>VLOOKUP(G2529,#REF!,2,FALSE)</f>
        <v>#REF!</v>
      </c>
      <c r="G2529" s="16" t="s">
        <v>964</v>
      </c>
      <c r="H2529" s="107"/>
      <c r="I2529" s="104" t="s">
        <v>2989</v>
      </c>
      <c r="J2529" s="81"/>
      <c r="K2529" s="18">
        <v>74.5</v>
      </c>
      <c r="L2529" s="18">
        <v>149</v>
      </c>
      <c r="M2529" s="18">
        <f>K2529*(1-I2529/100)</f>
        <v>63.324999999999996</v>
      </c>
      <c r="N2529" s="18">
        <f>M2529*H2529</f>
        <v>0</v>
      </c>
      <c r="O2529" s="18" t="s">
        <v>10039</v>
      </c>
    </row>
    <row r="2530" spans="2:15" s="9" customFormat="1" ht="17.100000000000001" customHeight="1" x14ac:dyDescent="0.25">
      <c r="B2530" s="15" t="s">
        <v>6065</v>
      </c>
      <c r="C2530" s="81"/>
      <c r="D2530" s="25" t="s">
        <v>3553</v>
      </c>
      <c r="E2530" s="17" t="s">
        <v>2774</v>
      </c>
      <c r="F2530" s="17" t="e">
        <f>VLOOKUP(G2530,#REF!,2,FALSE)</f>
        <v>#REF!</v>
      </c>
      <c r="G2530" s="16" t="s">
        <v>965</v>
      </c>
      <c r="H2530" s="107"/>
      <c r="I2530" s="104" t="s">
        <v>2989</v>
      </c>
      <c r="J2530" s="81"/>
      <c r="K2530" s="18">
        <v>149.5</v>
      </c>
      <c r="L2530" s="18">
        <v>299</v>
      </c>
      <c r="M2530" s="18">
        <f>K2530*(1-I2530/100)</f>
        <v>127.075</v>
      </c>
      <c r="N2530" s="18">
        <f>M2530*H2530</f>
        <v>0</v>
      </c>
      <c r="O2530" s="18" t="s">
        <v>10040</v>
      </c>
    </row>
    <row r="2531" spans="2:15" s="44" customFormat="1" ht="17.100000000000001" customHeight="1" x14ac:dyDescent="0.25">
      <c r="B2531" s="45"/>
      <c r="C2531" s="82"/>
      <c r="D2531" s="35"/>
      <c r="E2531" s="66"/>
      <c r="F2531" s="66"/>
      <c r="G2531" s="39"/>
      <c r="H2531" s="108"/>
      <c r="I2531" s="69"/>
      <c r="J2531" s="82"/>
      <c r="K2531" s="42"/>
      <c r="L2531" s="42"/>
      <c r="M2531" s="42"/>
      <c r="N2531" s="42"/>
      <c r="O2531" s="43"/>
    </row>
    <row r="2532" spans="2:15" s="9" customFormat="1" ht="17.100000000000001" customHeight="1" x14ac:dyDescent="0.25">
      <c r="B2532" s="15" t="s">
        <v>6066</v>
      </c>
      <c r="C2532" s="81"/>
      <c r="D2532" s="25" t="s">
        <v>3590</v>
      </c>
      <c r="E2532" s="17" t="s">
        <v>2774</v>
      </c>
      <c r="F2532" s="17" t="e">
        <f>VLOOKUP(G2532,#REF!,2,FALSE)</f>
        <v>#REF!</v>
      </c>
      <c r="G2532" s="16" t="s">
        <v>1333</v>
      </c>
      <c r="H2532" s="107"/>
      <c r="I2532" s="104" t="s">
        <v>2989</v>
      </c>
      <c r="J2532" s="81"/>
      <c r="K2532" s="18">
        <v>74.5</v>
      </c>
      <c r="L2532" s="18">
        <v>149</v>
      </c>
      <c r="M2532" s="18">
        <f>K2532*(1-I2532/100)</f>
        <v>63.324999999999996</v>
      </c>
      <c r="N2532" s="18">
        <f>M2532*H2532</f>
        <v>0</v>
      </c>
      <c r="O2532" s="18" t="s">
        <v>10041</v>
      </c>
    </row>
    <row r="2533" spans="2:15" s="9" customFormat="1" ht="17.100000000000001" customHeight="1" x14ac:dyDescent="0.25">
      <c r="B2533" s="15" t="s">
        <v>6066</v>
      </c>
      <c r="C2533" s="81"/>
      <c r="D2533" s="25" t="s">
        <v>3591</v>
      </c>
      <c r="E2533" s="17" t="s">
        <v>2774</v>
      </c>
      <c r="F2533" s="17" t="e">
        <f>VLOOKUP(G2533,#REF!,2,FALSE)</f>
        <v>#REF!</v>
      </c>
      <c r="G2533" s="16" t="s">
        <v>1334</v>
      </c>
      <c r="H2533" s="107"/>
      <c r="I2533" s="104" t="s">
        <v>2989</v>
      </c>
      <c r="J2533" s="81"/>
      <c r="K2533" s="18">
        <v>89.5</v>
      </c>
      <c r="L2533" s="18">
        <v>179</v>
      </c>
      <c r="M2533" s="18">
        <f>K2533*(1-I2533/100)</f>
        <v>76.075000000000003</v>
      </c>
      <c r="N2533" s="18">
        <f>M2533*H2533</f>
        <v>0</v>
      </c>
      <c r="O2533" s="18" t="s">
        <v>10042</v>
      </c>
    </row>
    <row r="2534" spans="2:15" s="9" customFormat="1" ht="17.100000000000001" customHeight="1" x14ac:dyDescent="0.25">
      <c r="B2534" s="15" t="s">
        <v>6066</v>
      </c>
      <c r="C2534" s="81"/>
      <c r="D2534" s="25" t="s">
        <v>3565</v>
      </c>
      <c r="E2534" s="17" t="s">
        <v>2774</v>
      </c>
      <c r="F2534" s="17" t="e">
        <f>VLOOKUP(G2534,#REF!,2,FALSE)</f>
        <v>#REF!</v>
      </c>
      <c r="G2534" s="16" t="s">
        <v>967</v>
      </c>
      <c r="H2534" s="107"/>
      <c r="I2534" s="104" t="s">
        <v>2989</v>
      </c>
      <c r="J2534" s="81"/>
      <c r="K2534" s="18">
        <v>94.5</v>
      </c>
      <c r="L2534" s="18">
        <v>189</v>
      </c>
      <c r="M2534" s="18">
        <f>K2534*(1-I2534/100)</f>
        <v>80.325000000000003</v>
      </c>
      <c r="N2534" s="18">
        <f>M2534*H2534</f>
        <v>0</v>
      </c>
      <c r="O2534" s="18" t="s">
        <v>10043</v>
      </c>
    </row>
    <row r="2535" spans="2:15" s="9" customFormat="1" ht="17.100000000000001" customHeight="1" x14ac:dyDescent="0.25">
      <c r="B2535" s="15" t="s">
        <v>6066</v>
      </c>
      <c r="C2535" s="81"/>
      <c r="D2535" s="25" t="s">
        <v>3869</v>
      </c>
      <c r="E2535" s="17" t="s">
        <v>2774</v>
      </c>
      <c r="F2535" s="17" t="e">
        <f>VLOOKUP(G2535,#REF!,2,FALSE)</f>
        <v>#REF!</v>
      </c>
      <c r="G2535" s="16" t="s">
        <v>966</v>
      </c>
      <c r="H2535" s="107"/>
      <c r="I2535" s="104" t="s">
        <v>2989</v>
      </c>
      <c r="J2535" s="81"/>
      <c r="K2535" s="18">
        <v>99.5</v>
      </c>
      <c r="L2535" s="18">
        <v>199</v>
      </c>
      <c r="M2535" s="18">
        <f>K2535*(1-I2535/100)</f>
        <v>84.575000000000003</v>
      </c>
      <c r="N2535" s="18">
        <f>M2535*H2535</f>
        <v>0</v>
      </c>
      <c r="O2535" s="18" t="s">
        <v>10044</v>
      </c>
    </row>
    <row r="2536" spans="2:15" s="9" customFormat="1" ht="17.100000000000001" customHeight="1" x14ac:dyDescent="0.25">
      <c r="B2536" s="15" t="s">
        <v>6066</v>
      </c>
      <c r="C2536" s="81"/>
      <c r="D2536" s="25" t="s">
        <v>3866</v>
      </c>
      <c r="E2536" s="17" t="s">
        <v>2772</v>
      </c>
      <c r="F2536" s="17" t="e">
        <f>VLOOKUP(G2536,#REF!,2,FALSE)</f>
        <v>#REF!</v>
      </c>
      <c r="G2536" s="16" t="s">
        <v>968</v>
      </c>
      <c r="H2536" s="107"/>
      <c r="I2536" s="104" t="s">
        <v>2989</v>
      </c>
      <c r="J2536" s="81"/>
      <c r="K2536" s="18">
        <v>134.5</v>
      </c>
      <c r="L2536" s="18">
        <v>269</v>
      </c>
      <c r="M2536" s="18">
        <f>K2536*(1-I2536/100)</f>
        <v>114.325</v>
      </c>
      <c r="N2536" s="18">
        <f>M2536*H2536</f>
        <v>0</v>
      </c>
      <c r="O2536" s="18" t="s">
        <v>10045</v>
      </c>
    </row>
    <row r="2537" spans="2:15" s="9" customFormat="1" ht="17.100000000000001" customHeight="1" x14ac:dyDescent="0.25">
      <c r="B2537" s="15" t="s">
        <v>6066</v>
      </c>
      <c r="C2537" s="81"/>
      <c r="D2537" s="25" t="s">
        <v>3555</v>
      </c>
      <c r="E2537" s="17" t="s">
        <v>2773</v>
      </c>
      <c r="F2537" s="17" t="e">
        <f>VLOOKUP(G2537,#REF!,2,FALSE)</f>
        <v>#REF!</v>
      </c>
      <c r="G2537" s="16" t="s">
        <v>969</v>
      </c>
      <c r="H2537" s="107"/>
      <c r="I2537" s="104" t="s">
        <v>2989</v>
      </c>
      <c r="J2537" s="81"/>
      <c r="K2537" s="18">
        <v>29.5</v>
      </c>
      <c r="L2537" s="18">
        <v>59</v>
      </c>
      <c r="M2537" s="18">
        <f>K2537*(1-I2537/100)</f>
        <v>25.074999999999999</v>
      </c>
      <c r="N2537" s="18">
        <f>M2537*H2537</f>
        <v>0</v>
      </c>
      <c r="O2537" s="18" t="s">
        <v>10046</v>
      </c>
    </row>
    <row r="2538" spans="2:15" s="9" customFormat="1" ht="17.100000000000001" customHeight="1" x14ac:dyDescent="0.25">
      <c r="B2538" s="15" t="s">
        <v>6066</v>
      </c>
      <c r="C2538" s="81"/>
      <c r="D2538" s="25" t="s">
        <v>3560</v>
      </c>
      <c r="E2538" s="17" t="s">
        <v>5351</v>
      </c>
      <c r="F2538" s="17" t="e">
        <f>VLOOKUP(G2538,#REF!,2,FALSE)</f>
        <v>#REF!</v>
      </c>
      <c r="G2538" s="16" t="s">
        <v>973</v>
      </c>
      <c r="H2538" s="107"/>
      <c r="I2538" s="104" t="s">
        <v>2989</v>
      </c>
      <c r="J2538" s="81"/>
      <c r="K2538" s="18">
        <v>114.5</v>
      </c>
      <c r="L2538" s="18">
        <v>229</v>
      </c>
      <c r="M2538" s="18">
        <f>K2538*(1-I2538/100)</f>
        <v>97.325000000000003</v>
      </c>
      <c r="N2538" s="18">
        <f>M2538*H2538</f>
        <v>0</v>
      </c>
      <c r="O2538" s="18" t="s">
        <v>10047</v>
      </c>
    </row>
    <row r="2539" spans="2:15" s="9" customFormat="1" ht="17.100000000000001" customHeight="1" x14ac:dyDescent="0.25">
      <c r="B2539" s="15" t="s">
        <v>6066</v>
      </c>
      <c r="C2539" s="81"/>
      <c r="D2539" s="25" t="s">
        <v>3562</v>
      </c>
      <c r="E2539" s="17" t="s">
        <v>2773</v>
      </c>
      <c r="F2539" s="17" t="e">
        <f>VLOOKUP(G2539,#REF!,2,FALSE)</f>
        <v>#REF!</v>
      </c>
      <c r="G2539" s="16" t="s">
        <v>971</v>
      </c>
      <c r="H2539" s="107"/>
      <c r="I2539" s="104" t="s">
        <v>2989</v>
      </c>
      <c r="J2539" s="81"/>
      <c r="K2539" s="18">
        <v>34.5</v>
      </c>
      <c r="L2539" s="18">
        <v>69</v>
      </c>
      <c r="M2539" s="18">
        <f>K2539*(1-I2539/100)</f>
        <v>29.324999999999999</v>
      </c>
      <c r="N2539" s="18">
        <f>M2539*H2539</f>
        <v>0</v>
      </c>
      <c r="O2539" s="18" t="s">
        <v>10048</v>
      </c>
    </row>
    <row r="2540" spans="2:15" s="9" customFormat="1" ht="17.100000000000001" customHeight="1" x14ac:dyDescent="0.25">
      <c r="B2540" s="15" t="s">
        <v>6066</v>
      </c>
      <c r="C2540" s="81"/>
      <c r="D2540" s="25" t="s">
        <v>3563</v>
      </c>
      <c r="E2540" s="17" t="s">
        <v>2773</v>
      </c>
      <c r="F2540" s="17" t="e">
        <f>VLOOKUP(G2540,#REF!,2,FALSE)</f>
        <v>#REF!</v>
      </c>
      <c r="G2540" s="16" t="s">
        <v>972</v>
      </c>
      <c r="H2540" s="107"/>
      <c r="I2540" s="104" t="s">
        <v>2989</v>
      </c>
      <c r="J2540" s="81"/>
      <c r="K2540" s="18">
        <v>34.5</v>
      </c>
      <c r="L2540" s="18">
        <v>69</v>
      </c>
      <c r="M2540" s="18">
        <f>K2540*(1-I2540/100)</f>
        <v>29.324999999999999</v>
      </c>
      <c r="N2540" s="18">
        <f>M2540*H2540</f>
        <v>0</v>
      </c>
      <c r="O2540" s="18" t="s">
        <v>10049</v>
      </c>
    </row>
    <row r="2541" spans="2:15" s="44" customFormat="1" ht="17.100000000000001" customHeight="1" x14ac:dyDescent="0.25">
      <c r="B2541" s="45"/>
      <c r="C2541" s="82"/>
      <c r="D2541" s="35"/>
      <c r="E2541" s="66"/>
      <c r="F2541" s="66"/>
      <c r="G2541" s="39"/>
      <c r="H2541" s="108"/>
      <c r="I2541" s="69"/>
      <c r="J2541" s="82"/>
      <c r="K2541" s="42"/>
      <c r="L2541" s="42"/>
      <c r="M2541" s="42"/>
      <c r="N2541" s="42"/>
      <c r="O2541" s="43"/>
    </row>
    <row r="2542" spans="2:15" s="9" customFormat="1" ht="17.100000000000001" customHeight="1" x14ac:dyDescent="0.25">
      <c r="B2542" s="15" t="s">
        <v>6069</v>
      </c>
      <c r="C2542" s="81"/>
      <c r="D2542" s="25" t="s">
        <v>7190</v>
      </c>
      <c r="E2542" s="17" t="s">
        <v>2773</v>
      </c>
      <c r="F2542" s="17" t="e">
        <f>VLOOKUP(G2542,#REF!,2,FALSE)</f>
        <v>#REF!</v>
      </c>
      <c r="G2542" s="16" t="s">
        <v>1335</v>
      </c>
      <c r="H2542" s="107"/>
      <c r="I2542" s="104" t="s">
        <v>2989</v>
      </c>
      <c r="J2542" s="81"/>
      <c r="K2542" s="18">
        <v>34.5</v>
      </c>
      <c r="L2542" s="18">
        <v>69</v>
      </c>
      <c r="M2542" s="18">
        <f>K2542*(1-I2542/100)</f>
        <v>29.324999999999999</v>
      </c>
      <c r="N2542" s="18">
        <f>M2542*H2542</f>
        <v>0</v>
      </c>
      <c r="O2542" s="18" t="s">
        <v>10050</v>
      </c>
    </row>
    <row r="2543" spans="2:15" s="9" customFormat="1" ht="17.100000000000001" customHeight="1" x14ac:dyDescent="0.25">
      <c r="B2543" s="15" t="s">
        <v>6069</v>
      </c>
      <c r="C2543" s="81"/>
      <c r="D2543" s="25" t="s">
        <v>7191</v>
      </c>
      <c r="E2543" s="17" t="s">
        <v>2773</v>
      </c>
      <c r="F2543" s="17" t="e">
        <f>VLOOKUP(G2543,#REF!,2,FALSE)</f>
        <v>#REF!</v>
      </c>
      <c r="G2543" s="16" t="s">
        <v>1336</v>
      </c>
      <c r="H2543" s="107"/>
      <c r="I2543" s="104" t="s">
        <v>2989</v>
      </c>
      <c r="J2543" s="81"/>
      <c r="K2543" s="18">
        <v>29.5</v>
      </c>
      <c r="L2543" s="18">
        <v>59</v>
      </c>
      <c r="M2543" s="18">
        <f>K2543*(1-I2543/100)</f>
        <v>25.074999999999999</v>
      </c>
      <c r="N2543" s="18">
        <f>M2543*H2543</f>
        <v>0</v>
      </c>
      <c r="O2543" s="18" t="s">
        <v>10051</v>
      </c>
    </row>
    <row r="2544" spans="2:15" s="9" customFormat="1" ht="17.100000000000001" customHeight="1" x14ac:dyDescent="0.25">
      <c r="B2544" s="15" t="s">
        <v>6069</v>
      </c>
      <c r="C2544" s="81"/>
      <c r="D2544" s="25" t="s">
        <v>3559</v>
      </c>
      <c r="E2544" s="17" t="s">
        <v>2773</v>
      </c>
      <c r="F2544" s="17" t="e">
        <f>VLOOKUP(G2544,#REF!,2,FALSE)</f>
        <v>#REF!</v>
      </c>
      <c r="G2544" s="16" t="s">
        <v>970</v>
      </c>
      <c r="H2544" s="107"/>
      <c r="I2544" s="104" t="s">
        <v>2989</v>
      </c>
      <c r="J2544" s="81"/>
      <c r="K2544" s="18">
        <v>44.5</v>
      </c>
      <c r="L2544" s="18">
        <v>89</v>
      </c>
      <c r="M2544" s="18">
        <f>K2544*(1-I2544/100)</f>
        <v>37.824999999999996</v>
      </c>
      <c r="N2544" s="18">
        <f>M2544*H2544</f>
        <v>0</v>
      </c>
      <c r="O2544" s="18" t="s">
        <v>10052</v>
      </c>
    </row>
    <row r="2545" spans="2:15" s="9" customFormat="1" ht="17.100000000000001" customHeight="1" x14ac:dyDescent="0.25">
      <c r="B2545" s="15" t="s">
        <v>6069</v>
      </c>
      <c r="C2545" s="81"/>
      <c r="D2545" s="25" t="s">
        <v>3561</v>
      </c>
      <c r="E2545" s="17" t="s">
        <v>2776</v>
      </c>
      <c r="F2545" s="17" t="e">
        <f>VLOOKUP(G2545,#REF!,2,FALSE)</f>
        <v>#REF!</v>
      </c>
      <c r="G2545" s="16" t="s">
        <v>974</v>
      </c>
      <c r="H2545" s="107"/>
      <c r="I2545" s="104" t="s">
        <v>2989</v>
      </c>
      <c r="J2545" s="81"/>
      <c r="K2545" s="18">
        <v>49.5</v>
      </c>
      <c r="L2545" s="18">
        <v>99</v>
      </c>
      <c r="M2545" s="18">
        <f>K2545*(1-I2545/100)</f>
        <v>42.074999999999996</v>
      </c>
      <c r="N2545" s="18">
        <f>M2545*H2545</f>
        <v>0</v>
      </c>
      <c r="O2545" s="18" t="s">
        <v>10053</v>
      </c>
    </row>
    <row r="2546" spans="2:15" s="9" customFormat="1" ht="17.100000000000001" customHeight="1" x14ac:dyDescent="0.25">
      <c r="B2546" s="15" t="s">
        <v>6069</v>
      </c>
      <c r="C2546" s="81"/>
      <c r="D2546" s="25" t="s">
        <v>2186</v>
      </c>
      <c r="E2546" s="17" t="s">
        <v>2772</v>
      </c>
      <c r="F2546" s="17" t="e">
        <f>VLOOKUP(G2546,#REF!,2,FALSE)</f>
        <v>#REF!</v>
      </c>
      <c r="G2546" s="16" t="s">
        <v>1161</v>
      </c>
      <c r="H2546" s="107"/>
      <c r="I2546" s="104" t="s">
        <v>2989</v>
      </c>
      <c r="J2546" s="81"/>
      <c r="K2546" s="18">
        <v>79.5</v>
      </c>
      <c r="L2546" s="18">
        <v>159</v>
      </c>
      <c r="M2546" s="18">
        <f>K2546*(1-I2546/100)</f>
        <v>67.575000000000003</v>
      </c>
      <c r="N2546" s="18">
        <f>M2546*H2546</f>
        <v>0</v>
      </c>
      <c r="O2546" s="18" t="s">
        <v>10054</v>
      </c>
    </row>
    <row r="2547" spans="2:15" s="9" customFormat="1" ht="17.100000000000001" customHeight="1" x14ac:dyDescent="0.25">
      <c r="B2547" s="15" t="s">
        <v>6069</v>
      </c>
      <c r="C2547" s="81"/>
      <c r="D2547" s="25" t="s">
        <v>2187</v>
      </c>
      <c r="E2547" s="17" t="s">
        <v>2772</v>
      </c>
      <c r="F2547" s="17" t="e">
        <f>VLOOKUP(G2547,#REF!,2,FALSE)</f>
        <v>#REF!</v>
      </c>
      <c r="G2547" s="16" t="s">
        <v>1162</v>
      </c>
      <c r="H2547" s="107"/>
      <c r="I2547" s="104" t="s">
        <v>2989</v>
      </c>
      <c r="J2547" s="81"/>
      <c r="K2547" s="18">
        <v>84.5</v>
      </c>
      <c r="L2547" s="18">
        <v>169</v>
      </c>
      <c r="M2547" s="18">
        <f>K2547*(1-I2547/100)</f>
        <v>71.825000000000003</v>
      </c>
      <c r="N2547" s="18">
        <f>M2547*H2547</f>
        <v>0</v>
      </c>
      <c r="O2547" s="18" t="s">
        <v>10055</v>
      </c>
    </row>
    <row r="2548" spans="2:15" s="9" customFormat="1" ht="17.100000000000001" customHeight="1" x14ac:dyDescent="0.25">
      <c r="B2548" s="15" t="s">
        <v>6069</v>
      </c>
      <c r="C2548" s="81"/>
      <c r="D2548" s="25" t="s">
        <v>3639</v>
      </c>
      <c r="E2548" s="17" t="s">
        <v>2772</v>
      </c>
      <c r="F2548" s="17" t="e">
        <f>VLOOKUP(G2548,#REF!,2,FALSE)</f>
        <v>#REF!</v>
      </c>
      <c r="G2548" s="16" t="s">
        <v>3116</v>
      </c>
      <c r="H2548" s="107"/>
      <c r="I2548" s="104" t="s">
        <v>2777</v>
      </c>
      <c r="J2548" s="81"/>
      <c r="K2548" s="18">
        <v>19.5</v>
      </c>
      <c r="L2548" s="18">
        <v>39</v>
      </c>
      <c r="M2548" s="18">
        <f>K2548*(1-I2548/100)</f>
        <v>15.600000000000001</v>
      </c>
      <c r="N2548" s="18">
        <f>M2548*H2548</f>
        <v>0</v>
      </c>
      <c r="O2548" s="18" t="s">
        <v>10056</v>
      </c>
    </row>
    <row r="2549" spans="2:15" s="9" customFormat="1" ht="17.100000000000001" customHeight="1" x14ac:dyDescent="0.25">
      <c r="B2549" s="15" t="s">
        <v>6069</v>
      </c>
      <c r="C2549" s="81"/>
      <c r="D2549" s="25" t="s">
        <v>3638</v>
      </c>
      <c r="E2549" s="17" t="s">
        <v>2772</v>
      </c>
      <c r="F2549" s="17" t="e">
        <f>VLOOKUP(G2549,#REF!,2,FALSE)</f>
        <v>#REF!</v>
      </c>
      <c r="G2549" s="16" t="s">
        <v>3036</v>
      </c>
      <c r="H2549" s="107"/>
      <c r="I2549" s="104" t="s">
        <v>2777</v>
      </c>
      <c r="J2549" s="81"/>
      <c r="K2549" s="18">
        <v>24.5</v>
      </c>
      <c r="L2549" s="18">
        <v>49</v>
      </c>
      <c r="M2549" s="18">
        <f>K2549*(1-I2549/100)</f>
        <v>19.600000000000001</v>
      </c>
      <c r="N2549" s="18">
        <f>M2549*H2549</f>
        <v>0</v>
      </c>
      <c r="O2549" s="18" t="s">
        <v>10057</v>
      </c>
    </row>
    <row r="2550" spans="2:15" s="9" customFormat="1" ht="17.100000000000001" customHeight="1" x14ac:dyDescent="0.25">
      <c r="B2550" s="15" t="s">
        <v>6069</v>
      </c>
      <c r="C2550" s="81"/>
      <c r="D2550" s="25" t="s">
        <v>3637</v>
      </c>
      <c r="E2550" s="17" t="s">
        <v>2772</v>
      </c>
      <c r="F2550" s="17" t="e">
        <f>VLOOKUP(G2550,#REF!,2,FALSE)</f>
        <v>#REF!</v>
      </c>
      <c r="G2550" s="16" t="s">
        <v>3068</v>
      </c>
      <c r="H2550" s="107"/>
      <c r="I2550" s="104" t="s">
        <v>2777</v>
      </c>
      <c r="J2550" s="81"/>
      <c r="K2550" s="18">
        <v>29.5</v>
      </c>
      <c r="L2550" s="18">
        <v>59</v>
      </c>
      <c r="M2550" s="18">
        <f>K2550*(1-I2550/100)</f>
        <v>23.6</v>
      </c>
      <c r="N2550" s="18">
        <f>M2550*H2550</f>
        <v>0</v>
      </c>
      <c r="O2550" s="18" t="s">
        <v>10058</v>
      </c>
    </row>
    <row r="2551" spans="2:15" s="44" customFormat="1" ht="17.100000000000001" customHeight="1" x14ac:dyDescent="0.25">
      <c r="B2551" s="45"/>
      <c r="C2551" s="82"/>
      <c r="D2551" s="35"/>
      <c r="E2551" s="66"/>
      <c r="F2551" s="66"/>
      <c r="G2551" s="39"/>
      <c r="H2551" s="108"/>
      <c r="I2551" s="69"/>
      <c r="J2551" s="82"/>
      <c r="K2551" s="42"/>
      <c r="L2551" s="42"/>
      <c r="M2551" s="42"/>
      <c r="N2551" s="42"/>
      <c r="O2551" s="43"/>
    </row>
    <row r="2552" spans="2:15" s="9" customFormat="1" ht="17.100000000000001" customHeight="1" x14ac:dyDescent="0.25">
      <c r="B2552" s="15" t="s">
        <v>6070</v>
      </c>
      <c r="C2552" s="81"/>
      <c r="D2552" s="25" t="s">
        <v>3443</v>
      </c>
      <c r="E2552" s="17" t="s">
        <v>2772</v>
      </c>
      <c r="F2552" s="17" t="e">
        <f>VLOOKUP(G2552,#REF!,2,FALSE)</f>
        <v>#REF!</v>
      </c>
      <c r="G2552" s="16" t="s">
        <v>975</v>
      </c>
      <c r="H2552" s="107"/>
      <c r="I2552" s="104" t="s">
        <v>2777</v>
      </c>
      <c r="J2552" s="81"/>
      <c r="K2552" s="18">
        <v>224.5</v>
      </c>
      <c r="L2552" s="18">
        <v>449</v>
      </c>
      <c r="M2552" s="18">
        <f>K2552*(1-I2552/100)</f>
        <v>179.60000000000002</v>
      </c>
      <c r="N2552" s="18">
        <f>M2552*H2552</f>
        <v>0</v>
      </c>
      <c r="O2552" s="18" t="s">
        <v>10059</v>
      </c>
    </row>
    <row r="2553" spans="2:15" s="9" customFormat="1" ht="17.100000000000001" customHeight="1" x14ac:dyDescent="0.25">
      <c r="B2553" s="15" t="s">
        <v>6070</v>
      </c>
      <c r="C2553" s="81"/>
      <c r="D2553" s="25" t="s">
        <v>3444</v>
      </c>
      <c r="E2553" s="17" t="s">
        <v>2772</v>
      </c>
      <c r="F2553" s="17" t="e">
        <f>VLOOKUP(G2553,#REF!,2,FALSE)</f>
        <v>#REF!</v>
      </c>
      <c r="G2553" s="16" t="s">
        <v>976</v>
      </c>
      <c r="H2553" s="107"/>
      <c r="I2553" s="104" t="s">
        <v>2777</v>
      </c>
      <c r="J2553" s="81"/>
      <c r="K2553" s="18">
        <v>239.5</v>
      </c>
      <c r="L2553" s="18">
        <v>479</v>
      </c>
      <c r="M2553" s="18">
        <f>K2553*(1-I2553/100)</f>
        <v>191.60000000000002</v>
      </c>
      <c r="N2553" s="18">
        <f>M2553*H2553</f>
        <v>0</v>
      </c>
      <c r="O2553" s="18" t="s">
        <v>10060</v>
      </c>
    </row>
    <row r="2554" spans="2:15" s="9" customFormat="1" ht="17.100000000000001" customHeight="1" x14ac:dyDescent="0.25">
      <c r="B2554" s="15" t="s">
        <v>6070</v>
      </c>
      <c r="C2554" s="81"/>
      <c r="D2554" s="25" t="s">
        <v>3445</v>
      </c>
      <c r="E2554" s="17" t="s">
        <v>2772</v>
      </c>
      <c r="F2554" s="17" t="e">
        <f>VLOOKUP(G2554,#REF!,2,FALSE)</f>
        <v>#REF!</v>
      </c>
      <c r="G2554" s="16" t="s">
        <v>977</v>
      </c>
      <c r="H2554" s="107"/>
      <c r="I2554" s="104" t="s">
        <v>2777</v>
      </c>
      <c r="J2554" s="81"/>
      <c r="K2554" s="18">
        <v>249.5</v>
      </c>
      <c r="L2554" s="18">
        <v>499</v>
      </c>
      <c r="M2554" s="18">
        <f>K2554*(1-I2554/100)</f>
        <v>199.60000000000002</v>
      </c>
      <c r="N2554" s="18">
        <f>M2554*H2554</f>
        <v>0</v>
      </c>
      <c r="O2554" s="18" t="s">
        <v>10061</v>
      </c>
    </row>
    <row r="2555" spans="2:15" s="9" customFormat="1" ht="17.100000000000001" customHeight="1" x14ac:dyDescent="0.25">
      <c r="B2555" s="49"/>
      <c r="C2555" s="84"/>
      <c r="D2555" s="56"/>
      <c r="E2555" s="67"/>
      <c r="F2555" s="67"/>
      <c r="G2555" s="50"/>
      <c r="H2555" s="109"/>
      <c r="I2555" s="72"/>
      <c r="J2555" s="84"/>
      <c r="K2555" s="51"/>
      <c r="L2555" s="51"/>
      <c r="M2555" s="51"/>
      <c r="N2555" s="51"/>
      <c r="O2555" s="53"/>
    </row>
    <row r="2556" spans="2:15" s="9" customFormat="1" ht="17.100000000000001" customHeight="1" x14ac:dyDescent="0.25">
      <c r="B2556" s="15" t="s">
        <v>6070</v>
      </c>
      <c r="C2556" s="81"/>
      <c r="D2556" s="25" t="s">
        <v>3446</v>
      </c>
      <c r="E2556" s="17" t="s">
        <v>2772</v>
      </c>
      <c r="F2556" s="17" t="e">
        <f>VLOOKUP(G2556,#REF!,2,FALSE)</f>
        <v>#REF!</v>
      </c>
      <c r="G2556" s="16" t="s">
        <v>978</v>
      </c>
      <c r="H2556" s="107"/>
      <c r="I2556" s="104" t="s">
        <v>2989</v>
      </c>
      <c r="J2556" s="81"/>
      <c r="K2556" s="18">
        <v>149.5</v>
      </c>
      <c r="L2556" s="18">
        <v>299</v>
      </c>
      <c r="M2556" s="18">
        <f>K2556*(1-I2556/100)</f>
        <v>127.075</v>
      </c>
      <c r="N2556" s="18">
        <f>M2556*H2556</f>
        <v>0</v>
      </c>
      <c r="O2556" s="18" t="s">
        <v>10062</v>
      </c>
    </row>
    <row r="2557" spans="2:15" s="9" customFormat="1" ht="17.100000000000001" customHeight="1" x14ac:dyDescent="0.25">
      <c r="B2557" s="15" t="s">
        <v>6070</v>
      </c>
      <c r="C2557" s="81"/>
      <c r="D2557" s="25" t="s">
        <v>3447</v>
      </c>
      <c r="E2557" s="17" t="s">
        <v>2772</v>
      </c>
      <c r="F2557" s="17" t="e">
        <f>VLOOKUP(G2557,#REF!,2,FALSE)</f>
        <v>#REF!</v>
      </c>
      <c r="G2557" s="16" t="s">
        <v>979</v>
      </c>
      <c r="H2557" s="107"/>
      <c r="I2557" s="104" t="s">
        <v>2989</v>
      </c>
      <c r="J2557" s="81"/>
      <c r="K2557" s="18">
        <v>149.5</v>
      </c>
      <c r="L2557" s="18">
        <v>299</v>
      </c>
      <c r="M2557" s="18">
        <f>K2557*(1-I2557/100)</f>
        <v>127.075</v>
      </c>
      <c r="N2557" s="18">
        <f>M2557*H2557</f>
        <v>0</v>
      </c>
      <c r="O2557" s="18" t="s">
        <v>10063</v>
      </c>
    </row>
    <row r="2558" spans="2:15" s="44" customFormat="1" ht="17.100000000000001" customHeight="1" x14ac:dyDescent="0.25">
      <c r="B2558" s="45"/>
      <c r="C2558" s="82"/>
      <c r="D2558" s="35"/>
      <c r="E2558" s="66"/>
      <c r="F2558" s="66"/>
      <c r="G2558" s="39"/>
      <c r="H2558" s="108"/>
      <c r="I2558" s="69"/>
      <c r="J2558" s="82"/>
      <c r="K2558" s="42"/>
      <c r="L2558" s="42"/>
      <c r="M2558" s="42"/>
      <c r="N2558" s="42"/>
      <c r="O2558" s="43"/>
    </row>
    <row r="2559" spans="2:15" s="9" customFormat="1" ht="17.100000000000001" customHeight="1" x14ac:dyDescent="0.25">
      <c r="B2559" s="15" t="s">
        <v>6071</v>
      </c>
      <c r="C2559" s="81"/>
      <c r="D2559" s="25" t="s">
        <v>3543</v>
      </c>
      <c r="E2559" s="17" t="s">
        <v>2772</v>
      </c>
      <c r="F2559" s="17" t="e">
        <f>VLOOKUP(G2559,#REF!,2,FALSE)</f>
        <v>#REF!</v>
      </c>
      <c r="G2559" s="16" t="s">
        <v>982</v>
      </c>
      <c r="H2559" s="107"/>
      <c r="I2559" s="104" t="s">
        <v>2989</v>
      </c>
      <c r="J2559" s="81"/>
      <c r="K2559" s="18">
        <v>649.5</v>
      </c>
      <c r="L2559" s="18">
        <v>1299</v>
      </c>
      <c r="M2559" s="18">
        <f>K2559*(1-I2559/100)</f>
        <v>552.07499999999993</v>
      </c>
      <c r="N2559" s="18">
        <f>M2559*H2559</f>
        <v>0</v>
      </c>
      <c r="O2559" s="18" t="s">
        <v>10064</v>
      </c>
    </row>
    <row r="2560" spans="2:15" s="9" customFormat="1" ht="17.100000000000001" customHeight="1" x14ac:dyDescent="0.25">
      <c r="B2560" s="15" t="s">
        <v>6071</v>
      </c>
      <c r="C2560" s="81"/>
      <c r="D2560" s="25" t="s">
        <v>3566</v>
      </c>
      <c r="E2560" s="17" t="s">
        <v>2772</v>
      </c>
      <c r="F2560" s="17" t="e">
        <f>VLOOKUP(G2560,#REF!,2,FALSE)</f>
        <v>#REF!</v>
      </c>
      <c r="G2560" s="16" t="s">
        <v>981</v>
      </c>
      <c r="H2560" s="107"/>
      <c r="I2560" s="104" t="s">
        <v>2989</v>
      </c>
      <c r="J2560" s="81"/>
      <c r="K2560" s="18">
        <v>499.5</v>
      </c>
      <c r="L2560" s="18">
        <v>999</v>
      </c>
      <c r="M2560" s="18">
        <f>K2560*(1-I2560/100)</f>
        <v>424.57499999999999</v>
      </c>
      <c r="N2560" s="18">
        <f>M2560*H2560</f>
        <v>0</v>
      </c>
      <c r="O2560" s="18" t="s">
        <v>10065</v>
      </c>
    </row>
    <row r="2561" spans="2:15" s="9" customFormat="1" ht="17.100000000000001" customHeight="1" x14ac:dyDescent="0.25">
      <c r="B2561" s="15" t="s">
        <v>6071</v>
      </c>
      <c r="C2561" s="81" t="s">
        <v>0</v>
      </c>
      <c r="D2561" s="25" t="s">
        <v>6067</v>
      </c>
      <c r="E2561" s="17" t="s">
        <v>2772</v>
      </c>
      <c r="F2561" s="17" t="e">
        <f>VLOOKUP(G2561,#REF!,2,FALSE)</f>
        <v>#REF!</v>
      </c>
      <c r="G2561" s="16" t="s">
        <v>6068</v>
      </c>
      <c r="H2561" s="107"/>
      <c r="I2561" s="104"/>
      <c r="J2561" s="81" t="s">
        <v>2368</v>
      </c>
      <c r="K2561" s="18">
        <v>199.5</v>
      </c>
      <c r="L2561" s="18">
        <v>399</v>
      </c>
      <c r="M2561" s="18">
        <f>K2561*(1-I2561/100)</f>
        <v>199.5</v>
      </c>
      <c r="N2561" s="18">
        <f>M2561*H2561</f>
        <v>0</v>
      </c>
      <c r="O2561" s="18" t="s">
        <v>10066</v>
      </c>
    </row>
    <row r="2562" spans="2:15" s="9" customFormat="1" ht="17.100000000000001" customHeight="1" x14ac:dyDescent="0.25">
      <c r="B2562" s="15" t="s">
        <v>6071</v>
      </c>
      <c r="C2562" s="81"/>
      <c r="D2562" s="25" t="s">
        <v>3541</v>
      </c>
      <c r="E2562" s="17" t="s">
        <v>2772</v>
      </c>
      <c r="F2562" s="17" t="e">
        <f>VLOOKUP(G2562,#REF!,2,FALSE)</f>
        <v>#REF!</v>
      </c>
      <c r="G2562" s="16" t="s">
        <v>980</v>
      </c>
      <c r="H2562" s="107"/>
      <c r="I2562" s="104" t="s">
        <v>2989</v>
      </c>
      <c r="J2562" s="81"/>
      <c r="K2562" s="18">
        <v>84.5</v>
      </c>
      <c r="L2562" s="18">
        <v>169</v>
      </c>
      <c r="M2562" s="18">
        <f>K2562*(1-I2562/100)</f>
        <v>71.825000000000003</v>
      </c>
      <c r="N2562" s="18">
        <f>M2562*H2562</f>
        <v>0</v>
      </c>
      <c r="O2562" s="18" t="s">
        <v>10067</v>
      </c>
    </row>
    <row r="2563" spans="2:15" s="9" customFormat="1" ht="17.100000000000001" customHeight="1" x14ac:dyDescent="0.25">
      <c r="B2563" s="15" t="s">
        <v>6071</v>
      </c>
      <c r="C2563" s="81"/>
      <c r="D2563" s="25" t="s">
        <v>3542</v>
      </c>
      <c r="E2563" s="17" t="s">
        <v>2772</v>
      </c>
      <c r="F2563" s="17" t="e">
        <f>VLOOKUP(G2563,#REF!,2,FALSE)</f>
        <v>#REF!</v>
      </c>
      <c r="G2563" s="16" t="s">
        <v>988</v>
      </c>
      <c r="H2563" s="107"/>
      <c r="I2563" s="104" t="s">
        <v>2989</v>
      </c>
      <c r="J2563" s="81"/>
      <c r="K2563" s="18">
        <v>199.5</v>
      </c>
      <c r="L2563" s="18">
        <v>399</v>
      </c>
      <c r="M2563" s="18">
        <f>K2563*(1-I2563/100)</f>
        <v>169.57499999999999</v>
      </c>
      <c r="N2563" s="18">
        <f>M2563*H2563</f>
        <v>0</v>
      </c>
      <c r="O2563" s="18" t="s">
        <v>10068</v>
      </c>
    </row>
    <row r="2564" spans="2:15" s="44" customFormat="1" ht="17.100000000000001" customHeight="1" x14ac:dyDescent="0.25">
      <c r="B2564" s="45"/>
      <c r="C2564" s="82"/>
      <c r="D2564" s="35"/>
      <c r="E2564" s="66"/>
      <c r="F2564" s="66"/>
      <c r="G2564" s="39"/>
      <c r="H2564" s="108"/>
      <c r="I2564" s="69"/>
      <c r="J2564" s="82"/>
      <c r="K2564" s="42"/>
      <c r="L2564" s="42"/>
      <c r="M2564" s="42"/>
      <c r="N2564" s="42"/>
      <c r="O2564" s="43"/>
    </row>
    <row r="2565" spans="2:15" s="9" customFormat="1" ht="17.100000000000001" customHeight="1" x14ac:dyDescent="0.25">
      <c r="B2565" s="15" t="s">
        <v>6072</v>
      </c>
      <c r="C2565" s="81"/>
      <c r="D2565" s="25" t="s">
        <v>3815</v>
      </c>
      <c r="E2565" s="17" t="s">
        <v>2772</v>
      </c>
      <c r="F2565" s="17" t="e">
        <f>VLOOKUP(G2565,#REF!,2,FALSE)</f>
        <v>#REF!</v>
      </c>
      <c r="G2565" s="16" t="s">
        <v>983</v>
      </c>
      <c r="H2565" s="107"/>
      <c r="I2565" s="104" t="s">
        <v>2989</v>
      </c>
      <c r="J2565" s="81"/>
      <c r="K2565" s="18">
        <v>649.5</v>
      </c>
      <c r="L2565" s="18">
        <v>1299</v>
      </c>
      <c r="M2565" s="18">
        <f>K2565*(1-I2565/100)</f>
        <v>552.07499999999993</v>
      </c>
      <c r="N2565" s="18">
        <f>M2565*H2565</f>
        <v>0</v>
      </c>
      <c r="O2565" s="18" t="s">
        <v>10069</v>
      </c>
    </row>
    <row r="2566" spans="2:15" s="9" customFormat="1" ht="17.100000000000001" customHeight="1" x14ac:dyDescent="0.25">
      <c r="B2566" s="15" t="s">
        <v>6072</v>
      </c>
      <c r="C2566" s="81"/>
      <c r="D2566" s="25" t="s">
        <v>3816</v>
      </c>
      <c r="E2566" s="17" t="s">
        <v>2772</v>
      </c>
      <c r="F2566" s="17" t="e">
        <f>VLOOKUP(G2566,#REF!,2,FALSE)</f>
        <v>#REF!</v>
      </c>
      <c r="G2566" s="16" t="s">
        <v>984</v>
      </c>
      <c r="H2566" s="107"/>
      <c r="I2566" s="104" t="s">
        <v>2989</v>
      </c>
      <c r="J2566" s="81"/>
      <c r="K2566" s="18">
        <v>189.5</v>
      </c>
      <c r="L2566" s="18">
        <v>379</v>
      </c>
      <c r="M2566" s="18">
        <f>K2566*(1-I2566/100)</f>
        <v>161.07499999999999</v>
      </c>
      <c r="N2566" s="18">
        <f>M2566*H2566</f>
        <v>0</v>
      </c>
      <c r="O2566" s="18" t="s">
        <v>10070</v>
      </c>
    </row>
    <row r="2567" spans="2:15" s="9" customFormat="1" ht="17.100000000000001" customHeight="1" x14ac:dyDescent="0.25">
      <c r="B2567" s="15" t="s">
        <v>6072</v>
      </c>
      <c r="C2567" s="81"/>
      <c r="D2567" s="25" t="s">
        <v>3790</v>
      </c>
      <c r="E2567" s="17" t="s">
        <v>2772</v>
      </c>
      <c r="F2567" s="17" t="e">
        <f>VLOOKUP(G2567,#REF!,2,FALSE)</f>
        <v>#REF!</v>
      </c>
      <c r="G2567" s="16" t="s">
        <v>3062</v>
      </c>
      <c r="H2567" s="107"/>
      <c r="I2567" s="104" t="s">
        <v>2989</v>
      </c>
      <c r="J2567" s="81"/>
      <c r="K2567" s="18">
        <v>199.5</v>
      </c>
      <c r="L2567" s="18">
        <v>399</v>
      </c>
      <c r="M2567" s="18">
        <f>K2567*(1-I2567/100)</f>
        <v>169.57499999999999</v>
      </c>
      <c r="N2567" s="18">
        <f>M2567*H2567</f>
        <v>0</v>
      </c>
      <c r="O2567" s="18" t="s">
        <v>10071</v>
      </c>
    </row>
    <row r="2568" spans="2:15" s="9" customFormat="1" ht="17.100000000000001" customHeight="1" x14ac:dyDescent="0.25">
      <c r="B2568" s="15" t="s">
        <v>6072</v>
      </c>
      <c r="C2568" s="81"/>
      <c r="D2568" s="25" t="s">
        <v>3817</v>
      </c>
      <c r="E2568" s="17" t="s">
        <v>2772</v>
      </c>
      <c r="F2568" s="17" t="e">
        <f>VLOOKUP(G2568,#REF!,2,FALSE)</f>
        <v>#REF!</v>
      </c>
      <c r="G2568" s="16" t="s">
        <v>985</v>
      </c>
      <c r="H2568" s="107"/>
      <c r="I2568" s="104" t="s">
        <v>2989</v>
      </c>
      <c r="J2568" s="81"/>
      <c r="K2568" s="18">
        <v>149.5</v>
      </c>
      <c r="L2568" s="18">
        <v>299</v>
      </c>
      <c r="M2568" s="18">
        <f>K2568*(1-I2568/100)</f>
        <v>127.075</v>
      </c>
      <c r="N2568" s="18">
        <f>M2568*H2568</f>
        <v>0</v>
      </c>
      <c r="O2568" s="18" t="s">
        <v>10072</v>
      </c>
    </row>
    <row r="2569" spans="2:15" s="9" customFormat="1" ht="17.100000000000001" customHeight="1" x14ac:dyDescent="0.25">
      <c r="B2569" s="15" t="s">
        <v>6072</v>
      </c>
      <c r="C2569" s="81"/>
      <c r="D2569" s="25" t="s">
        <v>3442</v>
      </c>
      <c r="E2569" s="17" t="s">
        <v>2772</v>
      </c>
      <c r="F2569" s="17" t="e">
        <f>VLOOKUP(G2569,#REF!,2,FALSE)</f>
        <v>#REF!</v>
      </c>
      <c r="G2569" s="16" t="s">
        <v>986</v>
      </c>
      <c r="H2569" s="107"/>
      <c r="I2569" s="104" t="s">
        <v>2989</v>
      </c>
      <c r="J2569" s="81"/>
      <c r="K2569" s="18">
        <v>199.5</v>
      </c>
      <c r="L2569" s="18">
        <v>399</v>
      </c>
      <c r="M2569" s="18">
        <f>K2569*(1-I2569/100)</f>
        <v>169.57499999999999</v>
      </c>
      <c r="N2569" s="18">
        <f>M2569*H2569</f>
        <v>0</v>
      </c>
      <c r="O2569" s="18" t="s">
        <v>10073</v>
      </c>
    </row>
    <row r="2570" spans="2:15" s="44" customFormat="1" ht="17.100000000000001" customHeight="1" x14ac:dyDescent="0.25">
      <c r="B2570" s="45"/>
      <c r="C2570" s="82"/>
      <c r="D2570" s="35"/>
      <c r="E2570" s="66"/>
      <c r="F2570" s="66"/>
      <c r="G2570" s="39"/>
      <c r="H2570" s="108"/>
      <c r="I2570" s="69"/>
      <c r="J2570" s="82"/>
      <c r="K2570" s="42"/>
      <c r="L2570" s="42"/>
      <c r="M2570" s="42"/>
      <c r="N2570" s="42"/>
      <c r="O2570" s="43"/>
    </row>
    <row r="2571" spans="2:15" s="9" customFormat="1" ht="17.100000000000001" customHeight="1" x14ac:dyDescent="0.25">
      <c r="B2571" s="15" t="s">
        <v>6073</v>
      </c>
      <c r="C2571" s="81"/>
      <c r="D2571" s="25" t="s">
        <v>3544</v>
      </c>
      <c r="E2571" s="17" t="s">
        <v>2772</v>
      </c>
      <c r="F2571" s="17" t="e">
        <f>VLOOKUP(G2571,#REF!,2,FALSE)</f>
        <v>#REF!</v>
      </c>
      <c r="G2571" s="16" t="s">
        <v>987</v>
      </c>
      <c r="H2571" s="107"/>
      <c r="I2571" s="104" t="s">
        <v>2989</v>
      </c>
      <c r="J2571" s="81"/>
      <c r="K2571" s="18">
        <v>199.5</v>
      </c>
      <c r="L2571" s="18">
        <v>399</v>
      </c>
      <c r="M2571" s="18">
        <f>K2571*(1-I2571/100)</f>
        <v>169.57499999999999</v>
      </c>
      <c r="N2571" s="18">
        <f>M2571*H2571</f>
        <v>0</v>
      </c>
      <c r="O2571" s="18" t="s">
        <v>10074</v>
      </c>
    </row>
    <row r="2572" spans="2:15" s="9" customFormat="1" ht="17.100000000000001" customHeight="1" x14ac:dyDescent="0.25">
      <c r="B2572" s="15" t="s">
        <v>6073</v>
      </c>
      <c r="C2572" s="81"/>
      <c r="D2572" s="25" t="s">
        <v>3788</v>
      </c>
      <c r="E2572" s="17" t="s">
        <v>2772</v>
      </c>
      <c r="F2572" s="17" t="e">
        <f>VLOOKUP(G2572,#REF!,2,FALSE)</f>
        <v>#REF!</v>
      </c>
      <c r="G2572" s="16" t="s">
        <v>3078</v>
      </c>
      <c r="H2572" s="107"/>
      <c r="I2572" s="104" t="s">
        <v>2989</v>
      </c>
      <c r="J2572" s="81"/>
      <c r="K2572" s="18">
        <v>84.5</v>
      </c>
      <c r="L2572" s="18">
        <v>169</v>
      </c>
      <c r="M2572" s="18">
        <f>K2572*(1-I2572/100)</f>
        <v>71.825000000000003</v>
      </c>
      <c r="N2572" s="18">
        <f>M2572*H2572</f>
        <v>0</v>
      </c>
      <c r="O2572" s="18" t="s">
        <v>10075</v>
      </c>
    </row>
    <row r="2573" spans="2:15" s="44" customFormat="1" ht="17.100000000000001" customHeight="1" x14ac:dyDescent="0.25">
      <c r="B2573" s="45"/>
      <c r="C2573" s="82"/>
      <c r="D2573" s="35"/>
      <c r="E2573" s="66"/>
      <c r="F2573" s="66"/>
      <c r="G2573" s="39"/>
      <c r="H2573" s="108"/>
      <c r="I2573" s="69"/>
      <c r="J2573" s="82"/>
      <c r="K2573" s="42"/>
      <c r="L2573" s="42"/>
      <c r="M2573" s="42"/>
      <c r="N2573" s="42"/>
      <c r="O2573" s="43"/>
    </row>
    <row r="2574" spans="2:15" s="9" customFormat="1" ht="17.100000000000001" customHeight="1" x14ac:dyDescent="0.25">
      <c r="B2574" s="15" t="s">
        <v>6074</v>
      </c>
      <c r="C2574" s="81"/>
      <c r="D2574" s="25" t="s">
        <v>3436</v>
      </c>
      <c r="E2574" s="17" t="s">
        <v>2774</v>
      </c>
      <c r="F2574" s="17" t="e">
        <f>VLOOKUP(G2574,#REF!,2,FALSE)</f>
        <v>#REF!</v>
      </c>
      <c r="G2574" s="16" t="s">
        <v>989</v>
      </c>
      <c r="H2574" s="107"/>
      <c r="I2574" s="104" t="s">
        <v>2989</v>
      </c>
      <c r="J2574" s="81"/>
      <c r="K2574" s="18">
        <v>199.5</v>
      </c>
      <c r="L2574" s="18">
        <v>399</v>
      </c>
      <c r="M2574" s="18">
        <f>K2574*(1-I2574/100)</f>
        <v>169.57499999999999</v>
      </c>
      <c r="N2574" s="18">
        <f>M2574*H2574</f>
        <v>0</v>
      </c>
      <c r="O2574" s="18" t="s">
        <v>10076</v>
      </c>
    </row>
    <row r="2575" spans="2:15" s="9" customFormat="1" ht="17.100000000000001" customHeight="1" x14ac:dyDescent="0.25">
      <c r="B2575" s="15" t="s">
        <v>6074</v>
      </c>
      <c r="C2575" s="81"/>
      <c r="D2575" s="25" t="s">
        <v>3440</v>
      </c>
      <c r="E2575" s="17" t="s">
        <v>2772</v>
      </c>
      <c r="F2575" s="17" t="e">
        <f>VLOOKUP(G2575,#REF!,2,FALSE)</f>
        <v>#REF!</v>
      </c>
      <c r="G2575" s="16" t="s">
        <v>993</v>
      </c>
      <c r="H2575" s="107"/>
      <c r="I2575" s="104" t="s">
        <v>2989</v>
      </c>
      <c r="J2575" s="81"/>
      <c r="K2575" s="18">
        <v>149.5</v>
      </c>
      <c r="L2575" s="18">
        <v>299</v>
      </c>
      <c r="M2575" s="18">
        <f>K2575*(1-I2575/100)</f>
        <v>127.075</v>
      </c>
      <c r="N2575" s="18">
        <f>M2575*H2575</f>
        <v>0</v>
      </c>
      <c r="O2575" s="18" t="s">
        <v>10077</v>
      </c>
    </row>
    <row r="2576" spans="2:15" s="9" customFormat="1" ht="17.100000000000001" customHeight="1" x14ac:dyDescent="0.25">
      <c r="B2576" s="15" t="s">
        <v>6074</v>
      </c>
      <c r="C2576" s="81"/>
      <c r="D2576" s="25" t="s">
        <v>3438</v>
      </c>
      <c r="E2576" s="17" t="s">
        <v>2772</v>
      </c>
      <c r="F2576" s="17" t="e">
        <f>VLOOKUP(G2576,#REF!,2,FALSE)</f>
        <v>#REF!</v>
      </c>
      <c r="G2576" s="16" t="s">
        <v>991</v>
      </c>
      <c r="H2576" s="107"/>
      <c r="I2576" s="104" t="s">
        <v>2989</v>
      </c>
      <c r="J2576" s="81"/>
      <c r="K2576" s="18">
        <v>124.5</v>
      </c>
      <c r="L2576" s="18">
        <v>249</v>
      </c>
      <c r="M2576" s="18">
        <f>K2576*(1-I2576/100)</f>
        <v>105.825</v>
      </c>
      <c r="N2576" s="18">
        <f>M2576*H2576</f>
        <v>0</v>
      </c>
      <c r="O2576" s="18" t="s">
        <v>10078</v>
      </c>
    </row>
    <row r="2577" spans="2:15" s="9" customFormat="1" ht="17.100000000000001" customHeight="1" x14ac:dyDescent="0.25">
      <c r="B2577" s="15" t="s">
        <v>6074</v>
      </c>
      <c r="C2577" s="81"/>
      <c r="D2577" s="25" t="s">
        <v>3439</v>
      </c>
      <c r="E2577" s="17" t="s">
        <v>2772</v>
      </c>
      <c r="F2577" s="17" t="e">
        <f>VLOOKUP(G2577,#REF!,2,FALSE)</f>
        <v>#REF!</v>
      </c>
      <c r="G2577" s="16" t="s">
        <v>992</v>
      </c>
      <c r="H2577" s="107"/>
      <c r="I2577" s="104" t="s">
        <v>2989</v>
      </c>
      <c r="J2577" s="81"/>
      <c r="K2577" s="18">
        <v>99.5</v>
      </c>
      <c r="L2577" s="18">
        <v>199</v>
      </c>
      <c r="M2577" s="18">
        <f>K2577*(1-I2577/100)</f>
        <v>84.575000000000003</v>
      </c>
      <c r="N2577" s="18">
        <f>M2577*H2577</f>
        <v>0</v>
      </c>
      <c r="O2577" s="18" t="s">
        <v>10079</v>
      </c>
    </row>
    <row r="2578" spans="2:15" s="9" customFormat="1" ht="17.100000000000001" customHeight="1" x14ac:dyDescent="0.25">
      <c r="B2578" s="15" t="s">
        <v>6074</v>
      </c>
      <c r="C2578" s="81"/>
      <c r="D2578" s="25" t="s">
        <v>2942</v>
      </c>
      <c r="E2578" s="17">
        <v>4</v>
      </c>
      <c r="F2578" s="17" t="e">
        <f>VLOOKUP(G2578,#REF!,2,FALSE)</f>
        <v>#REF!</v>
      </c>
      <c r="G2578" s="16" t="s">
        <v>2475</v>
      </c>
      <c r="H2578" s="107"/>
      <c r="I2578" s="104" t="s">
        <v>2989</v>
      </c>
      <c r="J2578" s="81"/>
      <c r="K2578" s="18">
        <v>164.5</v>
      </c>
      <c r="L2578" s="18">
        <v>329</v>
      </c>
      <c r="M2578" s="18">
        <f>K2578*(1-I2578/100)</f>
        <v>139.82499999999999</v>
      </c>
      <c r="N2578" s="18">
        <f>M2578*H2578</f>
        <v>0</v>
      </c>
      <c r="O2578" s="18" t="s">
        <v>10080</v>
      </c>
    </row>
    <row r="2579" spans="2:15" s="9" customFormat="1" ht="17.100000000000001" customHeight="1" x14ac:dyDescent="0.25">
      <c r="B2579" s="15" t="s">
        <v>6074</v>
      </c>
      <c r="C2579" s="81"/>
      <c r="D2579" s="25" t="s">
        <v>1175</v>
      </c>
      <c r="E2579" s="17" t="s">
        <v>2772</v>
      </c>
      <c r="F2579" s="17" t="e">
        <f>VLOOKUP(G2579,#REF!,2,FALSE)</f>
        <v>#REF!</v>
      </c>
      <c r="G2579" s="16" t="s">
        <v>1174</v>
      </c>
      <c r="H2579" s="107"/>
      <c r="I2579" s="104" t="s">
        <v>2989</v>
      </c>
      <c r="J2579" s="81"/>
      <c r="K2579" s="18">
        <v>39.5</v>
      </c>
      <c r="L2579" s="18">
        <v>79</v>
      </c>
      <c r="M2579" s="18">
        <f>K2579*(1-I2579/100)</f>
        <v>33.574999999999996</v>
      </c>
      <c r="N2579" s="18">
        <f>M2579*H2579</f>
        <v>0</v>
      </c>
      <c r="O2579" s="18" t="s">
        <v>10081</v>
      </c>
    </row>
    <row r="2580" spans="2:15" s="9" customFormat="1" ht="17.100000000000001" customHeight="1" x14ac:dyDescent="0.25">
      <c r="B2580" s="15" t="s">
        <v>6074</v>
      </c>
      <c r="C2580" s="81"/>
      <c r="D2580" s="25" t="s">
        <v>3531</v>
      </c>
      <c r="E2580" s="17" t="s">
        <v>2772</v>
      </c>
      <c r="F2580" s="17" t="e">
        <f>VLOOKUP(G2580,#REF!,2,FALSE)</f>
        <v>#REF!</v>
      </c>
      <c r="G2580" s="16" t="s">
        <v>995</v>
      </c>
      <c r="H2580" s="107"/>
      <c r="I2580" s="104" t="s">
        <v>2989</v>
      </c>
      <c r="J2580" s="81"/>
      <c r="K2580" s="18">
        <v>64.5</v>
      </c>
      <c r="L2580" s="18">
        <v>129</v>
      </c>
      <c r="M2580" s="18">
        <f>K2580*(1-I2580/100)</f>
        <v>54.824999999999996</v>
      </c>
      <c r="N2580" s="18">
        <f>M2580*H2580</f>
        <v>0</v>
      </c>
      <c r="O2580" s="18" t="s">
        <v>10082</v>
      </c>
    </row>
    <row r="2581" spans="2:15" s="44" customFormat="1" ht="17.100000000000001" customHeight="1" x14ac:dyDescent="0.25">
      <c r="B2581" s="45"/>
      <c r="C2581" s="82"/>
      <c r="D2581" s="35"/>
      <c r="E2581" s="66"/>
      <c r="F2581" s="66"/>
      <c r="G2581" s="39"/>
      <c r="H2581" s="108"/>
      <c r="I2581" s="69"/>
      <c r="J2581" s="82"/>
      <c r="K2581" s="42"/>
      <c r="L2581" s="42"/>
      <c r="M2581" s="42"/>
      <c r="N2581" s="42"/>
      <c r="O2581" s="43"/>
    </row>
    <row r="2582" spans="2:15" s="9" customFormat="1" ht="17.100000000000001" customHeight="1" x14ac:dyDescent="0.25">
      <c r="B2582" s="15" t="s">
        <v>6075</v>
      </c>
      <c r="C2582" s="81"/>
      <c r="D2582" s="25" t="s">
        <v>3812</v>
      </c>
      <c r="E2582" s="17" t="s">
        <v>2772</v>
      </c>
      <c r="F2582" s="17" t="e">
        <f>VLOOKUP(G2582,#REF!,2,FALSE)</f>
        <v>#REF!</v>
      </c>
      <c r="G2582" s="16" t="s">
        <v>996</v>
      </c>
      <c r="H2582" s="107"/>
      <c r="I2582" s="104" t="s">
        <v>2989</v>
      </c>
      <c r="J2582" s="81"/>
      <c r="K2582" s="18">
        <v>224.5</v>
      </c>
      <c r="L2582" s="18">
        <v>449</v>
      </c>
      <c r="M2582" s="18">
        <f>K2582*(1-I2582/100)</f>
        <v>190.82499999999999</v>
      </c>
      <c r="N2582" s="18">
        <f>M2582*H2582</f>
        <v>0</v>
      </c>
      <c r="O2582" s="18" t="s">
        <v>10083</v>
      </c>
    </row>
    <row r="2583" spans="2:15" s="9" customFormat="1" ht="17.100000000000001" customHeight="1" x14ac:dyDescent="0.25">
      <c r="B2583" s="15" t="s">
        <v>6075</v>
      </c>
      <c r="C2583" s="81"/>
      <c r="D2583" s="25" t="s">
        <v>3437</v>
      </c>
      <c r="E2583" s="17" t="s">
        <v>2772</v>
      </c>
      <c r="F2583" s="17" t="e">
        <f>VLOOKUP(G2583,#REF!,2,FALSE)</f>
        <v>#REF!</v>
      </c>
      <c r="G2583" s="16" t="s">
        <v>994</v>
      </c>
      <c r="H2583" s="107"/>
      <c r="I2583" s="104" t="s">
        <v>2989</v>
      </c>
      <c r="J2583" s="81"/>
      <c r="K2583" s="18">
        <v>89.5</v>
      </c>
      <c r="L2583" s="18">
        <v>179</v>
      </c>
      <c r="M2583" s="18">
        <f>K2583*(1-I2583/100)</f>
        <v>76.075000000000003</v>
      </c>
      <c r="N2583" s="18">
        <f>M2583*H2583</f>
        <v>0</v>
      </c>
      <c r="O2583" s="18" t="s">
        <v>10084</v>
      </c>
    </row>
    <row r="2584" spans="2:15" s="9" customFormat="1" ht="17.100000000000001" customHeight="1" x14ac:dyDescent="0.25">
      <c r="B2584" s="15" t="s">
        <v>6075</v>
      </c>
      <c r="C2584" s="81"/>
      <c r="D2584" s="25" t="s">
        <v>3877</v>
      </c>
      <c r="E2584" s="17" t="s">
        <v>2772</v>
      </c>
      <c r="F2584" s="17" t="e">
        <f>VLOOKUP(G2584,#REF!,2,FALSE)</f>
        <v>#REF!</v>
      </c>
      <c r="G2584" s="16" t="s">
        <v>990</v>
      </c>
      <c r="H2584" s="107"/>
      <c r="I2584" s="104" t="s">
        <v>2989</v>
      </c>
      <c r="J2584" s="81"/>
      <c r="K2584" s="18">
        <v>164.5</v>
      </c>
      <c r="L2584" s="18">
        <v>329</v>
      </c>
      <c r="M2584" s="18">
        <f>K2584*(1-I2584/100)</f>
        <v>139.82499999999999</v>
      </c>
      <c r="N2584" s="18">
        <f>M2584*H2584</f>
        <v>0</v>
      </c>
      <c r="O2584" s="18" t="s">
        <v>10085</v>
      </c>
    </row>
    <row r="2585" spans="2:15" s="9" customFormat="1" ht="17.100000000000001" customHeight="1" x14ac:dyDescent="0.25">
      <c r="B2585" s="15" t="s">
        <v>6075</v>
      </c>
      <c r="C2585" s="81"/>
      <c r="D2585" s="25" t="s">
        <v>2188</v>
      </c>
      <c r="E2585" s="17" t="s">
        <v>2772</v>
      </c>
      <c r="F2585" s="17" t="e">
        <f>VLOOKUP(G2585,#REF!,2,FALSE)</f>
        <v>#REF!</v>
      </c>
      <c r="G2585" s="16" t="s">
        <v>997</v>
      </c>
      <c r="H2585" s="107"/>
      <c r="I2585" s="104" t="s">
        <v>2989</v>
      </c>
      <c r="J2585" s="81"/>
      <c r="K2585" s="18">
        <v>99.5</v>
      </c>
      <c r="L2585" s="18">
        <v>199</v>
      </c>
      <c r="M2585" s="18">
        <f>K2585*(1-I2585/100)</f>
        <v>84.575000000000003</v>
      </c>
      <c r="N2585" s="18">
        <f>M2585*H2585</f>
        <v>0</v>
      </c>
      <c r="O2585" s="18" t="s">
        <v>10086</v>
      </c>
    </row>
    <row r="2586" spans="2:15" s="9" customFormat="1" ht="17.100000000000001" customHeight="1" x14ac:dyDescent="0.25">
      <c r="B2586" s="15" t="s">
        <v>6075</v>
      </c>
      <c r="C2586" s="81"/>
      <c r="D2586" s="25" t="s">
        <v>3600</v>
      </c>
      <c r="E2586" s="17">
        <v>6</v>
      </c>
      <c r="F2586" s="17" t="e">
        <f>VLOOKUP(G2586,#REF!,2,FALSE)</f>
        <v>#REF!</v>
      </c>
      <c r="G2586" s="16" t="s">
        <v>2474</v>
      </c>
      <c r="H2586" s="107"/>
      <c r="I2586" s="104" t="s">
        <v>2989</v>
      </c>
      <c r="J2586" s="81"/>
      <c r="K2586" s="18">
        <v>89.5</v>
      </c>
      <c r="L2586" s="18">
        <v>179</v>
      </c>
      <c r="M2586" s="18">
        <f>K2586*(1-I2586/100)</f>
        <v>76.075000000000003</v>
      </c>
      <c r="N2586" s="18">
        <f>M2586*H2586</f>
        <v>0</v>
      </c>
      <c r="O2586" s="18" t="s">
        <v>10087</v>
      </c>
    </row>
    <row r="2587" spans="2:15" s="9" customFormat="1" ht="17.100000000000001" customHeight="1" x14ac:dyDescent="0.25">
      <c r="B2587" s="15" t="s">
        <v>6075</v>
      </c>
      <c r="C2587" s="81"/>
      <c r="D2587" s="25" t="s">
        <v>3813</v>
      </c>
      <c r="E2587" s="17" t="s">
        <v>2772</v>
      </c>
      <c r="F2587" s="17" t="e">
        <f>VLOOKUP(G2587,#REF!,2,FALSE)</f>
        <v>#REF!</v>
      </c>
      <c r="G2587" s="16" t="s">
        <v>1001</v>
      </c>
      <c r="H2587" s="107"/>
      <c r="I2587" s="104" t="s">
        <v>2989</v>
      </c>
      <c r="J2587" s="81"/>
      <c r="K2587" s="18">
        <v>89.5</v>
      </c>
      <c r="L2587" s="18">
        <v>179</v>
      </c>
      <c r="M2587" s="18">
        <f>K2587*(1-I2587/100)</f>
        <v>76.075000000000003</v>
      </c>
      <c r="N2587" s="18">
        <f>M2587*H2587</f>
        <v>0</v>
      </c>
      <c r="O2587" s="18" t="s">
        <v>10088</v>
      </c>
    </row>
    <row r="2588" spans="2:15" s="44" customFormat="1" ht="17.100000000000001" customHeight="1" x14ac:dyDescent="0.25">
      <c r="B2588" s="45"/>
      <c r="C2588" s="82"/>
      <c r="D2588" s="35"/>
      <c r="E2588" s="66"/>
      <c r="F2588" s="66"/>
      <c r="G2588" s="39"/>
      <c r="H2588" s="108"/>
      <c r="I2588" s="69"/>
      <c r="J2588" s="82"/>
      <c r="K2588" s="42"/>
      <c r="L2588" s="42"/>
      <c r="M2588" s="42"/>
      <c r="N2588" s="42"/>
      <c r="O2588" s="43"/>
    </row>
    <row r="2589" spans="2:15" s="9" customFormat="1" ht="17.100000000000001" customHeight="1" x14ac:dyDescent="0.25">
      <c r="B2589" s="15" t="s">
        <v>6076</v>
      </c>
      <c r="C2589" s="81"/>
      <c r="D2589" s="25" t="s">
        <v>4396</v>
      </c>
      <c r="E2589" s="17" t="s">
        <v>2772</v>
      </c>
      <c r="F2589" s="17" t="e">
        <f>VLOOKUP(G2589,#REF!,2,FALSE)</f>
        <v>#REF!</v>
      </c>
      <c r="G2589" s="16" t="s">
        <v>3129</v>
      </c>
      <c r="H2589" s="107"/>
      <c r="I2589" s="104" t="s">
        <v>2989</v>
      </c>
      <c r="J2589" s="81"/>
      <c r="K2589" s="18">
        <v>1788</v>
      </c>
      <c r="L2589" s="18">
        <v>149</v>
      </c>
      <c r="M2589" s="18">
        <f>K2589*(1-I2589/100)</f>
        <v>1519.8</v>
      </c>
      <c r="N2589" s="18">
        <f>M2589*H2589</f>
        <v>0</v>
      </c>
      <c r="O2589" s="18" t="s">
        <v>10089</v>
      </c>
    </row>
    <row r="2590" spans="2:15" s="9" customFormat="1" ht="17.100000000000001" customHeight="1" x14ac:dyDescent="0.25">
      <c r="B2590" s="15" t="s">
        <v>6076</v>
      </c>
      <c r="C2590" s="81"/>
      <c r="D2590" s="25" t="s">
        <v>4422</v>
      </c>
      <c r="E2590" s="17" t="s">
        <v>2772</v>
      </c>
      <c r="F2590" s="17" t="e">
        <f>VLOOKUP(G2590,#REF!,2,FALSE)</f>
        <v>#REF!</v>
      </c>
      <c r="G2590" s="16" t="s">
        <v>998</v>
      </c>
      <c r="H2590" s="107"/>
      <c r="I2590" s="104" t="s">
        <v>2989</v>
      </c>
      <c r="J2590" s="81"/>
      <c r="K2590" s="18">
        <v>1788</v>
      </c>
      <c r="L2590" s="18">
        <v>149</v>
      </c>
      <c r="M2590" s="18">
        <f>K2590*(1-I2590/100)</f>
        <v>1519.8</v>
      </c>
      <c r="N2590" s="18">
        <f>M2590*H2590</f>
        <v>0</v>
      </c>
      <c r="O2590" s="18" t="s">
        <v>10090</v>
      </c>
    </row>
    <row r="2591" spans="2:15" s="9" customFormat="1" ht="17.100000000000001" customHeight="1" x14ac:dyDescent="0.25">
      <c r="B2591" s="15" t="s">
        <v>6076</v>
      </c>
      <c r="C2591" s="81"/>
      <c r="D2591" s="25" t="s">
        <v>3819</v>
      </c>
      <c r="E2591" s="17" t="s">
        <v>2772</v>
      </c>
      <c r="F2591" s="17" t="e">
        <f>VLOOKUP(G2591,#REF!,2,FALSE)</f>
        <v>#REF!</v>
      </c>
      <c r="G2591" s="16" t="s">
        <v>999</v>
      </c>
      <c r="H2591" s="107"/>
      <c r="I2591" s="104" t="s">
        <v>2989</v>
      </c>
      <c r="J2591" s="81"/>
      <c r="K2591" s="18">
        <v>299.5</v>
      </c>
      <c r="L2591" s="18">
        <v>599</v>
      </c>
      <c r="M2591" s="18">
        <f>K2591*(1-I2591/100)</f>
        <v>254.57499999999999</v>
      </c>
      <c r="N2591" s="18">
        <f>M2591*H2591</f>
        <v>0</v>
      </c>
      <c r="O2591" s="18" t="s">
        <v>10091</v>
      </c>
    </row>
    <row r="2592" spans="2:15" s="9" customFormat="1" ht="17.100000000000001" customHeight="1" x14ac:dyDescent="0.25">
      <c r="B2592" s="15" t="s">
        <v>6076</v>
      </c>
      <c r="C2592" s="81"/>
      <c r="D2592" s="25" t="s">
        <v>3448</v>
      </c>
      <c r="E2592" s="17" t="s">
        <v>2772</v>
      </c>
      <c r="F2592" s="17" t="e">
        <f>VLOOKUP(G2592,#REF!,2,FALSE)</f>
        <v>#REF!</v>
      </c>
      <c r="G2592" s="16" t="s">
        <v>1000</v>
      </c>
      <c r="H2592" s="107"/>
      <c r="I2592" s="104" t="s">
        <v>2989</v>
      </c>
      <c r="J2592" s="81"/>
      <c r="K2592" s="18">
        <v>149.5</v>
      </c>
      <c r="L2592" s="18">
        <v>299</v>
      </c>
      <c r="M2592" s="18">
        <f>K2592*(1-I2592/100)</f>
        <v>127.075</v>
      </c>
      <c r="N2592" s="18">
        <f>M2592*H2592</f>
        <v>0</v>
      </c>
      <c r="O2592" s="18" t="s">
        <v>10092</v>
      </c>
    </row>
    <row r="2593" spans="2:15" s="44" customFormat="1" ht="17.100000000000001" customHeight="1" x14ac:dyDescent="0.25">
      <c r="B2593" s="45"/>
      <c r="C2593" s="82"/>
      <c r="D2593" s="35"/>
      <c r="E2593" s="66"/>
      <c r="F2593" s="66"/>
      <c r="G2593" s="39"/>
      <c r="H2593" s="108"/>
      <c r="I2593" s="69"/>
      <c r="J2593" s="82"/>
      <c r="K2593" s="42"/>
      <c r="L2593" s="42"/>
      <c r="M2593" s="42"/>
      <c r="N2593" s="42"/>
      <c r="O2593" s="43"/>
    </row>
    <row r="2594" spans="2:15" s="9" customFormat="1" ht="17.100000000000001" customHeight="1" x14ac:dyDescent="0.25">
      <c r="B2594" s="15" t="s">
        <v>6077</v>
      </c>
      <c r="C2594" s="81"/>
      <c r="D2594" s="25" t="s">
        <v>3818</v>
      </c>
      <c r="E2594" s="17" t="s">
        <v>2774</v>
      </c>
      <c r="F2594" s="17" t="e">
        <f>VLOOKUP(G2594,#REF!,2,FALSE)</f>
        <v>#REF!</v>
      </c>
      <c r="G2594" s="16" t="s">
        <v>1002</v>
      </c>
      <c r="H2594" s="107"/>
      <c r="I2594" s="104" t="s">
        <v>2989</v>
      </c>
      <c r="J2594" s="81"/>
      <c r="K2594" s="18">
        <v>249.5</v>
      </c>
      <c r="L2594" s="18">
        <v>499</v>
      </c>
      <c r="M2594" s="18">
        <f>K2594*(1-I2594/100)</f>
        <v>212.07499999999999</v>
      </c>
      <c r="N2594" s="18">
        <f>M2594*H2594</f>
        <v>0</v>
      </c>
      <c r="O2594" s="18" t="s">
        <v>10093</v>
      </c>
    </row>
    <row r="2595" spans="2:15" s="9" customFormat="1" ht="17.100000000000001" customHeight="1" x14ac:dyDescent="0.25">
      <c r="B2595" s="15" t="s">
        <v>6077</v>
      </c>
      <c r="C2595" s="81"/>
      <c r="D2595" s="25" t="s">
        <v>6275</v>
      </c>
      <c r="E2595" s="17" t="s">
        <v>2772</v>
      </c>
      <c r="F2595" s="17" t="e">
        <f>VLOOKUP(G2595,#REF!,2,FALSE)</f>
        <v>#REF!</v>
      </c>
      <c r="G2595" s="16" t="s">
        <v>4147</v>
      </c>
      <c r="H2595" s="107"/>
      <c r="I2595" s="104" t="s">
        <v>2989</v>
      </c>
      <c r="J2595" s="81"/>
      <c r="K2595" s="18">
        <v>299.5</v>
      </c>
      <c r="L2595" s="18">
        <v>599</v>
      </c>
      <c r="M2595" s="18">
        <f>K2595*(1-I2595/100)</f>
        <v>254.57499999999999</v>
      </c>
      <c r="N2595" s="18">
        <f>M2595*H2595</f>
        <v>0</v>
      </c>
      <c r="O2595" s="18" t="s">
        <v>10094</v>
      </c>
    </row>
    <row r="2596" spans="2:15" s="9" customFormat="1" ht="17.100000000000001" customHeight="1" x14ac:dyDescent="0.25">
      <c r="B2596" s="15" t="s">
        <v>6077</v>
      </c>
      <c r="C2596" s="81"/>
      <c r="D2596" s="25" t="s">
        <v>6274</v>
      </c>
      <c r="E2596" s="17" t="s">
        <v>2772</v>
      </c>
      <c r="F2596" s="17" t="e">
        <f>VLOOKUP(G2596,#REF!,2,FALSE)</f>
        <v>#REF!</v>
      </c>
      <c r="G2596" s="16" t="s">
        <v>4146</v>
      </c>
      <c r="H2596" s="107"/>
      <c r="I2596" s="104" t="s">
        <v>2989</v>
      </c>
      <c r="J2596" s="81"/>
      <c r="K2596" s="18">
        <v>449.5</v>
      </c>
      <c r="L2596" s="18">
        <v>899</v>
      </c>
      <c r="M2596" s="18">
        <f>K2596*(1-I2596/100)</f>
        <v>382.07499999999999</v>
      </c>
      <c r="N2596" s="18">
        <f>M2596*H2596</f>
        <v>0</v>
      </c>
      <c r="O2596" s="18" t="s">
        <v>10095</v>
      </c>
    </row>
    <row r="2597" spans="2:15" s="9" customFormat="1" ht="16.5" customHeight="1" x14ac:dyDescent="0.25">
      <c r="B2597" s="15" t="s">
        <v>6077</v>
      </c>
      <c r="C2597" s="81"/>
      <c r="D2597" s="25" t="s">
        <v>3592</v>
      </c>
      <c r="E2597" s="17" t="s">
        <v>2772</v>
      </c>
      <c r="F2597" s="17" t="e">
        <f>VLOOKUP(G2597,#REF!,2,FALSE)</f>
        <v>#REF!</v>
      </c>
      <c r="G2597" s="16" t="s">
        <v>1338</v>
      </c>
      <c r="H2597" s="107"/>
      <c r="I2597" s="104"/>
      <c r="J2597" s="81" t="s">
        <v>2368</v>
      </c>
      <c r="K2597" s="18">
        <v>124.5</v>
      </c>
      <c r="L2597" s="18">
        <v>249</v>
      </c>
      <c r="M2597" s="18">
        <f>K2597*(1-I2597/100)</f>
        <v>124.5</v>
      </c>
      <c r="N2597" s="18">
        <f>M2597*H2597</f>
        <v>0</v>
      </c>
      <c r="O2597" s="18" t="s">
        <v>10096</v>
      </c>
    </row>
    <row r="2598" spans="2:15" s="44" customFormat="1" ht="17.100000000000001" customHeight="1" x14ac:dyDescent="0.25">
      <c r="B2598" s="45"/>
      <c r="C2598" s="82"/>
      <c r="D2598" s="35"/>
      <c r="E2598" s="66"/>
      <c r="F2598" s="66"/>
      <c r="G2598" s="39"/>
      <c r="H2598" s="108"/>
      <c r="I2598" s="69"/>
      <c r="J2598" s="82"/>
      <c r="K2598" s="42"/>
      <c r="L2598" s="42"/>
      <c r="M2598" s="42"/>
      <c r="N2598" s="42"/>
      <c r="O2598" s="43"/>
    </row>
    <row r="2599" spans="2:15" s="9" customFormat="1" ht="17.100000000000001" customHeight="1" x14ac:dyDescent="0.25">
      <c r="B2599" s="15" t="s">
        <v>6078</v>
      </c>
      <c r="C2599" s="81"/>
      <c r="D2599" s="25" t="s">
        <v>3527</v>
      </c>
      <c r="E2599" s="17" t="s">
        <v>2772</v>
      </c>
      <c r="F2599" s="17" t="e">
        <f>VLOOKUP(G2599,#REF!,2,FALSE)</f>
        <v>#REF!</v>
      </c>
      <c r="G2599" s="16" t="s">
        <v>1003</v>
      </c>
      <c r="H2599" s="107"/>
      <c r="I2599" s="104" t="s">
        <v>2989</v>
      </c>
      <c r="J2599" s="81"/>
      <c r="K2599" s="18">
        <v>274.5</v>
      </c>
      <c r="L2599" s="18">
        <v>549</v>
      </c>
      <c r="M2599" s="18">
        <f>K2599*(1-I2599/100)</f>
        <v>233.32499999999999</v>
      </c>
      <c r="N2599" s="18">
        <f>M2599*H2599</f>
        <v>0</v>
      </c>
      <c r="O2599" s="18" t="s">
        <v>10097</v>
      </c>
    </row>
    <row r="2600" spans="2:15" s="9" customFormat="1" ht="17.100000000000001" customHeight="1" x14ac:dyDescent="0.25">
      <c r="B2600" s="15" t="s">
        <v>6078</v>
      </c>
      <c r="C2600" s="81"/>
      <c r="D2600" s="25" t="s">
        <v>3528</v>
      </c>
      <c r="E2600" s="17" t="s">
        <v>2772</v>
      </c>
      <c r="F2600" s="17" t="e">
        <f>VLOOKUP(G2600,#REF!,2,FALSE)</f>
        <v>#REF!</v>
      </c>
      <c r="G2600" s="16" t="s">
        <v>1004</v>
      </c>
      <c r="H2600" s="107"/>
      <c r="I2600" s="104" t="s">
        <v>2989</v>
      </c>
      <c r="J2600" s="81"/>
      <c r="K2600" s="18">
        <v>299.5</v>
      </c>
      <c r="L2600" s="18">
        <v>599</v>
      </c>
      <c r="M2600" s="18">
        <f>K2600*(1-I2600/100)</f>
        <v>254.57499999999999</v>
      </c>
      <c r="N2600" s="18">
        <f>M2600*H2600</f>
        <v>0</v>
      </c>
      <c r="O2600" s="18" t="s">
        <v>10098</v>
      </c>
    </row>
    <row r="2601" spans="2:15" s="9" customFormat="1" ht="17.100000000000001" customHeight="1" x14ac:dyDescent="0.25">
      <c r="B2601" s="15" t="s">
        <v>6078</v>
      </c>
      <c r="C2601" s="81"/>
      <c r="D2601" s="25" t="s">
        <v>3529</v>
      </c>
      <c r="E2601" s="17" t="s">
        <v>2772</v>
      </c>
      <c r="F2601" s="17" t="e">
        <f>VLOOKUP(G2601,#REF!,2,FALSE)</f>
        <v>#REF!</v>
      </c>
      <c r="G2601" s="16" t="s">
        <v>1005</v>
      </c>
      <c r="H2601" s="107"/>
      <c r="I2601" s="104" t="s">
        <v>2989</v>
      </c>
      <c r="J2601" s="81"/>
      <c r="K2601" s="18">
        <v>324.5</v>
      </c>
      <c r="L2601" s="18">
        <v>649</v>
      </c>
      <c r="M2601" s="18">
        <f>K2601*(1-I2601/100)</f>
        <v>275.82499999999999</v>
      </c>
      <c r="N2601" s="18">
        <f>M2601*H2601</f>
        <v>0</v>
      </c>
      <c r="O2601" s="18" t="s">
        <v>10099</v>
      </c>
    </row>
    <row r="2602" spans="2:15" s="9" customFormat="1" ht="17.100000000000001" customHeight="1" x14ac:dyDescent="0.25">
      <c r="B2602" s="15" t="s">
        <v>6078</v>
      </c>
      <c r="C2602" s="81"/>
      <c r="D2602" s="25" t="s">
        <v>3530</v>
      </c>
      <c r="E2602" s="17" t="s">
        <v>2772</v>
      </c>
      <c r="F2602" s="17" t="e">
        <f>VLOOKUP(G2602,#REF!,2,FALSE)</f>
        <v>#REF!</v>
      </c>
      <c r="G2602" s="16" t="s">
        <v>1006</v>
      </c>
      <c r="H2602" s="107"/>
      <c r="I2602" s="104" t="s">
        <v>2989</v>
      </c>
      <c r="J2602" s="81"/>
      <c r="K2602" s="18">
        <v>199.5</v>
      </c>
      <c r="L2602" s="18">
        <v>399</v>
      </c>
      <c r="M2602" s="18">
        <f>K2602*(1-I2602/100)</f>
        <v>169.57499999999999</v>
      </c>
      <c r="N2602" s="18">
        <f>M2602*H2602</f>
        <v>0</v>
      </c>
      <c r="O2602" s="18" t="s">
        <v>10100</v>
      </c>
    </row>
    <row r="2603" spans="2:15" s="44" customFormat="1" ht="17.100000000000001" customHeight="1" x14ac:dyDescent="0.25">
      <c r="B2603" s="45"/>
      <c r="C2603" s="82"/>
      <c r="D2603" s="35"/>
      <c r="E2603" s="66"/>
      <c r="F2603" s="66"/>
      <c r="G2603" s="39"/>
      <c r="H2603" s="108"/>
      <c r="I2603" s="69"/>
      <c r="J2603" s="82"/>
      <c r="K2603" s="42"/>
      <c r="L2603" s="42"/>
      <c r="M2603" s="42"/>
      <c r="N2603" s="42"/>
      <c r="O2603" s="43"/>
    </row>
    <row r="2604" spans="2:15" s="9" customFormat="1" ht="17.100000000000001" customHeight="1" x14ac:dyDescent="0.25">
      <c r="B2604" s="15" t="s">
        <v>6079</v>
      </c>
      <c r="C2604" s="81"/>
      <c r="D2604" s="25" t="s">
        <v>3629</v>
      </c>
      <c r="E2604" s="17" t="s">
        <v>2772</v>
      </c>
      <c r="F2604" s="17" t="e">
        <f>VLOOKUP(G2604,#REF!,2,FALSE)</f>
        <v>#REF!</v>
      </c>
      <c r="G2604" s="16" t="s">
        <v>3147</v>
      </c>
      <c r="H2604" s="107"/>
      <c r="I2604" s="104" t="s">
        <v>2989</v>
      </c>
      <c r="J2604" s="81"/>
      <c r="K2604" s="18">
        <v>324.5</v>
      </c>
      <c r="L2604" s="18">
        <v>649</v>
      </c>
      <c r="M2604" s="18">
        <f>K2604*(1-I2604/100)</f>
        <v>275.82499999999999</v>
      </c>
      <c r="N2604" s="18">
        <f>M2604*H2604</f>
        <v>0</v>
      </c>
      <c r="O2604" s="18" t="s">
        <v>10101</v>
      </c>
    </row>
    <row r="2605" spans="2:15" s="9" customFormat="1" ht="17.100000000000001" customHeight="1" x14ac:dyDescent="0.25">
      <c r="B2605" s="15" t="s">
        <v>6079</v>
      </c>
      <c r="C2605" s="81"/>
      <c r="D2605" s="25" t="s">
        <v>3430</v>
      </c>
      <c r="E2605" s="17" t="s">
        <v>2772</v>
      </c>
      <c r="F2605" s="17" t="e">
        <f>VLOOKUP(G2605,#REF!,2,FALSE)</f>
        <v>#REF!</v>
      </c>
      <c r="G2605" s="16" t="s">
        <v>941</v>
      </c>
      <c r="H2605" s="107"/>
      <c r="I2605" s="104" t="s">
        <v>2989</v>
      </c>
      <c r="J2605" s="81"/>
      <c r="K2605" s="18">
        <v>149.5</v>
      </c>
      <c r="L2605" s="18">
        <v>299</v>
      </c>
      <c r="M2605" s="18">
        <f>K2605*(1-I2605/100)</f>
        <v>127.075</v>
      </c>
      <c r="N2605" s="18">
        <f>M2605*H2605</f>
        <v>0</v>
      </c>
      <c r="O2605" s="18" t="s">
        <v>10102</v>
      </c>
    </row>
    <row r="2606" spans="2:15" s="9" customFormat="1" ht="17.100000000000001" customHeight="1" x14ac:dyDescent="0.25">
      <c r="B2606" s="15" t="s">
        <v>6079</v>
      </c>
      <c r="C2606" s="81"/>
      <c r="D2606" s="25" t="s">
        <v>3789</v>
      </c>
      <c r="E2606" s="17" t="s">
        <v>2772</v>
      </c>
      <c r="F2606" s="17" t="e">
        <f>VLOOKUP(G2606,#REF!,2,FALSE)</f>
        <v>#REF!</v>
      </c>
      <c r="G2606" s="16" t="s">
        <v>3390</v>
      </c>
      <c r="H2606" s="107"/>
      <c r="I2606" s="104" t="s">
        <v>2989</v>
      </c>
      <c r="J2606" s="81"/>
      <c r="K2606" s="18">
        <v>399.5</v>
      </c>
      <c r="L2606" s="18">
        <v>799</v>
      </c>
      <c r="M2606" s="18">
        <f>K2606*(1-I2606/100)</f>
        <v>339.57499999999999</v>
      </c>
      <c r="N2606" s="18">
        <f>M2606*H2606</f>
        <v>0</v>
      </c>
      <c r="O2606" s="18" t="s">
        <v>10103</v>
      </c>
    </row>
    <row r="2607" spans="2:15" s="9" customFormat="1" ht="17.100000000000001" customHeight="1" x14ac:dyDescent="0.25">
      <c r="B2607" s="15" t="s">
        <v>6079</v>
      </c>
      <c r="C2607" s="81"/>
      <c r="D2607" s="25" t="s">
        <v>3939</v>
      </c>
      <c r="E2607" s="17" t="s">
        <v>2772</v>
      </c>
      <c r="F2607" s="17" t="e">
        <f>VLOOKUP(G2607,#REF!,2,FALSE)</f>
        <v>#REF!</v>
      </c>
      <c r="G2607" s="16" t="s">
        <v>3396</v>
      </c>
      <c r="H2607" s="107"/>
      <c r="I2607" s="104" t="s">
        <v>2989</v>
      </c>
      <c r="J2607" s="81"/>
      <c r="K2607" s="18">
        <v>449.5</v>
      </c>
      <c r="L2607" s="18">
        <v>899</v>
      </c>
      <c r="M2607" s="18">
        <f>K2607*(1-I2607/100)</f>
        <v>382.07499999999999</v>
      </c>
      <c r="N2607" s="18">
        <f>M2607*H2607</f>
        <v>0</v>
      </c>
      <c r="O2607" s="18" t="s">
        <v>10104</v>
      </c>
    </row>
    <row r="2608" spans="2:15" s="44" customFormat="1" ht="17.100000000000001" customHeight="1" x14ac:dyDescent="0.25">
      <c r="B2608" s="45"/>
      <c r="C2608" s="82"/>
      <c r="D2608" s="35"/>
      <c r="E2608" s="66"/>
      <c r="F2608" s="66"/>
      <c r="G2608" s="39"/>
      <c r="H2608" s="108"/>
      <c r="I2608" s="69"/>
      <c r="J2608" s="82"/>
      <c r="K2608" s="42"/>
      <c r="L2608" s="42"/>
      <c r="M2608" s="42"/>
      <c r="N2608" s="42"/>
      <c r="O2608" s="43"/>
    </row>
    <row r="2609" spans="2:15" s="9" customFormat="1" ht="17.100000000000001" customHeight="1" x14ac:dyDescent="0.25">
      <c r="B2609" s="15" t="s">
        <v>6080</v>
      </c>
      <c r="C2609" s="81"/>
      <c r="D2609" s="25" t="s">
        <v>3526</v>
      </c>
      <c r="E2609" s="17" t="s">
        <v>2772</v>
      </c>
      <c r="F2609" s="17" t="e">
        <f>VLOOKUP(G2609,#REF!,2,FALSE)</f>
        <v>#REF!</v>
      </c>
      <c r="G2609" s="16" t="s">
        <v>1163</v>
      </c>
      <c r="H2609" s="107"/>
      <c r="I2609" s="104"/>
      <c r="J2609" s="81" t="s">
        <v>2368</v>
      </c>
      <c r="K2609" s="18">
        <v>999.5</v>
      </c>
      <c r="L2609" s="18">
        <v>1999</v>
      </c>
      <c r="M2609" s="18">
        <f>K2609*(1-I2609/100)</f>
        <v>999.5</v>
      </c>
      <c r="N2609" s="18">
        <f>M2609*H2609</f>
        <v>0</v>
      </c>
      <c r="O2609" s="18" t="s">
        <v>10105</v>
      </c>
    </row>
    <row r="2610" spans="2:15" s="9" customFormat="1" ht="17.100000000000001" customHeight="1" x14ac:dyDescent="0.25">
      <c r="B2610" s="15" t="s">
        <v>6080</v>
      </c>
      <c r="C2610" s="81"/>
      <c r="D2610" s="25" t="s">
        <v>3588</v>
      </c>
      <c r="E2610" s="17" t="s">
        <v>2772</v>
      </c>
      <c r="F2610" s="17" t="e">
        <f>VLOOKUP(G2610,#REF!,2,FALSE)</f>
        <v>#REF!</v>
      </c>
      <c r="G2610" s="16" t="s">
        <v>942</v>
      </c>
      <c r="H2610" s="107"/>
      <c r="I2610" s="104"/>
      <c r="J2610" s="81" t="s">
        <v>2368</v>
      </c>
      <c r="K2610" s="18">
        <v>449.5</v>
      </c>
      <c r="L2610" s="18">
        <v>899</v>
      </c>
      <c r="M2610" s="18">
        <f>K2610*(1-I2610/100)</f>
        <v>449.5</v>
      </c>
      <c r="N2610" s="18">
        <f>M2610*H2610</f>
        <v>0</v>
      </c>
      <c r="O2610" s="18" t="s">
        <v>10106</v>
      </c>
    </row>
    <row r="2611" spans="2:15" s="9" customFormat="1" ht="17.100000000000001" customHeight="1" x14ac:dyDescent="0.25">
      <c r="B2611" s="15" t="s">
        <v>6080</v>
      </c>
      <c r="C2611" s="81"/>
      <c r="D2611" s="25" t="s">
        <v>2158</v>
      </c>
      <c r="E2611" s="17" t="s">
        <v>2773</v>
      </c>
      <c r="F2611" s="17" t="e">
        <f>VLOOKUP(G2611,#REF!,2,FALSE)</f>
        <v>#REF!</v>
      </c>
      <c r="G2611" s="16" t="s">
        <v>943</v>
      </c>
      <c r="H2611" s="107"/>
      <c r="I2611" s="104" t="s">
        <v>2989</v>
      </c>
      <c r="J2611" s="81"/>
      <c r="K2611" s="18">
        <v>57.5</v>
      </c>
      <c r="L2611" s="18">
        <v>115</v>
      </c>
      <c r="M2611" s="18">
        <f>K2611*(1-I2611/100)</f>
        <v>48.875</v>
      </c>
      <c r="N2611" s="18">
        <f>M2611*H2611</f>
        <v>0</v>
      </c>
      <c r="O2611" s="18" t="s">
        <v>10107</v>
      </c>
    </row>
    <row r="2612" spans="2:15" s="9" customFormat="1" ht="17.100000000000001" customHeight="1" x14ac:dyDescent="0.25">
      <c r="B2612" s="15" t="s">
        <v>6080</v>
      </c>
      <c r="C2612" s="81"/>
      <c r="D2612" s="25" t="s">
        <v>2159</v>
      </c>
      <c r="E2612" s="17" t="s">
        <v>2776</v>
      </c>
      <c r="F2612" s="17" t="e">
        <f>VLOOKUP(G2612,#REF!,2,FALSE)</f>
        <v>#REF!</v>
      </c>
      <c r="G2612" s="16" t="s">
        <v>944</v>
      </c>
      <c r="H2612" s="107"/>
      <c r="I2612" s="104" t="s">
        <v>2989</v>
      </c>
      <c r="J2612" s="81"/>
      <c r="K2612" s="18">
        <v>59.5</v>
      </c>
      <c r="L2612" s="18">
        <v>119</v>
      </c>
      <c r="M2612" s="18">
        <f>K2612*(1-I2612/100)</f>
        <v>50.574999999999996</v>
      </c>
      <c r="N2612" s="18">
        <f>M2612*H2612</f>
        <v>0</v>
      </c>
      <c r="O2612" s="18" t="s">
        <v>10108</v>
      </c>
    </row>
    <row r="2613" spans="2:15" s="9" customFormat="1" ht="17.100000000000001" customHeight="1" x14ac:dyDescent="0.25">
      <c r="B2613" s="15" t="s">
        <v>6080</v>
      </c>
      <c r="C2613" s="81"/>
      <c r="D2613" s="25" t="s">
        <v>2160</v>
      </c>
      <c r="E2613" s="17" t="s">
        <v>2776</v>
      </c>
      <c r="F2613" s="17" t="e">
        <f>VLOOKUP(G2613,#REF!,2,FALSE)</f>
        <v>#REF!</v>
      </c>
      <c r="G2613" s="16" t="s">
        <v>945</v>
      </c>
      <c r="H2613" s="107"/>
      <c r="I2613" s="104" t="s">
        <v>2989</v>
      </c>
      <c r="J2613" s="81"/>
      <c r="K2613" s="18">
        <v>62.5</v>
      </c>
      <c r="L2613" s="18">
        <v>125</v>
      </c>
      <c r="M2613" s="18">
        <f>K2613*(1-I2613/100)</f>
        <v>53.125</v>
      </c>
      <c r="N2613" s="18">
        <f>M2613*H2613</f>
        <v>0</v>
      </c>
      <c r="O2613" s="18" t="s">
        <v>10109</v>
      </c>
    </row>
    <row r="2614" spans="2:15" s="44" customFormat="1" ht="17.100000000000001" customHeight="1" x14ac:dyDescent="0.25">
      <c r="B2614" s="45"/>
      <c r="C2614" s="82"/>
      <c r="D2614" s="35"/>
      <c r="E2614" s="66"/>
      <c r="F2614" s="66"/>
      <c r="G2614" s="39"/>
      <c r="H2614" s="108"/>
      <c r="I2614" s="69"/>
      <c r="J2614" s="82"/>
      <c r="K2614" s="42"/>
      <c r="L2614" s="42"/>
      <c r="M2614" s="42"/>
      <c r="N2614" s="42"/>
      <c r="O2614" s="43"/>
    </row>
    <row r="2615" spans="2:15" s="9" customFormat="1" ht="17.100000000000001" customHeight="1" x14ac:dyDescent="0.25">
      <c r="B2615" s="15" t="s">
        <v>7236</v>
      </c>
      <c r="C2615" s="81"/>
      <c r="D2615" s="25" t="s">
        <v>1135</v>
      </c>
      <c r="E2615" s="17" t="s">
        <v>2772</v>
      </c>
      <c r="F2615" s="17" t="e">
        <f>VLOOKUP(G2615,#REF!,2,FALSE)</f>
        <v>#REF!</v>
      </c>
      <c r="G2615" s="16" t="s">
        <v>1134</v>
      </c>
      <c r="H2615" s="107"/>
      <c r="I2615" s="104"/>
      <c r="J2615" s="81" t="s">
        <v>2368</v>
      </c>
      <c r="K2615" s="18">
        <v>399.5</v>
      </c>
      <c r="L2615" s="18">
        <v>799</v>
      </c>
      <c r="M2615" s="18">
        <f>K2615*(1-I2615/100)</f>
        <v>399.5</v>
      </c>
      <c r="N2615" s="18">
        <f>M2615*H2615</f>
        <v>0</v>
      </c>
      <c r="O2615" s="18" t="s">
        <v>10110</v>
      </c>
    </row>
    <row r="2616" spans="2:15" s="9" customFormat="1" ht="17.100000000000001" customHeight="1" x14ac:dyDescent="0.25">
      <c r="B2616" s="15" t="s">
        <v>7236</v>
      </c>
      <c r="C2616" s="81"/>
      <c r="D2616" s="25" t="s">
        <v>1137</v>
      </c>
      <c r="E2616" s="17" t="s">
        <v>2772</v>
      </c>
      <c r="F2616" s="17" t="e">
        <f>VLOOKUP(G2616,#REF!,2,FALSE)</f>
        <v>#REF!</v>
      </c>
      <c r="G2616" s="16" t="s">
        <v>1136</v>
      </c>
      <c r="H2616" s="107"/>
      <c r="I2616" s="104"/>
      <c r="J2616" s="81" t="s">
        <v>2368</v>
      </c>
      <c r="K2616" s="18">
        <v>399.5</v>
      </c>
      <c r="L2616" s="18">
        <v>799</v>
      </c>
      <c r="M2616" s="18">
        <f>K2616*(1-I2616/100)</f>
        <v>399.5</v>
      </c>
      <c r="N2616" s="18">
        <f>M2616*H2616</f>
        <v>0</v>
      </c>
      <c r="O2616" s="18" t="s">
        <v>10111</v>
      </c>
    </row>
    <row r="2617" spans="2:15" s="9" customFormat="1" ht="17.100000000000001" customHeight="1" x14ac:dyDescent="0.25">
      <c r="B2617" s="15" t="s">
        <v>7236</v>
      </c>
      <c r="C2617" s="81"/>
      <c r="D2617" s="25" t="s">
        <v>1139</v>
      </c>
      <c r="E2617" s="17" t="s">
        <v>2772</v>
      </c>
      <c r="F2617" s="17" t="e">
        <f>VLOOKUP(G2617,#REF!,2,FALSE)</f>
        <v>#REF!</v>
      </c>
      <c r="G2617" s="16" t="s">
        <v>1138</v>
      </c>
      <c r="H2617" s="107"/>
      <c r="I2617" s="104"/>
      <c r="J2617" s="81" t="s">
        <v>2368</v>
      </c>
      <c r="K2617" s="18">
        <v>374.5</v>
      </c>
      <c r="L2617" s="18">
        <v>749</v>
      </c>
      <c r="M2617" s="18">
        <f>K2617*(1-I2617/100)</f>
        <v>374.5</v>
      </c>
      <c r="N2617" s="18">
        <f>M2617*H2617</f>
        <v>0</v>
      </c>
      <c r="O2617" s="18" t="s">
        <v>10112</v>
      </c>
    </row>
    <row r="2618" spans="2:15" s="9" customFormat="1" ht="17.100000000000001" customHeight="1" x14ac:dyDescent="0.25">
      <c r="B2618" s="15" t="s">
        <v>7236</v>
      </c>
      <c r="C2618" s="81"/>
      <c r="D2618" s="25" t="s">
        <v>1141</v>
      </c>
      <c r="E2618" s="17" t="s">
        <v>2772</v>
      </c>
      <c r="F2618" s="17" t="e">
        <f>VLOOKUP(G2618,#REF!,2,FALSE)</f>
        <v>#REF!</v>
      </c>
      <c r="G2618" s="16" t="s">
        <v>1140</v>
      </c>
      <c r="H2618" s="107"/>
      <c r="I2618" s="104"/>
      <c r="J2618" s="81" t="s">
        <v>2368</v>
      </c>
      <c r="K2618" s="18">
        <v>399.5</v>
      </c>
      <c r="L2618" s="18">
        <v>799</v>
      </c>
      <c r="M2618" s="18">
        <f>K2618*(1-I2618/100)</f>
        <v>399.5</v>
      </c>
      <c r="N2618" s="18">
        <f>M2618*H2618</f>
        <v>0</v>
      </c>
      <c r="O2618" s="18" t="s">
        <v>10113</v>
      </c>
    </row>
    <row r="2619" spans="2:15" s="9" customFormat="1" ht="17.100000000000001" customHeight="1" x14ac:dyDescent="0.25">
      <c r="B2619" s="15" t="s">
        <v>7236</v>
      </c>
      <c r="C2619" s="81"/>
      <c r="D2619" s="25" t="s">
        <v>1143</v>
      </c>
      <c r="E2619" s="17" t="s">
        <v>2772</v>
      </c>
      <c r="F2619" s="17" t="e">
        <f>VLOOKUP(G2619,#REF!,2,FALSE)</f>
        <v>#REF!</v>
      </c>
      <c r="G2619" s="16" t="s">
        <v>1142</v>
      </c>
      <c r="H2619" s="107"/>
      <c r="I2619" s="104"/>
      <c r="J2619" s="81" t="s">
        <v>2368</v>
      </c>
      <c r="K2619" s="18">
        <v>239.5</v>
      </c>
      <c r="L2619" s="18">
        <v>479</v>
      </c>
      <c r="M2619" s="18">
        <f>K2619*(1-I2619/100)</f>
        <v>239.5</v>
      </c>
      <c r="N2619" s="18">
        <f>M2619*H2619</f>
        <v>0</v>
      </c>
      <c r="O2619" s="18" t="s">
        <v>10114</v>
      </c>
    </row>
    <row r="2620" spans="2:15" s="9" customFormat="1" ht="17.100000000000001" customHeight="1" x14ac:dyDescent="0.25">
      <c r="B2620" s="15" t="s">
        <v>7236</v>
      </c>
      <c r="C2620" s="81"/>
      <c r="D2620" s="25" t="s">
        <v>1145</v>
      </c>
      <c r="E2620" s="17" t="s">
        <v>2772</v>
      </c>
      <c r="F2620" s="17" t="e">
        <f>VLOOKUP(G2620,#REF!,2,FALSE)</f>
        <v>#REF!</v>
      </c>
      <c r="G2620" s="16" t="s">
        <v>1144</v>
      </c>
      <c r="H2620" s="107"/>
      <c r="I2620" s="104"/>
      <c r="J2620" s="81" t="s">
        <v>2368</v>
      </c>
      <c r="K2620" s="18">
        <v>69.5</v>
      </c>
      <c r="L2620" s="18">
        <v>139</v>
      </c>
      <c r="M2620" s="18">
        <f>K2620*(1-I2620/100)</f>
        <v>69.5</v>
      </c>
      <c r="N2620" s="18">
        <f>M2620*H2620</f>
        <v>0</v>
      </c>
      <c r="O2620" s="18" t="s">
        <v>10115</v>
      </c>
    </row>
    <row r="2621" spans="2:15" s="9" customFormat="1" ht="17.100000000000001" customHeight="1" x14ac:dyDescent="0.25">
      <c r="B2621" s="49"/>
      <c r="C2621" s="84"/>
      <c r="D2621" s="56"/>
      <c r="E2621" s="67"/>
      <c r="F2621" s="67"/>
      <c r="G2621" s="50"/>
      <c r="H2621" s="109"/>
      <c r="I2621" s="72"/>
      <c r="J2621" s="84"/>
      <c r="K2621" s="51"/>
      <c r="L2621" s="51"/>
      <c r="M2621" s="51"/>
      <c r="N2621" s="51"/>
      <c r="O2621" s="53"/>
    </row>
    <row r="2622" spans="2:15" s="9" customFormat="1" ht="17.100000000000001" customHeight="1" x14ac:dyDescent="0.25">
      <c r="B2622" s="15" t="s">
        <v>7236</v>
      </c>
      <c r="C2622" s="81"/>
      <c r="D2622" s="25" t="s">
        <v>2161</v>
      </c>
      <c r="E2622" s="17" t="s">
        <v>2773</v>
      </c>
      <c r="F2622" s="17" t="e">
        <f>VLOOKUP(G2622,#REF!,2,FALSE)</f>
        <v>#REF!</v>
      </c>
      <c r="G2622" s="16" t="s">
        <v>1146</v>
      </c>
      <c r="H2622" s="107"/>
      <c r="I2622" s="104" t="s">
        <v>2989</v>
      </c>
      <c r="J2622" s="81"/>
      <c r="K2622" s="18">
        <v>19.5</v>
      </c>
      <c r="L2622" s="18">
        <v>39</v>
      </c>
      <c r="M2622" s="18">
        <f>K2622*(1-I2622/100)</f>
        <v>16.574999999999999</v>
      </c>
      <c r="N2622" s="18">
        <f>M2622*H2622</f>
        <v>0</v>
      </c>
      <c r="O2622" s="18" t="s">
        <v>10116</v>
      </c>
    </row>
    <row r="2623" spans="2:15" s="9" customFormat="1" ht="17.100000000000001" customHeight="1" x14ac:dyDescent="0.25">
      <c r="B2623" s="15" t="s">
        <v>7236</v>
      </c>
      <c r="C2623" s="81"/>
      <c r="D2623" s="25" t="s">
        <v>2162</v>
      </c>
      <c r="E2623" s="17" t="s">
        <v>2773</v>
      </c>
      <c r="F2623" s="17" t="e">
        <f>VLOOKUP(G2623,#REF!,2,FALSE)</f>
        <v>#REF!</v>
      </c>
      <c r="G2623" s="16" t="s">
        <v>1147</v>
      </c>
      <c r="H2623" s="107"/>
      <c r="I2623" s="104" t="s">
        <v>2989</v>
      </c>
      <c r="J2623" s="81"/>
      <c r="K2623" s="18">
        <v>22.5</v>
      </c>
      <c r="L2623" s="18">
        <v>45</v>
      </c>
      <c r="M2623" s="18">
        <f>K2623*(1-I2623/100)</f>
        <v>19.125</v>
      </c>
      <c r="N2623" s="18">
        <f>M2623*H2623</f>
        <v>0</v>
      </c>
      <c r="O2623" s="18" t="s">
        <v>10117</v>
      </c>
    </row>
    <row r="2624" spans="2:15" s="9" customFormat="1" ht="17.100000000000001" customHeight="1" x14ac:dyDescent="0.25">
      <c r="B2624" s="15" t="s">
        <v>7236</v>
      </c>
      <c r="C2624" s="81"/>
      <c r="D2624" s="25" t="s">
        <v>2163</v>
      </c>
      <c r="E2624" s="17" t="s">
        <v>2773</v>
      </c>
      <c r="F2624" s="17" t="e">
        <f>VLOOKUP(G2624,#REF!,2,FALSE)</f>
        <v>#REF!</v>
      </c>
      <c r="G2624" s="16" t="s">
        <v>1148</v>
      </c>
      <c r="H2624" s="107"/>
      <c r="I2624" s="104" t="s">
        <v>2989</v>
      </c>
      <c r="J2624" s="81"/>
      <c r="K2624" s="18">
        <v>27.5</v>
      </c>
      <c r="L2624" s="18">
        <v>55</v>
      </c>
      <c r="M2624" s="18">
        <f>K2624*(1-I2624/100)</f>
        <v>23.375</v>
      </c>
      <c r="N2624" s="18">
        <f>M2624*H2624</f>
        <v>0</v>
      </c>
      <c r="O2624" s="18" t="s">
        <v>10118</v>
      </c>
    </row>
    <row r="2625" spans="2:15" s="9" customFormat="1" ht="17.100000000000001" customHeight="1" x14ac:dyDescent="0.25">
      <c r="B2625" s="15" t="s">
        <v>7236</v>
      </c>
      <c r="C2625" s="81"/>
      <c r="D2625" s="25" t="s">
        <v>2164</v>
      </c>
      <c r="E2625" s="17" t="s">
        <v>2773</v>
      </c>
      <c r="F2625" s="17" t="e">
        <f>VLOOKUP(G2625,#REF!,2,FALSE)</f>
        <v>#REF!</v>
      </c>
      <c r="G2625" s="16" t="s">
        <v>1149</v>
      </c>
      <c r="H2625" s="107"/>
      <c r="I2625" s="104" t="s">
        <v>2989</v>
      </c>
      <c r="J2625" s="81"/>
      <c r="K2625" s="18">
        <v>37.5</v>
      </c>
      <c r="L2625" s="18">
        <v>75</v>
      </c>
      <c r="M2625" s="18">
        <f>K2625*(1-I2625/100)</f>
        <v>31.875</v>
      </c>
      <c r="N2625" s="18">
        <f>M2625*H2625</f>
        <v>0</v>
      </c>
      <c r="O2625" s="18" t="s">
        <v>10119</v>
      </c>
    </row>
    <row r="2626" spans="2:15" s="9" customFormat="1" ht="17.100000000000001" customHeight="1" x14ac:dyDescent="0.25">
      <c r="B2626" s="15" t="s">
        <v>7236</v>
      </c>
      <c r="C2626" s="81"/>
      <c r="D2626" s="25" t="s">
        <v>4421</v>
      </c>
      <c r="E2626" s="17" t="s">
        <v>2772</v>
      </c>
      <c r="F2626" s="17" t="e">
        <f>VLOOKUP(G2626,#REF!,2,FALSE)</f>
        <v>#REF!</v>
      </c>
      <c r="G2626" s="16" t="s">
        <v>1150</v>
      </c>
      <c r="H2626" s="107"/>
      <c r="I2626" s="104" t="s">
        <v>2989</v>
      </c>
      <c r="J2626" s="81"/>
      <c r="K2626" s="18">
        <v>2599</v>
      </c>
      <c r="L2626" s="18">
        <v>0</v>
      </c>
      <c r="M2626" s="18">
        <f>K2626*(1-I2626/100)</f>
        <v>2209.15</v>
      </c>
      <c r="N2626" s="18">
        <f>M2626*H2626</f>
        <v>0</v>
      </c>
      <c r="O2626" s="18" t="s">
        <v>10120</v>
      </c>
    </row>
    <row r="2627" spans="2:15" s="9" customFormat="1" ht="17.100000000000001" customHeight="1" x14ac:dyDescent="0.25">
      <c r="B2627" s="15" t="s">
        <v>7236</v>
      </c>
      <c r="C2627" s="81"/>
      <c r="D2627" s="25" t="s">
        <v>3412</v>
      </c>
      <c r="E2627" s="17" t="s">
        <v>2772</v>
      </c>
      <c r="F2627" s="17" t="e">
        <f>VLOOKUP(G2627,#REF!,2,FALSE)</f>
        <v>#REF!</v>
      </c>
      <c r="G2627" s="16" t="s">
        <v>1151</v>
      </c>
      <c r="H2627" s="107"/>
      <c r="I2627" s="104" t="s">
        <v>2989</v>
      </c>
      <c r="J2627" s="81"/>
      <c r="K2627" s="18">
        <v>999</v>
      </c>
      <c r="L2627" s="18">
        <v>0</v>
      </c>
      <c r="M2627" s="18">
        <f>K2627*(1-I2627/100)</f>
        <v>849.15</v>
      </c>
      <c r="N2627" s="18">
        <f>M2627*H2627</f>
        <v>0</v>
      </c>
      <c r="O2627" s="18" t="s">
        <v>10121</v>
      </c>
    </row>
    <row r="2628" spans="2:15" s="9" customFormat="1" ht="17.100000000000001" customHeight="1" x14ac:dyDescent="0.25">
      <c r="B2628" s="49"/>
      <c r="C2628" s="84"/>
      <c r="D2628" s="56"/>
      <c r="E2628" s="67"/>
      <c r="F2628" s="67"/>
      <c r="G2628" s="50"/>
      <c r="H2628" s="109"/>
      <c r="I2628" s="72"/>
      <c r="J2628" s="84"/>
      <c r="K2628" s="51"/>
      <c r="L2628" s="51"/>
      <c r="M2628" s="51"/>
      <c r="N2628" s="51"/>
      <c r="O2628" s="53"/>
    </row>
    <row r="2629" spans="2:15" s="9" customFormat="1" ht="17.100000000000001" customHeight="1" x14ac:dyDescent="0.25">
      <c r="B2629" s="15" t="s">
        <v>7236</v>
      </c>
      <c r="C2629" s="81"/>
      <c r="D2629" s="25" t="s">
        <v>3575</v>
      </c>
      <c r="E2629" s="17" t="s">
        <v>2772</v>
      </c>
      <c r="F2629" s="17" t="e">
        <f>VLOOKUP(G2629,#REF!,2,FALSE)</f>
        <v>#REF!</v>
      </c>
      <c r="G2629" s="16" t="s">
        <v>1224</v>
      </c>
      <c r="H2629" s="107"/>
      <c r="I2629" s="104" t="s">
        <v>2989</v>
      </c>
      <c r="J2629" s="81"/>
      <c r="K2629" s="18">
        <v>59.5</v>
      </c>
      <c r="L2629" s="18">
        <v>119</v>
      </c>
      <c r="M2629" s="18">
        <f>K2629*(1-I2629/100)</f>
        <v>50.574999999999996</v>
      </c>
      <c r="N2629" s="18">
        <f>M2629*H2629</f>
        <v>0</v>
      </c>
      <c r="O2629" s="18" t="s">
        <v>10122</v>
      </c>
    </row>
    <row r="2630" spans="2:15" s="9" customFormat="1" ht="17.100000000000001" customHeight="1" x14ac:dyDescent="0.25">
      <c r="B2630" s="15" t="s">
        <v>7236</v>
      </c>
      <c r="C2630" s="81"/>
      <c r="D2630" s="25" t="s">
        <v>3574</v>
      </c>
      <c r="E2630" s="17" t="s">
        <v>2772</v>
      </c>
      <c r="F2630" s="17" t="e">
        <f>VLOOKUP(G2630,#REF!,2,FALSE)</f>
        <v>#REF!</v>
      </c>
      <c r="G2630" s="16" t="s">
        <v>1225</v>
      </c>
      <c r="H2630" s="107"/>
      <c r="I2630" s="104" t="s">
        <v>2989</v>
      </c>
      <c r="J2630" s="81"/>
      <c r="K2630" s="18">
        <v>64.5</v>
      </c>
      <c r="L2630" s="18">
        <v>129</v>
      </c>
      <c r="M2630" s="18">
        <f>K2630*(1-I2630/100)</f>
        <v>54.824999999999996</v>
      </c>
      <c r="N2630" s="18">
        <f>M2630*H2630</f>
        <v>0</v>
      </c>
      <c r="O2630" s="18" t="s">
        <v>10123</v>
      </c>
    </row>
    <row r="2631" spans="2:15" s="44" customFormat="1" ht="17.100000000000001" customHeight="1" x14ac:dyDescent="0.25">
      <c r="B2631" s="45"/>
      <c r="C2631" s="82"/>
      <c r="D2631" s="35"/>
      <c r="E2631" s="66"/>
      <c r="F2631" s="66"/>
      <c r="G2631" s="39"/>
      <c r="H2631" s="108"/>
      <c r="I2631" s="69"/>
      <c r="J2631" s="82"/>
      <c r="K2631" s="42"/>
      <c r="L2631" s="42"/>
      <c r="M2631" s="42"/>
      <c r="N2631" s="42"/>
      <c r="O2631" s="43"/>
    </row>
    <row r="2632" spans="2:15" s="9" customFormat="1" ht="17.100000000000001" customHeight="1" x14ac:dyDescent="0.25">
      <c r="B2632" s="15" t="s">
        <v>6081</v>
      </c>
      <c r="C2632" s="81"/>
      <c r="D2632" s="25" t="s">
        <v>3492</v>
      </c>
      <c r="E2632" s="17" t="s">
        <v>2774</v>
      </c>
      <c r="F2632" s="17" t="e">
        <f>VLOOKUP(G2632,#REF!,2,FALSE)</f>
        <v>#REF!</v>
      </c>
      <c r="G2632" s="16" t="s">
        <v>1179</v>
      </c>
      <c r="H2632" s="107"/>
      <c r="I2632" s="104" t="s">
        <v>2989</v>
      </c>
      <c r="J2632" s="81"/>
      <c r="K2632" s="18">
        <v>21</v>
      </c>
      <c r="L2632" s="18">
        <v>42</v>
      </c>
      <c r="M2632" s="18">
        <f>K2632*(1-I2632/100)</f>
        <v>17.849999999999998</v>
      </c>
      <c r="N2632" s="18">
        <f>M2632*H2632</f>
        <v>0</v>
      </c>
      <c r="O2632" s="18" t="s">
        <v>10124</v>
      </c>
    </row>
    <row r="2633" spans="2:15" s="9" customFormat="1" ht="17.100000000000001" customHeight="1" x14ac:dyDescent="0.25">
      <c r="B2633" s="15" t="s">
        <v>6081</v>
      </c>
      <c r="C2633" s="81"/>
      <c r="D2633" s="25" t="s">
        <v>3493</v>
      </c>
      <c r="E2633" s="17" t="s">
        <v>2774</v>
      </c>
      <c r="F2633" s="17" t="e">
        <f>VLOOKUP(G2633,#REF!,2,FALSE)</f>
        <v>#REF!</v>
      </c>
      <c r="G2633" s="16" t="s">
        <v>1180</v>
      </c>
      <c r="H2633" s="107"/>
      <c r="I2633" s="104" t="s">
        <v>2989</v>
      </c>
      <c r="J2633" s="81"/>
      <c r="K2633" s="18">
        <v>21</v>
      </c>
      <c r="L2633" s="18">
        <v>42</v>
      </c>
      <c r="M2633" s="18">
        <f>K2633*(1-I2633/100)</f>
        <v>17.849999999999998</v>
      </c>
      <c r="N2633" s="18">
        <f>M2633*H2633</f>
        <v>0</v>
      </c>
      <c r="O2633" s="18" t="s">
        <v>10125</v>
      </c>
    </row>
    <row r="2634" spans="2:15" s="9" customFormat="1" ht="17.100000000000001" customHeight="1" x14ac:dyDescent="0.25">
      <c r="B2634" s="15" t="s">
        <v>6081</v>
      </c>
      <c r="C2634" s="81"/>
      <c r="D2634" s="25" t="s">
        <v>3494</v>
      </c>
      <c r="E2634" s="17" t="s">
        <v>2774</v>
      </c>
      <c r="F2634" s="17" t="e">
        <f>VLOOKUP(G2634,#REF!,2,FALSE)</f>
        <v>#REF!</v>
      </c>
      <c r="G2634" s="16" t="s">
        <v>1181</v>
      </c>
      <c r="H2634" s="107"/>
      <c r="I2634" s="104" t="s">
        <v>2989</v>
      </c>
      <c r="J2634" s="81"/>
      <c r="K2634" s="18">
        <v>21</v>
      </c>
      <c r="L2634" s="18">
        <v>42</v>
      </c>
      <c r="M2634" s="18">
        <f>K2634*(1-I2634/100)</f>
        <v>17.849999999999998</v>
      </c>
      <c r="N2634" s="18">
        <f>M2634*H2634</f>
        <v>0</v>
      </c>
      <c r="O2634" s="18" t="s">
        <v>10126</v>
      </c>
    </row>
    <row r="2635" spans="2:15" s="9" customFormat="1" ht="17.100000000000001" customHeight="1" x14ac:dyDescent="0.25">
      <c r="B2635" s="15" t="s">
        <v>6081</v>
      </c>
      <c r="C2635" s="81"/>
      <c r="D2635" s="25" t="s">
        <v>3495</v>
      </c>
      <c r="E2635" s="17" t="s">
        <v>2774</v>
      </c>
      <c r="F2635" s="17" t="e">
        <f>VLOOKUP(G2635,#REF!,2,FALSE)</f>
        <v>#REF!</v>
      </c>
      <c r="G2635" s="16" t="s">
        <v>1182</v>
      </c>
      <c r="H2635" s="107"/>
      <c r="I2635" s="104" t="s">
        <v>2989</v>
      </c>
      <c r="J2635" s="81"/>
      <c r="K2635" s="18">
        <v>21</v>
      </c>
      <c r="L2635" s="18">
        <v>42</v>
      </c>
      <c r="M2635" s="18">
        <f>K2635*(1-I2635/100)</f>
        <v>17.849999999999998</v>
      </c>
      <c r="N2635" s="18">
        <f>M2635*H2635</f>
        <v>0</v>
      </c>
      <c r="O2635" s="18" t="s">
        <v>10127</v>
      </c>
    </row>
    <row r="2636" spans="2:15" s="9" customFormat="1" ht="17.100000000000001" customHeight="1" x14ac:dyDescent="0.25">
      <c r="B2636" s="15" t="s">
        <v>6081</v>
      </c>
      <c r="C2636" s="81"/>
      <c r="D2636" s="25" t="s">
        <v>3496</v>
      </c>
      <c r="E2636" s="17" t="s">
        <v>2774</v>
      </c>
      <c r="F2636" s="17" t="e">
        <f>VLOOKUP(G2636,#REF!,2,FALSE)</f>
        <v>#REF!</v>
      </c>
      <c r="G2636" s="16" t="s">
        <v>1183</v>
      </c>
      <c r="H2636" s="107"/>
      <c r="I2636" s="104" t="s">
        <v>2989</v>
      </c>
      <c r="J2636" s="81"/>
      <c r="K2636" s="18">
        <v>21</v>
      </c>
      <c r="L2636" s="18">
        <v>42</v>
      </c>
      <c r="M2636" s="18">
        <f>K2636*(1-I2636/100)</f>
        <v>17.849999999999998</v>
      </c>
      <c r="N2636" s="18">
        <f>M2636*H2636</f>
        <v>0</v>
      </c>
      <c r="O2636" s="18" t="s">
        <v>10128</v>
      </c>
    </row>
    <row r="2637" spans="2:15" s="9" customFormat="1" ht="17.100000000000001" customHeight="1" x14ac:dyDescent="0.25">
      <c r="B2637" s="15" t="s">
        <v>6081</v>
      </c>
      <c r="C2637" s="81"/>
      <c r="D2637" s="25" t="s">
        <v>3497</v>
      </c>
      <c r="E2637" s="17" t="s">
        <v>2774</v>
      </c>
      <c r="F2637" s="17" t="e">
        <f>VLOOKUP(G2637,#REF!,2,FALSE)</f>
        <v>#REF!</v>
      </c>
      <c r="G2637" s="16" t="s">
        <v>1184</v>
      </c>
      <c r="H2637" s="107"/>
      <c r="I2637" s="104" t="s">
        <v>2989</v>
      </c>
      <c r="J2637" s="81"/>
      <c r="K2637" s="18">
        <v>21</v>
      </c>
      <c r="L2637" s="18">
        <v>42</v>
      </c>
      <c r="M2637" s="18">
        <f>K2637*(1-I2637/100)</f>
        <v>17.849999999999998</v>
      </c>
      <c r="N2637" s="18">
        <f>M2637*H2637</f>
        <v>0</v>
      </c>
      <c r="O2637" s="18" t="s">
        <v>10129</v>
      </c>
    </row>
    <row r="2638" spans="2:15" s="9" customFormat="1" ht="17.100000000000001" customHeight="1" x14ac:dyDescent="0.25">
      <c r="B2638" s="15" t="s">
        <v>6081</v>
      </c>
      <c r="C2638" s="81"/>
      <c r="D2638" s="25" t="s">
        <v>3498</v>
      </c>
      <c r="E2638" s="17" t="s">
        <v>2774</v>
      </c>
      <c r="F2638" s="17" t="e">
        <f>VLOOKUP(G2638,#REF!,2,FALSE)</f>
        <v>#REF!</v>
      </c>
      <c r="G2638" s="16" t="s">
        <v>1185</v>
      </c>
      <c r="H2638" s="107"/>
      <c r="I2638" s="104" t="s">
        <v>2989</v>
      </c>
      <c r="J2638" s="81"/>
      <c r="K2638" s="18">
        <v>21</v>
      </c>
      <c r="L2638" s="18">
        <v>42</v>
      </c>
      <c r="M2638" s="18">
        <f>K2638*(1-I2638/100)</f>
        <v>17.849999999999998</v>
      </c>
      <c r="N2638" s="18">
        <f>M2638*H2638</f>
        <v>0</v>
      </c>
      <c r="O2638" s="18" t="s">
        <v>10130</v>
      </c>
    </row>
    <row r="2639" spans="2:15" s="9" customFormat="1" ht="17.100000000000001" customHeight="1" x14ac:dyDescent="0.25">
      <c r="B2639" s="15" t="s">
        <v>6081</v>
      </c>
      <c r="C2639" s="81"/>
      <c r="D2639" s="25" t="s">
        <v>3499</v>
      </c>
      <c r="E2639" s="17" t="s">
        <v>2774</v>
      </c>
      <c r="F2639" s="17" t="e">
        <f>VLOOKUP(G2639,#REF!,2,FALSE)</f>
        <v>#REF!</v>
      </c>
      <c r="G2639" s="16" t="s">
        <v>1186</v>
      </c>
      <c r="H2639" s="107"/>
      <c r="I2639" s="104" t="s">
        <v>2989</v>
      </c>
      <c r="J2639" s="81"/>
      <c r="K2639" s="18">
        <v>21</v>
      </c>
      <c r="L2639" s="18">
        <v>42</v>
      </c>
      <c r="M2639" s="18">
        <f>K2639*(1-I2639/100)</f>
        <v>17.849999999999998</v>
      </c>
      <c r="N2639" s="18">
        <f>M2639*H2639</f>
        <v>0</v>
      </c>
      <c r="O2639" s="18" t="s">
        <v>10131</v>
      </c>
    </row>
    <row r="2640" spans="2:15" s="9" customFormat="1" ht="17.100000000000001" customHeight="1" x14ac:dyDescent="0.25">
      <c r="B2640" s="15" t="s">
        <v>6081</v>
      </c>
      <c r="C2640" s="81"/>
      <c r="D2640" s="25" t="s">
        <v>3500</v>
      </c>
      <c r="E2640" s="17" t="s">
        <v>2774</v>
      </c>
      <c r="F2640" s="17" t="e">
        <f>VLOOKUP(G2640,#REF!,2,FALSE)</f>
        <v>#REF!</v>
      </c>
      <c r="G2640" s="16" t="s">
        <v>1187</v>
      </c>
      <c r="H2640" s="107"/>
      <c r="I2640" s="104" t="s">
        <v>2989</v>
      </c>
      <c r="J2640" s="81"/>
      <c r="K2640" s="18">
        <v>21</v>
      </c>
      <c r="L2640" s="18">
        <v>42</v>
      </c>
      <c r="M2640" s="18">
        <f>K2640*(1-I2640/100)</f>
        <v>17.849999999999998</v>
      </c>
      <c r="N2640" s="18">
        <f>M2640*H2640</f>
        <v>0</v>
      </c>
      <c r="O2640" s="18" t="s">
        <v>10132</v>
      </c>
    </row>
    <row r="2641" spans="2:15" s="9" customFormat="1" ht="17.100000000000001" customHeight="1" x14ac:dyDescent="0.25">
      <c r="B2641" s="15" t="s">
        <v>6081</v>
      </c>
      <c r="C2641" s="81"/>
      <c r="D2641" s="25" t="s">
        <v>3501</v>
      </c>
      <c r="E2641" s="17" t="s">
        <v>2774</v>
      </c>
      <c r="F2641" s="17" t="e">
        <f>VLOOKUP(G2641,#REF!,2,FALSE)</f>
        <v>#REF!</v>
      </c>
      <c r="G2641" s="16" t="s">
        <v>1188</v>
      </c>
      <c r="H2641" s="107"/>
      <c r="I2641" s="104" t="s">
        <v>2989</v>
      </c>
      <c r="J2641" s="81"/>
      <c r="K2641" s="18">
        <v>21</v>
      </c>
      <c r="L2641" s="18">
        <v>42</v>
      </c>
      <c r="M2641" s="18">
        <f>K2641*(1-I2641/100)</f>
        <v>17.849999999999998</v>
      </c>
      <c r="N2641" s="18">
        <f>M2641*H2641</f>
        <v>0</v>
      </c>
      <c r="O2641" s="18" t="s">
        <v>10133</v>
      </c>
    </row>
    <row r="2642" spans="2:15" s="9" customFormat="1" ht="17.100000000000001" customHeight="1" x14ac:dyDescent="0.25">
      <c r="B2642" s="15" t="s">
        <v>6081</v>
      </c>
      <c r="C2642" s="81"/>
      <c r="D2642" s="25" t="s">
        <v>3502</v>
      </c>
      <c r="E2642" s="17" t="s">
        <v>2774</v>
      </c>
      <c r="F2642" s="17" t="e">
        <f>VLOOKUP(G2642,#REF!,2,FALSE)</f>
        <v>#REF!</v>
      </c>
      <c r="G2642" s="16" t="s">
        <v>1189</v>
      </c>
      <c r="H2642" s="107"/>
      <c r="I2642" s="104" t="s">
        <v>2989</v>
      </c>
      <c r="J2642" s="81"/>
      <c r="K2642" s="18">
        <v>21</v>
      </c>
      <c r="L2642" s="18">
        <v>42</v>
      </c>
      <c r="M2642" s="18">
        <f>K2642*(1-I2642/100)</f>
        <v>17.849999999999998</v>
      </c>
      <c r="N2642" s="18">
        <f>M2642*H2642</f>
        <v>0</v>
      </c>
      <c r="O2642" s="18" t="s">
        <v>10134</v>
      </c>
    </row>
    <row r="2643" spans="2:15" s="9" customFormat="1" ht="17.100000000000001" customHeight="1" x14ac:dyDescent="0.25">
      <c r="B2643" s="15" t="s">
        <v>6081</v>
      </c>
      <c r="C2643" s="81"/>
      <c r="D2643" s="25" t="s">
        <v>3847</v>
      </c>
      <c r="E2643" s="17" t="s">
        <v>2774</v>
      </c>
      <c r="F2643" s="17" t="e">
        <f>VLOOKUP(G2643,#REF!,2,FALSE)</f>
        <v>#REF!</v>
      </c>
      <c r="G2643" s="16" t="s">
        <v>1190</v>
      </c>
      <c r="H2643" s="107"/>
      <c r="I2643" s="104" t="s">
        <v>2989</v>
      </c>
      <c r="J2643" s="81"/>
      <c r="K2643" s="18">
        <v>21</v>
      </c>
      <c r="L2643" s="18">
        <v>42</v>
      </c>
      <c r="M2643" s="18">
        <f>K2643*(1-I2643/100)</f>
        <v>17.849999999999998</v>
      </c>
      <c r="N2643" s="18">
        <f>M2643*H2643</f>
        <v>0</v>
      </c>
      <c r="O2643" s="18" t="s">
        <v>10135</v>
      </c>
    </row>
    <row r="2644" spans="2:15" s="9" customFormat="1" ht="17.100000000000001" customHeight="1" x14ac:dyDescent="0.25">
      <c r="B2644" s="15" t="s">
        <v>6081</v>
      </c>
      <c r="C2644" s="81"/>
      <c r="D2644" s="25" t="s">
        <v>3503</v>
      </c>
      <c r="E2644" s="17" t="s">
        <v>2774</v>
      </c>
      <c r="F2644" s="17" t="e">
        <f>VLOOKUP(G2644,#REF!,2,FALSE)</f>
        <v>#REF!</v>
      </c>
      <c r="G2644" s="16" t="s">
        <v>1191</v>
      </c>
      <c r="H2644" s="107"/>
      <c r="I2644" s="104" t="s">
        <v>2989</v>
      </c>
      <c r="J2644" s="81"/>
      <c r="K2644" s="18">
        <v>21</v>
      </c>
      <c r="L2644" s="18">
        <v>42</v>
      </c>
      <c r="M2644" s="18">
        <f>K2644*(1-I2644/100)</f>
        <v>17.849999999999998</v>
      </c>
      <c r="N2644" s="18">
        <f>M2644*H2644</f>
        <v>0</v>
      </c>
      <c r="O2644" s="18" t="s">
        <v>10136</v>
      </c>
    </row>
    <row r="2645" spans="2:15" s="9" customFormat="1" ht="17.100000000000001" customHeight="1" x14ac:dyDescent="0.25">
      <c r="B2645" s="15" t="s">
        <v>6081</v>
      </c>
      <c r="C2645" s="81"/>
      <c r="D2645" s="25" t="s">
        <v>3848</v>
      </c>
      <c r="E2645" s="17" t="s">
        <v>2774</v>
      </c>
      <c r="F2645" s="17" t="e">
        <f>VLOOKUP(G2645,#REF!,2,FALSE)</f>
        <v>#REF!</v>
      </c>
      <c r="G2645" s="16" t="s">
        <v>1192</v>
      </c>
      <c r="H2645" s="107"/>
      <c r="I2645" s="104" t="s">
        <v>2989</v>
      </c>
      <c r="J2645" s="81"/>
      <c r="K2645" s="18">
        <v>21</v>
      </c>
      <c r="L2645" s="18">
        <v>42</v>
      </c>
      <c r="M2645" s="18">
        <f>K2645*(1-I2645/100)</f>
        <v>17.849999999999998</v>
      </c>
      <c r="N2645" s="18">
        <f>M2645*H2645</f>
        <v>0</v>
      </c>
      <c r="O2645" s="18" t="s">
        <v>10137</v>
      </c>
    </row>
    <row r="2646" spans="2:15" s="9" customFormat="1" ht="17.100000000000001" customHeight="1" x14ac:dyDescent="0.25">
      <c r="B2646" s="15" t="s">
        <v>6081</v>
      </c>
      <c r="C2646" s="81"/>
      <c r="D2646" s="25" t="s">
        <v>3849</v>
      </c>
      <c r="E2646" s="17" t="s">
        <v>2774</v>
      </c>
      <c r="F2646" s="17" t="e">
        <f>VLOOKUP(G2646,#REF!,2,FALSE)</f>
        <v>#REF!</v>
      </c>
      <c r="G2646" s="16" t="s">
        <v>1193</v>
      </c>
      <c r="H2646" s="107"/>
      <c r="I2646" s="104" t="s">
        <v>2989</v>
      </c>
      <c r="J2646" s="81"/>
      <c r="K2646" s="18">
        <v>21</v>
      </c>
      <c r="L2646" s="18">
        <v>42</v>
      </c>
      <c r="M2646" s="18">
        <f>K2646*(1-I2646/100)</f>
        <v>17.849999999999998</v>
      </c>
      <c r="N2646" s="18">
        <f>M2646*H2646</f>
        <v>0</v>
      </c>
      <c r="O2646" s="18" t="s">
        <v>10138</v>
      </c>
    </row>
    <row r="2647" spans="2:15" s="9" customFormat="1" ht="17.100000000000001" customHeight="1" x14ac:dyDescent="0.25">
      <c r="B2647" s="15" t="s">
        <v>6081</v>
      </c>
      <c r="C2647" s="81"/>
      <c r="D2647" s="25" t="s">
        <v>3504</v>
      </c>
      <c r="E2647" s="17" t="s">
        <v>2774</v>
      </c>
      <c r="F2647" s="17" t="e">
        <f>VLOOKUP(G2647,#REF!,2,FALSE)</f>
        <v>#REF!</v>
      </c>
      <c r="G2647" s="16" t="s">
        <v>1194</v>
      </c>
      <c r="H2647" s="107"/>
      <c r="I2647" s="104" t="s">
        <v>2989</v>
      </c>
      <c r="J2647" s="81"/>
      <c r="K2647" s="18">
        <v>21</v>
      </c>
      <c r="L2647" s="18">
        <v>42</v>
      </c>
      <c r="M2647" s="18">
        <f>K2647*(1-I2647/100)</f>
        <v>17.849999999999998</v>
      </c>
      <c r="N2647" s="18">
        <f>M2647*H2647</f>
        <v>0</v>
      </c>
      <c r="O2647" s="18" t="s">
        <v>10139</v>
      </c>
    </row>
    <row r="2648" spans="2:15" s="9" customFormat="1" ht="17.100000000000001" customHeight="1" x14ac:dyDescent="0.25">
      <c r="B2648" s="15" t="s">
        <v>6081</v>
      </c>
      <c r="C2648" s="81"/>
      <c r="D2648" s="25" t="s">
        <v>3850</v>
      </c>
      <c r="E2648" s="17" t="s">
        <v>2774</v>
      </c>
      <c r="F2648" s="17" t="e">
        <f>VLOOKUP(G2648,#REF!,2,FALSE)</f>
        <v>#REF!</v>
      </c>
      <c r="G2648" s="16" t="s">
        <v>1195</v>
      </c>
      <c r="H2648" s="107"/>
      <c r="I2648" s="104" t="s">
        <v>2989</v>
      </c>
      <c r="J2648" s="81"/>
      <c r="K2648" s="18">
        <v>21</v>
      </c>
      <c r="L2648" s="18">
        <v>42</v>
      </c>
      <c r="M2648" s="18">
        <f>K2648*(1-I2648/100)</f>
        <v>17.849999999999998</v>
      </c>
      <c r="N2648" s="18">
        <f>M2648*H2648</f>
        <v>0</v>
      </c>
      <c r="O2648" s="18" t="s">
        <v>10140</v>
      </c>
    </row>
    <row r="2649" spans="2:15" s="9" customFormat="1" ht="17.100000000000001" customHeight="1" x14ac:dyDescent="0.25">
      <c r="B2649" s="15" t="s">
        <v>6081</v>
      </c>
      <c r="C2649" s="81"/>
      <c r="D2649" s="25" t="s">
        <v>3851</v>
      </c>
      <c r="E2649" s="17" t="s">
        <v>2774</v>
      </c>
      <c r="F2649" s="17" t="e">
        <f>VLOOKUP(G2649,#REF!,2,FALSE)</f>
        <v>#REF!</v>
      </c>
      <c r="G2649" s="16" t="s">
        <v>1196</v>
      </c>
      <c r="H2649" s="107"/>
      <c r="I2649" s="104" t="s">
        <v>2989</v>
      </c>
      <c r="J2649" s="81"/>
      <c r="K2649" s="18">
        <v>21</v>
      </c>
      <c r="L2649" s="18">
        <v>42</v>
      </c>
      <c r="M2649" s="18">
        <f>K2649*(1-I2649/100)</f>
        <v>17.849999999999998</v>
      </c>
      <c r="N2649" s="18">
        <f>M2649*H2649</f>
        <v>0</v>
      </c>
      <c r="O2649" s="18" t="s">
        <v>10141</v>
      </c>
    </row>
    <row r="2650" spans="2:15" s="9" customFormat="1" ht="17.100000000000001" customHeight="1" x14ac:dyDescent="0.25">
      <c r="B2650" s="15" t="s">
        <v>6081</v>
      </c>
      <c r="C2650" s="81"/>
      <c r="D2650" s="25" t="s">
        <v>3852</v>
      </c>
      <c r="E2650" s="17" t="s">
        <v>2774</v>
      </c>
      <c r="F2650" s="17" t="e">
        <f>VLOOKUP(G2650,#REF!,2,FALSE)</f>
        <v>#REF!</v>
      </c>
      <c r="G2650" s="16" t="s">
        <v>1197</v>
      </c>
      <c r="H2650" s="107"/>
      <c r="I2650" s="104" t="s">
        <v>2989</v>
      </c>
      <c r="J2650" s="81"/>
      <c r="K2650" s="18">
        <v>21</v>
      </c>
      <c r="L2650" s="18">
        <v>42</v>
      </c>
      <c r="M2650" s="18">
        <f>K2650*(1-I2650/100)</f>
        <v>17.849999999999998</v>
      </c>
      <c r="N2650" s="18">
        <f>M2650*H2650</f>
        <v>0</v>
      </c>
      <c r="O2650" s="18" t="s">
        <v>10142</v>
      </c>
    </row>
    <row r="2651" spans="2:15" s="9" customFormat="1" ht="17.100000000000001" customHeight="1" x14ac:dyDescent="0.25">
      <c r="B2651" s="49"/>
      <c r="C2651" s="84"/>
      <c r="D2651" s="56"/>
      <c r="E2651" s="67"/>
      <c r="F2651" s="67"/>
      <c r="G2651" s="50"/>
      <c r="H2651" s="109"/>
      <c r="I2651" s="72"/>
      <c r="J2651" s="84"/>
      <c r="K2651" s="51"/>
      <c r="L2651" s="51"/>
      <c r="M2651" s="51"/>
      <c r="N2651" s="51"/>
      <c r="O2651" s="53"/>
    </row>
    <row r="2652" spans="2:15" s="9" customFormat="1" ht="17.100000000000001" customHeight="1" x14ac:dyDescent="0.25">
      <c r="B2652" s="15" t="s">
        <v>6081</v>
      </c>
      <c r="C2652" s="81"/>
      <c r="D2652" s="25" t="s">
        <v>3839</v>
      </c>
      <c r="E2652" s="17" t="s">
        <v>2774</v>
      </c>
      <c r="F2652" s="17" t="e">
        <f>VLOOKUP(G2652,#REF!,2,FALSE)</f>
        <v>#REF!</v>
      </c>
      <c r="G2652" s="16" t="s">
        <v>1198</v>
      </c>
      <c r="H2652" s="107"/>
      <c r="I2652" s="104" t="s">
        <v>2989</v>
      </c>
      <c r="J2652" s="81"/>
      <c r="K2652" s="18">
        <v>21</v>
      </c>
      <c r="L2652" s="18">
        <v>42</v>
      </c>
      <c r="M2652" s="18">
        <f>K2652*(1-I2652/100)</f>
        <v>17.849999999999998</v>
      </c>
      <c r="N2652" s="18">
        <f>M2652*H2652</f>
        <v>0</v>
      </c>
      <c r="O2652" s="18" t="s">
        <v>10143</v>
      </c>
    </row>
    <row r="2653" spans="2:15" s="9" customFormat="1" ht="17.100000000000001" customHeight="1" x14ac:dyDescent="0.25">
      <c r="B2653" s="15" t="s">
        <v>6081</v>
      </c>
      <c r="C2653" s="81"/>
      <c r="D2653" s="25" t="s">
        <v>3840</v>
      </c>
      <c r="E2653" s="17" t="s">
        <v>2774</v>
      </c>
      <c r="F2653" s="17" t="e">
        <f>VLOOKUP(G2653,#REF!,2,FALSE)</f>
        <v>#REF!</v>
      </c>
      <c r="G2653" s="16" t="s">
        <v>1199</v>
      </c>
      <c r="H2653" s="107"/>
      <c r="I2653" s="104" t="s">
        <v>2989</v>
      </c>
      <c r="J2653" s="81"/>
      <c r="K2653" s="18">
        <v>21</v>
      </c>
      <c r="L2653" s="18">
        <v>42</v>
      </c>
      <c r="M2653" s="18">
        <f>K2653*(1-I2653/100)</f>
        <v>17.849999999999998</v>
      </c>
      <c r="N2653" s="18">
        <f>M2653*H2653</f>
        <v>0</v>
      </c>
      <c r="O2653" s="18" t="s">
        <v>10144</v>
      </c>
    </row>
    <row r="2654" spans="2:15" s="9" customFormat="1" ht="17.100000000000001" customHeight="1" x14ac:dyDescent="0.25">
      <c r="B2654" s="15" t="s">
        <v>6081</v>
      </c>
      <c r="C2654" s="81"/>
      <c r="D2654" s="25" t="s">
        <v>3841</v>
      </c>
      <c r="E2654" s="17" t="s">
        <v>2774</v>
      </c>
      <c r="F2654" s="17" t="e">
        <f>VLOOKUP(G2654,#REF!,2,FALSE)</f>
        <v>#REF!</v>
      </c>
      <c r="G2654" s="16" t="s">
        <v>1200</v>
      </c>
      <c r="H2654" s="107"/>
      <c r="I2654" s="104" t="s">
        <v>2989</v>
      </c>
      <c r="J2654" s="81"/>
      <c r="K2654" s="18">
        <v>21</v>
      </c>
      <c r="L2654" s="18">
        <v>42</v>
      </c>
      <c r="M2654" s="18">
        <f>K2654*(1-I2654/100)</f>
        <v>17.849999999999998</v>
      </c>
      <c r="N2654" s="18">
        <f>M2654*H2654</f>
        <v>0</v>
      </c>
      <c r="O2654" s="18" t="s">
        <v>10145</v>
      </c>
    </row>
    <row r="2655" spans="2:15" s="9" customFormat="1" ht="17.100000000000001" customHeight="1" x14ac:dyDescent="0.25">
      <c r="B2655" s="15" t="s">
        <v>6081</v>
      </c>
      <c r="C2655" s="81"/>
      <c r="D2655" s="25" t="s">
        <v>3842</v>
      </c>
      <c r="E2655" s="17" t="s">
        <v>2774</v>
      </c>
      <c r="F2655" s="17" t="e">
        <f>VLOOKUP(G2655,#REF!,2,FALSE)</f>
        <v>#REF!</v>
      </c>
      <c r="G2655" s="16" t="s">
        <v>1201</v>
      </c>
      <c r="H2655" s="107"/>
      <c r="I2655" s="104" t="s">
        <v>2989</v>
      </c>
      <c r="J2655" s="81"/>
      <c r="K2655" s="18">
        <v>21</v>
      </c>
      <c r="L2655" s="18">
        <v>42</v>
      </c>
      <c r="M2655" s="18">
        <f>K2655*(1-I2655/100)</f>
        <v>17.849999999999998</v>
      </c>
      <c r="N2655" s="18">
        <f>M2655*H2655</f>
        <v>0</v>
      </c>
      <c r="O2655" s="18" t="s">
        <v>10146</v>
      </c>
    </row>
    <row r="2656" spans="2:15" s="9" customFormat="1" ht="17.100000000000001" customHeight="1" x14ac:dyDescent="0.25">
      <c r="B2656" s="15" t="s">
        <v>6081</v>
      </c>
      <c r="C2656" s="81"/>
      <c r="D2656" s="25" t="s">
        <v>3843</v>
      </c>
      <c r="E2656" s="17" t="s">
        <v>2774</v>
      </c>
      <c r="F2656" s="17" t="e">
        <f>VLOOKUP(G2656,#REF!,2,FALSE)</f>
        <v>#REF!</v>
      </c>
      <c r="G2656" s="16" t="s">
        <v>1202</v>
      </c>
      <c r="H2656" s="107"/>
      <c r="I2656" s="104" t="s">
        <v>2989</v>
      </c>
      <c r="J2656" s="81"/>
      <c r="K2656" s="18">
        <v>21</v>
      </c>
      <c r="L2656" s="18">
        <v>42</v>
      </c>
      <c r="M2656" s="18">
        <f>K2656*(1-I2656/100)</f>
        <v>17.849999999999998</v>
      </c>
      <c r="N2656" s="18">
        <f>M2656*H2656</f>
        <v>0</v>
      </c>
      <c r="O2656" s="18" t="s">
        <v>10147</v>
      </c>
    </row>
    <row r="2657" spans="2:15" s="9" customFormat="1" ht="17.100000000000001" customHeight="1" x14ac:dyDescent="0.25">
      <c r="B2657" s="15" t="s">
        <v>6081</v>
      </c>
      <c r="C2657" s="81"/>
      <c r="D2657" s="25" t="s">
        <v>3844</v>
      </c>
      <c r="E2657" s="17" t="s">
        <v>2774</v>
      </c>
      <c r="F2657" s="17" t="e">
        <f>VLOOKUP(G2657,#REF!,2,FALSE)</f>
        <v>#REF!</v>
      </c>
      <c r="G2657" s="16" t="s">
        <v>1203</v>
      </c>
      <c r="H2657" s="107"/>
      <c r="I2657" s="104" t="s">
        <v>2989</v>
      </c>
      <c r="J2657" s="81"/>
      <c r="K2657" s="18">
        <v>24</v>
      </c>
      <c r="L2657" s="18">
        <v>48</v>
      </c>
      <c r="M2657" s="18">
        <f>K2657*(1-I2657/100)</f>
        <v>20.399999999999999</v>
      </c>
      <c r="N2657" s="18">
        <f>M2657*H2657</f>
        <v>0</v>
      </c>
      <c r="O2657" s="18" t="s">
        <v>10148</v>
      </c>
    </row>
    <row r="2658" spans="2:15" s="9" customFormat="1" ht="17.100000000000001" customHeight="1" x14ac:dyDescent="0.25">
      <c r="B2658" s="15" t="s">
        <v>6081</v>
      </c>
      <c r="C2658" s="81"/>
      <c r="D2658" s="25" t="s">
        <v>3845</v>
      </c>
      <c r="E2658" s="17" t="s">
        <v>2774</v>
      </c>
      <c r="F2658" s="17" t="e">
        <f>VLOOKUP(G2658,#REF!,2,FALSE)</f>
        <v>#REF!</v>
      </c>
      <c r="G2658" s="16" t="s">
        <v>1204</v>
      </c>
      <c r="H2658" s="107"/>
      <c r="I2658" s="104" t="s">
        <v>2989</v>
      </c>
      <c r="J2658" s="81"/>
      <c r="K2658" s="18">
        <v>27.5</v>
      </c>
      <c r="L2658" s="18">
        <v>55</v>
      </c>
      <c r="M2658" s="18">
        <f>K2658*(1-I2658/100)</f>
        <v>23.375</v>
      </c>
      <c r="N2658" s="18">
        <f>M2658*H2658</f>
        <v>0</v>
      </c>
      <c r="O2658" s="18" t="s">
        <v>10149</v>
      </c>
    </row>
    <row r="2659" spans="2:15" s="9" customFormat="1" ht="17.100000000000001" customHeight="1" x14ac:dyDescent="0.25">
      <c r="B2659" s="15" t="s">
        <v>6081</v>
      </c>
      <c r="C2659" s="81"/>
      <c r="D2659" s="25" t="s">
        <v>3846</v>
      </c>
      <c r="E2659" s="17" t="s">
        <v>2774</v>
      </c>
      <c r="F2659" s="17" t="e">
        <f>VLOOKUP(G2659,#REF!,2,FALSE)</f>
        <v>#REF!</v>
      </c>
      <c r="G2659" s="16" t="s">
        <v>1205</v>
      </c>
      <c r="H2659" s="107"/>
      <c r="I2659" s="104" t="s">
        <v>2989</v>
      </c>
      <c r="J2659" s="81"/>
      <c r="K2659" s="18">
        <v>36</v>
      </c>
      <c r="L2659" s="18">
        <v>72</v>
      </c>
      <c r="M2659" s="18">
        <f>K2659*(1-I2659/100)</f>
        <v>30.599999999999998</v>
      </c>
      <c r="N2659" s="18">
        <f>M2659*H2659</f>
        <v>0</v>
      </c>
      <c r="O2659" s="18" t="s">
        <v>10150</v>
      </c>
    </row>
    <row r="2660" spans="2:15" s="9" customFormat="1" ht="17.100000000000001" customHeight="1" x14ac:dyDescent="0.25">
      <c r="B2660" s="49"/>
      <c r="C2660" s="84"/>
      <c r="D2660" s="56"/>
      <c r="E2660" s="67"/>
      <c r="F2660" s="67"/>
      <c r="G2660" s="50"/>
      <c r="H2660" s="109"/>
      <c r="I2660" s="72"/>
      <c r="J2660" s="84"/>
      <c r="K2660" s="51"/>
      <c r="L2660" s="51"/>
      <c r="M2660" s="51"/>
      <c r="N2660" s="51"/>
      <c r="O2660" s="53"/>
    </row>
    <row r="2661" spans="2:15" s="9" customFormat="1" ht="17.100000000000001" customHeight="1" x14ac:dyDescent="0.25">
      <c r="B2661" s="15" t="s">
        <v>6081</v>
      </c>
      <c r="C2661" s="81"/>
      <c r="D2661" s="25" t="s">
        <v>4037</v>
      </c>
      <c r="E2661" s="17" t="s">
        <v>2774</v>
      </c>
      <c r="F2661" s="17" t="e">
        <f>VLOOKUP(G2661,#REF!,2,FALSE)</f>
        <v>#REF!</v>
      </c>
      <c r="G2661" s="16" t="s">
        <v>1206</v>
      </c>
      <c r="H2661" s="107"/>
      <c r="I2661" s="104" t="s">
        <v>2989</v>
      </c>
      <c r="J2661" s="81"/>
      <c r="K2661" s="18">
        <v>21</v>
      </c>
      <c r="L2661" s="18">
        <v>42</v>
      </c>
      <c r="M2661" s="18">
        <f>K2661*(1-I2661/100)</f>
        <v>17.849999999999998</v>
      </c>
      <c r="N2661" s="18">
        <f>M2661*H2661</f>
        <v>0</v>
      </c>
      <c r="O2661" s="18" t="s">
        <v>10151</v>
      </c>
    </row>
    <row r="2662" spans="2:15" s="9" customFormat="1" ht="17.100000000000001" customHeight="1" x14ac:dyDescent="0.25">
      <c r="B2662" s="15" t="s">
        <v>6081</v>
      </c>
      <c r="C2662" s="81"/>
      <c r="D2662" s="25" t="s">
        <v>4032</v>
      </c>
      <c r="E2662" s="17" t="s">
        <v>2774</v>
      </c>
      <c r="F2662" s="17" t="e">
        <f>VLOOKUP(G2662,#REF!,2,FALSE)</f>
        <v>#REF!</v>
      </c>
      <c r="G2662" s="16" t="s">
        <v>1207</v>
      </c>
      <c r="H2662" s="107"/>
      <c r="I2662" s="104" t="s">
        <v>2989</v>
      </c>
      <c r="J2662" s="81"/>
      <c r="K2662" s="18">
        <v>21</v>
      </c>
      <c r="L2662" s="18">
        <v>42</v>
      </c>
      <c r="M2662" s="18">
        <f>K2662*(1-I2662/100)</f>
        <v>17.849999999999998</v>
      </c>
      <c r="N2662" s="18">
        <f>M2662*H2662</f>
        <v>0</v>
      </c>
      <c r="O2662" s="18" t="s">
        <v>10152</v>
      </c>
    </row>
    <row r="2663" spans="2:15" s="9" customFormat="1" ht="17.100000000000001" customHeight="1" x14ac:dyDescent="0.25">
      <c r="B2663" s="15" t="s">
        <v>6081</v>
      </c>
      <c r="C2663" s="81"/>
      <c r="D2663" s="25" t="s">
        <v>4013</v>
      </c>
      <c r="E2663" s="17" t="s">
        <v>2774</v>
      </c>
      <c r="F2663" s="17" t="e">
        <f>VLOOKUP(G2663,#REF!,2,FALSE)</f>
        <v>#REF!</v>
      </c>
      <c r="G2663" s="16" t="s">
        <v>1208</v>
      </c>
      <c r="H2663" s="107"/>
      <c r="I2663" s="104" t="s">
        <v>2989</v>
      </c>
      <c r="J2663" s="81"/>
      <c r="K2663" s="18">
        <v>21</v>
      </c>
      <c r="L2663" s="18">
        <v>42</v>
      </c>
      <c r="M2663" s="18">
        <f>K2663*(1-I2663/100)</f>
        <v>17.849999999999998</v>
      </c>
      <c r="N2663" s="18">
        <f>M2663*H2663</f>
        <v>0</v>
      </c>
      <c r="O2663" s="18" t="s">
        <v>10153</v>
      </c>
    </row>
    <row r="2664" spans="2:15" s="9" customFormat="1" ht="17.100000000000001" customHeight="1" x14ac:dyDescent="0.25">
      <c r="B2664" s="15" t="s">
        <v>6081</v>
      </c>
      <c r="C2664" s="81"/>
      <c r="D2664" s="25" t="s">
        <v>4014</v>
      </c>
      <c r="E2664" s="17" t="s">
        <v>2774</v>
      </c>
      <c r="F2664" s="17" t="e">
        <f>VLOOKUP(G2664,#REF!,2,FALSE)</f>
        <v>#REF!</v>
      </c>
      <c r="G2664" s="16" t="s">
        <v>1209</v>
      </c>
      <c r="H2664" s="107"/>
      <c r="I2664" s="104" t="s">
        <v>2989</v>
      </c>
      <c r="J2664" s="81"/>
      <c r="K2664" s="18">
        <v>21</v>
      </c>
      <c r="L2664" s="18">
        <v>42</v>
      </c>
      <c r="M2664" s="18">
        <f>K2664*(1-I2664/100)</f>
        <v>17.849999999999998</v>
      </c>
      <c r="N2664" s="18">
        <f>M2664*H2664</f>
        <v>0</v>
      </c>
      <c r="O2664" s="18" t="s">
        <v>10154</v>
      </c>
    </row>
    <row r="2665" spans="2:15" s="9" customFormat="1" ht="17.100000000000001" customHeight="1" x14ac:dyDescent="0.25">
      <c r="B2665" s="15" t="s">
        <v>6081</v>
      </c>
      <c r="C2665" s="81"/>
      <c r="D2665" s="25" t="s">
        <v>4015</v>
      </c>
      <c r="E2665" s="17" t="s">
        <v>2774</v>
      </c>
      <c r="F2665" s="17" t="e">
        <f>VLOOKUP(G2665,#REF!,2,FALSE)</f>
        <v>#REF!</v>
      </c>
      <c r="G2665" s="16" t="s">
        <v>1210</v>
      </c>
      <c r="H2665" s="107"/>
      <c r="I2665" s="104" t="s">
        <v>2989</v>
      </c>
      <c r="J2665" s="81"/>
      <c r="K2665" s="18">
        <v>21</v>
      </c>
      <c r="L2665" s="18">
        <v>42</v>
      </c>
      <c r="M2665" s="18">
        <f>K2665*(1-I2665/100)</f>
        <v>17.849999999999998</v>
      </c>
      <c r="N2665" s="18">
        <f>M2665*H2665</f>
        <v>0</v>
      </c>
      <c r="O2665" s="18" t="s">
        <v>10155</v>
      </c>
    </row>
    <row r="2666" spans="2:15" s="9" customFormat="1" ht="17.100000000000001" customHeight="1" x14ac:dyDescent="0.25">
      <c r="B2666" s="15" t="s">
        <v>6081</v>
      </c>
      <c r="C2666" s="81"/>
      <c r="D2666" s="25" t="s">
        <v>3854</v>
      </c>
      <c r="E2666" s="17" t="s">
        <v>2774</v>
      </c>
      <c r="F2666" s="17" t="e">
        <f>VLOOKUP(G2666,#REF!,2,FALSE)</f>
        <v>#REF!</v>
      </c>
      <c r="G2666" s="16" t="s">
        <v>1211</v>
      </c>
      <c r="H2666" s="107"/>
      <c r="I2666" s="104" t="s">
        <v>2989</v>
      </c>
      <c r="J2666" s="81"/>
      <c r="K2666" s="18">
        <v>24</v>
      </c>
      <c r="L2666" s="18">
        <v>48</v>
      </c>
      <c r="M2666" s="18">
        <f>K2666*(1-I2666/100)</f>
        <v>20.399999999999999</v>
      </c>
      <c r="N2666" s="18">
        <f>M2666*H2666</f>
        <v>0</v>
      </c>
      <c r="O2666" s="18" t="s">
        <v>10156</v>
      </c>
    </row>
    <row r="2667" spans="2:15" s="9" customFormat="1" ht="17.100000000000001" customHeight="1" x14ac:dyDescent="0.25">
      <c r="B2667" s="15" t="s">
        <v>6081</v>
      </c>
      <c r="C2667" s="81"/>
      <c r="D2667" s="25" t="s">
        <v>3855</v>
      </c>
      <c r="E2667" s="17" t="s">
        <v>2774</v>
      </c>
      <c r="F2667" s="17" t="e">
        <f>VLOOKUP(G2667,#REF!,2,FALSE)</f>
        <v>#REF!</v>
      </c>
      <c r="G2667" s="16" t="s">
        <v>1212</v>
      </c>
      <c r="H2667" s="107"/>
      <c r="I2667" s="104" t="s">
        <v>2989</v>
      </c>
      <c r="J2667" s="81"/>
      <c r="K2667" s="18">
        <v>26.5</v>
      </c>
      <c r="L2667" s="18">
        <v>53</v>
      </c>
      <c r="M2667" s="18">
        <f>K2667*(1-I2667/100)</f>
        <v>22.524999999999999</v>
      </c>
      <c r="N2667" s="18">
        <f>M2667*H2667</f>
        <v>0</v>
      </c>
      <c r="O2667" s="18" t="s">
        <v>10157</v>
      </c>
    </row>
    <row r="2668" spans="2:15" s="9" customFormat="1" ht="17.100000000000001" customHeight="1" x14ac:dyDescent="0.25">
      <c r="B2668" s="15" t="s">
        <v>6081</v>
      </c>
      <c r="C2668" s="81"/>
      <c r="D2668" s="25" t="s">
        <v>3856</v>
      </c>
      <c r="E2668" s="17" t="s">
        <v>2774</v>
      </c>
      <c r="F2668" s="17" t="e">
        <f>VLOOKUP(G2668,#REF!,2,FALSE)</f>
        <v>#REF!</v>
      </c>
      <c r="G2668" s="16" t="s">
        <v>1213</v>
      </c>
      <c r="H2668" s="107"/>
      <c r="I2668" s="104" t="s">
        <v>2989</v>
      </c>
      <c r="J2668" s="81"/>
      <c r="K2668" s="18">
        <v>32.5</v>
      </c>
      <c r="L2668" s="18">
        <v>65</v>
      </c>
      <c r="M2668" s="18">
        <f>K2668*(1-I2668/100)</f>
        <v>27.625</v>
      </c>
      <c r="N2668" s="18">
        <f>M2668*H2668</f>
        <v>0</v>
      </c>
      <c r="O2668" s="18" t="s">
        <v>10158</v>
      </c>
    </row>
    <row r="2669" spans="2:15" s="9" customFormat="1" ht="17.100000000000001" customHeight="1" x14ac:dyDescent="0.25">
      <c r="B2669" s="15" t="s">
        <v>6081</v>
      </c>
      <c r="C2669" s="81"/>
      <c r="D2669" s="25" t="s">
        <v>3857</v>
      </c>
      <c r="E2669" s="17" t="s">
        <v>2774</v>
      </c>
      <c r="F2669" s="17" t="e">
        <f>VLOOKUP(G2669,#REF!,2,FALSE)</f>
        <v>#REF!</v>
      </c>
      <c r="G2669" s="16" t="s">
        <v>1214</v>
      </c>
      <c r="H2669" s="107"/>
      <c r="I2669" s="104" t="s">
        <v>2989</v>
      </c>
      <c r="J2669" s="81"/>
      <c r="K2669" s="18">
        <v>49.5</v>
      </c>
      <c r="L2669" s="18">
        <v>99</v>
      </c>
      <c r="M2669" s="18">
        <f>K2669*(1-I2669/100)</f>
        <v>42.074999999999996</v>
      </c>
      <c r="N2669" s="18">
        <f>M2669*H2669</f>
        <v>0</v>
      </c>
      <c r="O2669" s="18" t="s">
        <v>10159</v>
      </c>
    </row>
    <row r="2670" spans="2:15" s="9" customFormat="1" ht="17.100000000000001" customHeight="1" x14ac:dyDescent="0.25">
      <c r="B2670" s="49"/>
      <c r="C2670" s="84"/>
      <c r="D2670" s="56"/>
      <c r="E2670" s="67"/>
      <c r="F2670" s="67"/>
      <c r="G2670" s="50"/>
      <c r="H2670" s="109"/>
      <c r="I2670" s="72"/>
      <c r="J2670" s="84"/>
      <c r="K2670" s="51"/>
      <c r="L2670" s="51"/>
      <c r="M2670" s="51"/>
      <c r="N2670" s="51"/>
      <c r="O2670" s="53"/>
    </row>
    <row r="2671" spans="2:15" s="9" customFormat="1" ht="17.100000000000001" customHeight="1" x14ac:dyDescent="0.25">
      <c r="B2671" s="15" t="s">
        <v>6081</v>
      </c>
      <c r="C2671" s="81"/>
      <c r="D2671" s="25" t="s">
        <v>3505</v>
      </c>
      <c r="E2671" s="17" t="s">
        <v>2772</v>
      </c>
      <c r="F2671" s="17" t="e">
        <f>VLOOKUP(G2671,#REF!,2,FALSE)</f>
        <v>#REF!</v>
      </c>
      <c r="G2671" s="16" t="s">
        <v>1221</v>
      </c>
      <c r="H2671" s="107"/>
      <c r="I2671" s="104" t="s">
        <v>2989</v>
      </c>
      <c r="J2671" s="81"/>
      <c r="K2671" s="18">
        <v>74.5</v>
      </c>
      <c r="L2671" s="18">
        <v>149</v>
      </c>
      <c r="M2671" s="18">
        <f>K2671*(1-I2671/100)</f>
        <v>63.324999999999996</v>
      </c>
      <c r="N2671" s="18">
        <f>M2671*H2671</f>
        <v>0</v>
      </c>
      <c r="O2671" s="18" t="s">
        <v>10160</v>
      </c>
    </row>
    <row r="2672" spans="2:15" s="9" customFormat="1" ht="17.100000000000001" customHeight="1" x14ac:dyDescent="0.25">
      <c r="B2672" s="15" t="s">
        <v>6081</v>
      </c>
      <c r="C2672" s="81"/>
      <c r="D2672" s="25" t="s">
        <v>3853</v>
      </c>
      <c r="E2672" s="17" t="s">
        <v>2772</v>
      </c>
      <c r="F2672" s="17" t="e">
        <f>VLOOKUP(G2672,#REF!,2,FALSE)</f>
        <v>#REF!</v>
      </c>
      <c r="G2672" s="16" t="s">
        <v>1222</v>
      </c>
      <c r="H2672" s="107"/>
      <c r="I2672" s="104" t="s">
        <v>2989</v>
      </c>
      <c r="J2672" s="81"/>
      <c r="K2672" s="18">
        <v>79.5</v>
      </c>
      <c r="L2672" s="18">
        <v>159</v>
      </c>
      <c r="M2672" s="18">
        <f>K2672*(1-I2672/100)</f>
        <v>67.575000000000003</v>
      </c>
      <c r="N2672" s="18">
        <f>M2672*H2672</f>
        <v>0</v>
      </c>
      <c r="O2672" s="18" t="s">
        <v>10161</v>
      </c>
    </row>
    <row r="2673" spans="2:15" s="9" customFormat="1" ht="17.100000000000001" customHeight="1" x14ac:dyDescent="0.25">
      <c r="B2673" s="49"/>
      <c r="C2673" s="84"/>
      <c r="D2673" s="56"/>
      <c r="E2673" s="67"/>
      <c r="F2673" s="67"/>
      <c r="G2673" s="50"/>
      <c r="H2673" s="109"/>
      <c r="I2673" s="72"/>
      <c r="J2673" s="84"/>
      <c r="K2673" s="51"/>
      <c r="L2673" s="51"/>
      <c r="M2673" s="51"/>
      <c r="N2673" s="51"/>
      <c r="O2673" s="53"/>
    </row>
    <row r="2674" spans="2:15" s="9" customFormat="1" ht="17.100000000000001" customHeight="1" x14ac:dyDescent="0.25">
      <c r="B2674" s="15" t="s">
        <v>6081</v>
      </c>
      <c r="C2674" s="81"/>
      <c r="D2674" s="25" t="s">
        <v>4042</v>
      </c>
      <c r="E2674" s="17" t="s">
        <v>2774</v>
      </c>
      <c r="F2674" s="17" t="e">
        <f>VLOOKUP(G2674,#REF!,2,FALSE)</f>
        <v>#REF!</v>
      </c>
      <c r="G2674" s="16" t="s">
        <v>1215</v>
      </c>
      <c r="H2674" s="107"/>
      <c r="I2674" s="104" t="s">
        <v>2989</v>
      </c>
      <c r="J2674" s="81"/>
      <c r="K2674" s="18">
        <v>21</v>
      </c>
      <c r="L2674" s="18">
        <v>42</v>
      </c>
      <c r="M2674" s="18">
        <f>K2674*(1-I2674/100)</f>
        <v>17.849999999999998</v>
      </c>
      <c r="N2674" s="18">
        <f>M2674*H2674</f>
        <v>0</v>
      </c>
      <c r="O2674" s="18" t="s">
        <v>10162</v>
      </c>
    </row>
    <row r="2675" spans="2:15" s="9" customFormat="1" ht="17.100000000000001" customHeight="1" x14ac:dyDescent="0.25">
      <c r="B2675" s="15" t="s">
        <v>6081</v>
      </c>
      <c r="C2675" s="81"/>
      <c r="D2675" s="25" t="s">
        <v>4041</v>
      </c>
      <c r="E2675" s="17" t="s">
        <v>2774</v>
      </c>
      <c r="F2675" s="17" t="e">
        <f>VLOOKUP(G2675,#REF!,2,FALSE)</f>
        <v>#REF!</v>
      </c>
      <c r="G2675" s="16" t="s">
        <v>1216</v>
      </c>
      <c r="H2675" s="107"/>
      <c r="I2675" s="104" t="s">
        <v>2989</v>
      </c>
      <c r="J2675" s="81"/>
      <c r="K2675" s="18">
        <v>21</v>
      </c>
      <c r="L2675" s="18">
        <v>42</v>
      </c>
      <c r="M2675" s="18">
        <f>K2675*(1-I2675/100)</f>
        <v>17.849999999999998</v>
      </c>
      <c r="N2675" s="18">
        <f>M2675*H2675</f>
        <v>0</v>
      </c>
      <c r="O2675" s="18" t="s">
        <v>10163</v>
      </c>
    </row>
    <row r="2676" spans="2:15" s="9" customFormat="1" ht="17.100000000000001" customHeight="1" x14ac:dyDescent="0.25">
      <c r="B2676" s="15" t="s">
        <v>6081</v>
      </c>
      <c r="C2676" s="81"/>
      <c r="D2676" s="25" t="s">
        <v>4040</v>
      </c>
      <c r="E2676" s="17" t="s">
        <v>2774</v>
      </c>
      <c r="F2676" s="17" t="e">
        <f>VLOOKUP(G2676,#REF!,2,FALSE)</f>
        <v>#REF!</v>
      </c>
      <c r="G2676" s="16" t="s">
        <v>1217</v>
      </c>
      <c r="H2676" s="107"/>
      <c r="I2676" s="104" t="s">
        <v>2989</v>
      </c>
      <c r="J2676" s="81"/>
      <c r="K2676" s="18">
        <v>21</v>
      </c>
      <c r="L2676" s="18">
        <v>42</v>
      </c>
      <c r="M2676" s="18">
        <f>K2676*(1-I2676/100)</f>
        <v>17.849999999999998</v>
      </c>
      <c r="N2676" s="18">
        <f>M2676*H2676</f>
        <v>0</v>
      </c>
      <c r="O2676" s="18" t="s">
        <v>10164</v>
      </c>
    </row>
    <row r="2677" spans="2:15" s="9" customFormat="1" ht="17.100000000000001" customHeight="1" x14ac:dyDescent="0.25">
      <c r="B2677" s="15" t="s">
        <v>6081</v>
      </c>
      <c r="C2677" s="81"/>
      <c r="D2677" s="25" t="s">
        <v>4039</v>
      </c>
      <c r="E2677" s="17" t="s">
        <v>2774</v>
      </c>
      <c r="F2677" s="17" t="e">
        <f>VLOOKUP(G2677,#REF!,2,FALSE)</f>
        <v>#REF!</v>
      </c>
      <c r="G2677" s="16" t="s">
        <v>1218</v>
      </c>
      <c r="H2677" s="107"/>
      <c r="I2677" s="104" t="s">
        <v>2989</v>
      </c>
      <c r="J2677" s="81"/>
      <c r="K2677" s="18">
        <v>21</v>
      </c>
      <c r="L2677" s="18">
        <v>42</v>
      </c>
      <c r="M2677" s="18">
        <f>K2677*(1-I2677/100)</f>
        <v>17.849999999999998</v>
      </c>
      <c r="N2677" s="18">
        <f>M2677*H2677</f>
        <v>0</v>
      </c>
      <c r="O2677" s="18" t="s">
        <v>10165</v>
      </c>
    </row>
    <row r="2678" spans="2:15" s="9" customFormat="1" ht="17.100000000000001" customHeight="1" x14ac:dyDescent="0.25">
      <c r="B2678" s="15" t="s">
        <v>6081</v>
      </c>
      <c r="C2678" s="81"/>
      <c r="D2678" s="25" t="s">
        <v>4386</v>
      </c>
      <c r="E2678" s="17" t="s">
        <v>2774</v>
      </c>
      <c r="F2678" s="17" t="e">
        <f>VLOOKUP(G2678,#REF!,2,FALSE)</f>
        <v>#REF!</v>
      </c>
      <c r="G2678" s="16" t="s">
        <v>1219</v>
      </c>
      <c r="H2678" s="107"/>
      <c r="I2678" s="104" t="s">
        <v>2989</v>
      </c>
      <c r="J2678" s="81"/>
      <c r="K2678" s="18">
        <v>21</v>
      </c>
      <c r="L2678" s="18">
        <v>42</v>
      </c>
      <c r="M2678" s="18">
        <f>K2678*(1-I2678/100)</f>
        <v>17.849999999999998</v>
      </c>
      <c r="N2678" s="18">
        <f>M2678*H2678</f>
        <v>0</v>
      </c>
      <c r="O2678" s="18" t="s">
        <v>10166</v>
      </c>
    </row>
    <row r="2679" spans="2:15" s="9" customFormat="1" ht="17.100000000000001" customHeight="1" x14ac:dyDescent="0.25">
      <c r="B2679" s="15" t="s">
        <v>6081</v>
      </c>
      <c r="C2679" s="81"/>
      <c r="D2679" s="25" t="s">
        <v>4387</v>
      </c>
      <c r="E2679" s="17" t="s">
        <v>2774</v>
      </c>
      <c r="F2679" s="17" t="e">
        <f>VLOOKUP(G2679,#REF!,2,FALSE)</f>
        <v>#REF!</v>
      </c>
      <c r="G2679" s="16" t="s">
        <v>1220</v>
      </c>
      <c r="H2679" s="107"/>
      <c r="I2679" s="104" t="s">
        <v>2989</v>
      </c>
      <c r="J2679" s="81"/>
      <c r="K2679" s="18">
        <v>21</v>
      </c>
      <c r="L2679" s="18">
        <v>42</v>
      </c>
      <c r="M2679" s="18">
        <f>K2679*(1-I2679/100)</f>
        <v>17.849999999999998</v>
      </c>
      <c r="N2679" s="18">
        <f>M2679*H2679</f>
        <v>0</v>
      </c>
      <c r="O2679" s="18" t="s">
        <v>10167</v>
      </c>
    </row>
    <row r="2680" spans="2:15" s="9" customFormat="1" ht="17.100000000000001" customHeight="1" x14ac:dyDescent="0.25">
      <c r="B2680" s="49"/>
      <c r="C2680" s="84"/>
      <c r="D2680" s="56"/>
      <c r="E2680" s="67"/>
      <c r="F2680" s="67"/>
      <c r="G2680" s="50"/>
      <c r="H2680" s="109"/>
      <c r="I2680" s="72"/>
      <c r="J2680" s="84"/>
      <c r="K2680" s="51"/>
      <c r="L2680" s="51"/>
      <c r="M2680" s="51"/>
      <c r="N2680" s="51"/>
      <c r="O2680" s="53"/>
    </row>
    <row r="2681" spans="2:15" s="9" customFormat="1" ht="17.100000000000001" customHeight="1" x14ac:dyDescent="0.25">
      <c r="B2681" s="15" t="s">
        <v>6081</v>
      </c>
      <c r="C2681" s="81"/>
      <c r="D2681" s="25" t="s">
        <v>4388</v>
      </c>
      <c r="E2681" s="17" t="s">
        <v>2772</v>
      </c>
      <c r="F2681" s="17" t="e">
        <f>VLOOKUP(G2681,#REF!,2,FALSE)</f>
        <v>#REF!</v>
      </c>
      <c r="G2681" s="16" t="s">
        <v>3398</v>
      </c>
      <c r="H2681" s="107"/>
      <c r="I2681" s="104" t="s">
        <v>2989</v>
      </c>
      <c r="J2681" s="81"/>
      <c r="K2681" s="18">
        <v>749.5</v>
      </c>
      <c r="L2681" s="18">
        <v>1499</v>
      </c>
      <c r="M2681" s="18">
        <f>K2681*(1-I2681/100)</f>
        <v>637.07499999999993</v>
      </c>
      <c r="N2681" s="18">
        <f>M2681*H2681</f>
        <v>0</v>
      </c>
      <c r="O2681" s="18" t="s">
        <v>10168</v>
      </c>
    </row>
    <row r="2682" spans="2:15" s="9" customFormat="1" ht="17.100000000000001" customHeight="1" x14ac:dyDescent="0.25">
      <c r="B2682" s="15" t="s">
        <v>6081</v>
      </c>
      <c r="C2682" s="81"/>
      <c r="D2682" s="25" t="s">
        <v>3506</v>
      </c>
      <c r="E2682" s="17" t="s">
        <v>2772</v>
      </c>
      <c r="F2682" s="17" t="e">
        <f>VLOOKUP(G2682,#REF!,2,FALSE)</f>
        <v>#REF!</v>
      </c>
      <c r="G2682" s="16" t="s">
        <v>1223</v>
      </c>
      <c r="H2682" s="107"/>
      <c r="I2682" s="104" t="s">
        <v>2989</v>
      </c>
      <c r="J2682" s="81"/>
      <c r="K2682" s="18">
        <v>1099.5</v>
      </c>
      <c r="L2682" s="18">
        <v>2199</v>
      </c>
      <c r="M2682" s="18">
        <f>K2682*(1-I2682/100)</f>
        <v>934.57499999999993</v>
      </c>
      <c r="N2682" s="18">
        <f>M2682*H2682</f>
        <v>0</v>
      </c>
      <c r="O2682" s="18" t="s">
        <v>10169</v>
      </c>
    </row>
    <row r="2683" spans="2:15" s="44" customFormat="1" ht="17.100000000000001" customHeight="1" x14ac:dyDescent="0.25">
      <c r="B2683" s="49"/>
      <c r="C2683" s="84"/>
      <c r="D2683" s="56"/>
      <c r="E2683" s="67"/>
      <c r="F2683" s="67"/>
      <c r="G2683" s="50"/>
      <c r="H2683" s="109"/>
      <c r="I2683" s="72"/>
      <c r="J2683" s="84"/>
      <c r="K2683" s="51"/>
      <c r="L2683" s="51"/>
      <c r="M2683" s="51"/>
      <c r="N2683" s="51"/>
      <c r="O2683" s="53"/>
    </row>
    <row r="2684" spans="2:15" s="9" customFormat="1" ht="20.100000000000001" customHeight="1" x14ac:dyDescent="0.25">
      <c r="B2684" s="58"/>
      <c r="C2684" s="83"/>
      <c r="D2684" s="59" t="s">
        <v>7516</v>
      </c>
      <c r="E2684" s="96"/>
      <c r="F2684" s="96"/>
      <c r="G2684" s="94"/>
      <c r="H2684" s="110"/>
      <c r="I2684" s="105"/>
      <c r="J2684" s="83"/>
      <c r="K2684" s="64"/>
      <c r="L2684" s="64"/>
      <c r="M2684" s="65"/>
      <c r="N2684" s="65"/>
      <c r="O2684" s="95"/>
    </row>
    <row r="2685" spans="2:15" s="44" customFormat="1" ht="17.100000000000001" customHeight="1" x14ac:dyDescent="0.25">
      <c r="B2685" s="49"/>
      <c r="C2685" s="84"/>
      <c r="D2685" s="56"/>
      <c r="E2685" s="67"/>
      <c r="F2685" s="67"/>
      <c r="G2685" s="50"/>
      <c r="H2685" s="109"/>
      <c r="I2685" s="72"/>
      <c r="J2685" s="84"/>
      <c r="K2685" s="51"/>
      <c r="L2685" s="51"/>
      <c r="M2685" s="51"/>
      <c r="N2685" s="51"/>
      <c r="O2685" s="53"/>
    </row>
    <row r="2686" spans="2:15" s="9" customFormat="1" ht="17.100000000000001" customHeight="1" x14ac:dyDescent="0.25">
      <c r="B2686" s="15" t="s">
        <v>6110</v>
      </c>
      <c r="C2686" s="81"/>
      <c r="D2686" s="25" t="s">
        <v>2165</v>
      </c>
      <c r="E2686" s="17" t="s">
        <v>2772</v>
      </c>
      <c r="F2686" s="17" t="e">
        <f>VLOOKUP(G2686,#REF!,2,FALSE)</f>
        <v>#REF!</v>
      </c>
      <c r="G2686" s="16" t="s">
        <v>1229</v>
      </c>
      <c r="H2686" s="107"/>
      <c r="I2686" s="104" t="s">
        <v>2989</v>
      </c>
      <c r="J2686" s="81"/>
      <c r="K2686" s="18">
        <v>374.5</v>
      </c>
      <c r="L2686" s="18">
        <v>749</v>
      </c>
      <c r="M2686" s="18">
        <f>K2686*(1-I2686/100)</f>
        <v>318.32499999999999</v>
      </c>
      <c r="N2686" s="18">
        <f>M2686*H2686</f>
        <v>0</v>
      </c>
      <c r="O2686" s="18" t="s">
        <v>10170</v>
      </c>
    </row>
    <row r="2687" spans="2:15" s="9" customFormat="1" ht="17.100000000000001" customHeight="1" x14ac:dyDescent="0.25">
      <c r="B2687" s="15" t="s">
        <v>6110</v>
      </c>
      <c r="C2687" s="81"/>
      <c r="D2687" s="25" t="s">
        <v>1231</v>
      </c>
      <c r="E2687" s="17" t="s">
        <v>2772</v>
      </c>
      <c r="F2687" s="17" t="e">
        <f>VLOOKUP(G2687,#REF!,2,FALSE)</f>
        <v>#REF!</v>
      </c>
      <c r="G2687" s="16" t="s">
        <v>1230</v>
      </c>
      <c r="H2687" s="107"/>
      <c r="I2687" s="104" t="s">
        <v>2989</v>
      </c>
      <c r="J2687" s="81"/>
      <c r="K2687" s="18">
        <v>374.5</v>
      </c>
      <c r="L2687" s="18">
        <v>749</v>
      </c>
      <c r="M2687" s="18">
        <f>K2687*(1-I2687/100)</f>
        <v>318.32499999999999</v>
      </c>
      <c r="N2687" s="18">
        <f>M2687*H2687</f>
        <v>0</v>
      </c>
      <c r="O2687" s="18" t="s">
        <v>10171</v>
      </c>
    </row>
    <row r="2688" spans="2:15" s="9" customFormat="1" ht="17.100000000000001" customHeight="1" x14ac:dyDescent="0.25">
      <c r="B2688" s="15" t="s">
        <v>6110</v>
      </c>
      <c r="C2688" s="81"/>
      <c r="D2688" s="25" t="s">
        <v>2166</v>
      </c>
      <c r="E2688" s="17" t="s">
        <v>2772</v>
      </c>
      <c r="F2688" s="17" t="e">
        <f>VLOOKUP(G2688,#REF!,2,FALSE)</f>
        <v>#REF!</v>
      </c>
      <c r="G2688" s="16" t="s">
        <v>1232</v>
      </c>
      <c r="H2688" s="107"/>
      <c r="I2688" s="104" t="s">
        <v>2989</v>
      </c>
      <c r="J2688" s="81"/>
      <c r="K2688" s="18">
        <v>374.5</v>
      </c>
      <c r="L2688" s="18">
        <v>749</v>
      </c>
      <c r="M2688" s="18">
        <f>K2688*(1-I2688/100)</f>
        <v>318.32499999999999</v>
      </c>
      <c r="N2688" s="18">
        <f>M2688*H2688</f>
        <v>0</v>
      </c>
      <c r="O2688" s="18" t="s">
        <v>10172</v>
      </c>
    </row>
    <row r="2689" spans="2:15" s="9" customFormat="1" ht="17.100000000000001" customHeight="1" x14ac:dyDescent="0.25">
      <c r="B2689" s="15" t="s">
        <v>6110</v>
      </c>
      <c r="C2689" s="81"/>
      <c r="D2689" s="25" t="s">
        <v>2167</v>
      </c>
      <c r="E2689" s="17" t="s">
        <v>2772</v>
      </c>
      <c r="F2689" s="17" t="e">
        <f>VLOOKUP(G2689,#REF!,2,FALSE)</f>
        <v>#REF!</v>
      </c>
      <c r="G2689" s="16" t="s">
        <v>1233</v>
      </c>
      <c r="H2689" s="107"/>
      <c r="I2689" s="104" t="s">
        <v>2989</v>
      </c>
      <c r="J2689" s="81"/>
      <c r="K2689" s="18">
        <v>374.5</v>
      </c>
      <c r="L2689" s="18">
        <v>749</v>
      </c>
      <c r="M2689" s="18">
        <f>K2689*(1-I2689/100)</f>
        <v>318.32499999999999</v>
      </c>
      <c r="N2689" s="18">
        <f>M2689*H2689</f>
        <v>0</v>
      </c>
      <c r="O2689" s="18" t="s">
        <v>10173</v>
      </c>
    </row>
    <row r="2690" spans="2:15" s="9" customFormat="1" ht="17.100000000000001" customHeight="1" x14ac:dyDescent="0.25">
      <c r="B2690" s="49"/>
      <c r="C2690" s="84"/>
      <c r="D2690" s="56"/>
      <c r="E2690" s="67"/>
      <c r="F2690" s="67"/>
      <c r="G2690" s="50"/>
      <c r="H2690" s="109"/>
      <c r="I2690" s="72"/>
      <c r="J2690" s="84"/>
      <c r="K2690" s="51"/>
      <c r="L2690" s="51"/>
      <c r="M2690" s="51"/>
      <c r="N2690" s="51"/>
      <c r="O2690" s="53"/>
    </row>
    <row r="2691" spans="2:15" s="9" customFormat="1" ht="17.100000000000001" customHeight="1" x14ac:dyDescent="0.25">
      <c r="B2691" s="15" t="s">
        <v>6110</v>
      </c>
      <c r="C2691" s="81"/>
      <c r="D2691" s="25" t="s">
        <v>3860</v>
      </c>
      <c r="E2691" s="17" t="s">
        <v>2772</v>
      </c>
      <c r="F2691" s="17" t="e">
        <f>VLOOKUP(G2691,#REF!,2,FALSE)</f>
        <v>#REF!</v>
      </c>
      <c r="G2691" s="16" t="s">
        <v>1164</v>
      </c>
      <c r="H2691" s="107"/>
      <c r="I2691" s="104"/>
      <c r="J2691" s="81" t="s">
        <v>2368</v>
      </c>
      <c r="K2691" s="18">
        <v>499.5</v>
      </c>
      <c r="L2691" s="18">
        <v>999</v>
      </c>
      <c r="M2691" s="18">
        <f>K2691*(1-I2691/100)</f>
        <v>499.5</v>
      </c>
      <c r="N2691" s="18">
        <f>M2691*H2691</f>
        <v>0</v>
      </c>
      <c r="O2691" s="18" t="s">
        <v>10174</v>
      </c>
    </row>
    <row r="2692" spans="2:15" s="9" customFormat="1" ht="17.100000000000001" customHeight="1" x14ac:dyDescent="0.25">
      <c r="B2692" s="15" t="s">
        <v>6110</v>
      </c>
      <c r="C2692" s="81"/>
      <c r="D2692" s="25" t="s">
        <v>3533</v>
      </c>
      <c r="E2692" s="17" t="s">
        <v>2772</v>
      </c>
      <c r="F2692" s="17" t="e">
        <f>VLOOKUP(G2692,#REF!,2,FALSE)</f>
        <v>#REF!</v>
      </c>
      <c r="G2692" s="16" t="s">
        <v>1165</v>
      </c>
      <c r="H2692" s="107"/>
      <c r="I2692" s="104"/>
      <c r="J2692" s="81" t="s">
        <v>2368</v>
      </c>
      <c r="K2692" s="18">
        <v>499.5</v>
      </c>
      <c r="L2692" s="18">
        <v>999</v>
      </c>
      <c r="M2692" s="18">
        <f>K2692*(1-I2692/100)</f>
        <v>499.5</v>
      </c>
      <c r="N2692" s="18">
        <f>M2692*H2692</f>
        <v>0</v>
      </c>
      <c r="O2692" s="18" t="s">
        <v>10175</v>
      </c>
    </row>
    <row r="2693" spans="2:15" s="9" customFormat="1" ht="17.100000000000001" customHeight="1" x14ac:dyDescent="0.25">
      <c r="B2693" s="15" t="s">
        <v>6110</v>
      </c>
      <c r="C2693" s="81"/>
      <c r="D2693" s="25" t="s">
        <v>3534</v>
      </c>
      <c r="E2693" s="17" t="s">
        <v>2772</v>
      </c>
      <c r="F2693" s="17" t="e">
        <f>VLOOKUP(G2693,#REF!,2,FALSE)</f>
        <v>#REF!</v>
      </c>
      <c r="G2693" s="16" t="s">
        <v>1166</v>
      </c>
      <c r="H2693" s="107"/>
      <c r="I2693" s="104"/>
      <c r="J2693" s="81" t="s">
        <v>2368</v>
      </c>
      <c r="K2693" s="18">
        <v>499.5</v>
      </c>
      <c r="L2693" s="18">
        <v>999</v>
      </c>
      <c r="M2693" s="18">
        <f>K2693*(1-I2693/100)</f>
        <v>499.5</v>
      </c>
      <c r="N2693" s="18">
        <f>M2693*H2693</f>
        <v>0</v>
      </c>
      <c r="O2693" s="18" t="s">
        <v>10176</v>
      </c>
    </row>
    <row r="2694" spans="2:15" s="9" customFormat="1" ht="17.100000000000001" customHeight="1" x14ac:dyDescent="0.25">
      <c r="B2694" s="15" t="s">
        <v>6110</v>
      </c>
      <c r="C2694" s="81"/>
      <c r="D2694" s="25" t="s">
        <v>3535</v>
      </c>
      <c r="E2694" s="17" t="s">
        <v>2772</v>
      </c>
      <c r="F2694" s="17" t="e">
        <f>VLOOKUP(G2694,#REF!,2,FALSE)</f>
        <v>#REF!</v>
      </c>
      <c r="G2694" s="16" t="s">
        <v>1167</v>
      </c>
      <c r="H2694" s="107"/>
      <c r="I2694" s="104"/>
      <c r="J2694" s="81" t="s">
        <v>2368</v>
      </c>
      <c r="K2694" s="18">
        <v>499.5</v>
      </c>
      <c r="L2694" s="18">
        <v>999</v>
      </c>
      <c r="M2694" s="18">
        <f>K2694*(1-I2694/100)</f>
        <v>499.5</v>
      </c>
      <c r="N2694" s="18">
        <f>M2694*H2694</f>
        <v>0</v>
      </c>
      <c r="O2694" s="18" t="s">
        <v>10177</v>
      </c>
    </row>
    <row r="2695" spans="2:15" s="9" customFormat="1" ht="17.100000000000001" customHeight="1" x14ac:dyDescent="0.25">
      <c r="B2695" s="15" t="s">
        <v>6110</v>
      </c>
      <c r="C2695" s="81"/>
      <c r="D2695" s="25" t="s">
        <v>3536</v>
      </c>
      <c r="E2695" s="17" t="s">
        <v>2772</v>
      </c>
      <c r="F2695" s="17" t="e">
        <f>VLOOKUP(G2695,#REF!,2,FALSE)</f>
        <v>#REF!</v>
      </c>
      <c r="G2695" s="16" t="s">
        <v>1168</v>
      </c>
      <c r="H2695" s="107"/>
      <c r="I2695" s="104"/>
      <c r="J2695" s="81" t="s">
        <v>2368</v>
      </c>
      <c r="K2695" s="18">
        <v>499.5</v>
      </c>
      <c r="L2695" s="18">
        <v>999</v>
      </c>
      <c r="M2695" s="18">
        <f>K2695*(1-I2695/100)</f>
        <v>499.5</v>
      </c>
      <c r="N2695" s="18">
        <f>M2695*H2695</f>
        <v>0</v>
      </c>
      <c r="O2695" s="18" t="s">
        <v>10178</v>
      </c>
    </row>
    <row r="2696" spans="2:15" s="9" customFormat="1" ht="17.100000000000001" customHeight="1" x14ac:dyDescent="0.25">
      <c r="B2696" s="15" t="s">
        <v>6110</v>
      </c>
      <c r="C2696" s="81"/>
      <c r="D2696" s="25" t="s">
        <v>3537</v>
      </c>
      <c r="E2696" s="17" t="s">
        <v>2772</v>
      </c>
      <c r="F2696" s="17" t="e">
        <f>VLOOKUP(G2696,#REF!,2,FALSE)</f>
        <v>#REF!</v>
      </c>
      <c r="G2696" s="16" t="s">
        <v>1169</v>
      </c>
      <c r="H2696" s="107"/>
      <c r="I2696" s="104"/>
      <c r="J2696" s="81" t="s">
        <v>2368</v>
      </c>
      <c r="K2696" s="18">
        <v>499.5</v>
      </c>
      <c r="L2696" s="18">
        <v>999</v>
      </c>
      <c r="M2696" s="18">
        <f>K2696*(1-I2696/100)</f>
        <v>499.5</v>
      </c>
      <c r="N2696" s="18">
        <f>M2696*H2696</f>
        <v>0</v>
      </c>
      <c r="O2696" s="18" t="s">
        <v>10179</v>
      </c>
    </row>
    <row r="2697" spans="2:15" s="9" customFormat="1" ht="17.100000000000001" customHeight="1" x14ac:dyDescent="0.25">
      <c r="B2697" s="15" t="s">
        <v>6110</v>
      </c>
      <c r="C2697" s="81"/>
      <c r="D2697" s="25" t="s">
        <v>3538</v>
      </c>
      <c r="E2697" s="17" t="s">
        <v>2772</v>
      </c>
      <c r="F2697" s="17" t="e">
        <f>VLOOKUP(G2697,#REF!,2,FALSE)</f>
        <v>#REF!</v>
      </c>
      <c r="G2697" s="16" t="s">
        <v>1170</v>
      </c>
      <c r="H2697" s="107"/>
      <c r="I2697" s="104"/>
      <c r="J2697" s="81" t="s">
        <v>2368</v>
      </c>
      <c r="K2697" s="18">
        <v>499.5</v>
      </c>
      <c r="L2697" s="18">
        <v>999</v>
      </c>
      <c r="M2697" s="18">
        <f>K2697*(1-I2697/100)</f>
        <v>499.5</v>
      </c>
      <c r="N2697" s="18">
        <f>M2697*H2697</f>
        <v>0</v>
      </c>
      <c r="O2697" s="18" t="s">
        <v>10180</v>
      </c>
    </row>
    <row r="2698" spans="2:15" s="9" customFormat="1" ht="17.100000000000001" customHeight="1" x14ac:dyDescent="0.25">
      <c r="B2698" s="15" t="s">
        <v>6110</v>
      </c>
      <c r="C2698" s="81"/>
      <c r="D2698" s="25" t="s">
        <v>3539</v>
      </c>
      <c r="E2698" s="17" t="s">
        <v>2772</v>
      </c>
      <c r="F2698" s="17" t="e">
        <f>VLOOKUP(G2698,#REF!,2,FALSE)</f>
        <v>#REF!</v>
      </c>
      <c r="G2698" s="16" t="s">
        <v>1171</v>
      </c>
      <c r="H2698" s="107"/>
      <c r="I2698" s="104"/>
      <c r="J2698" s="81" t="s">
        <v>2368</v>
      </c>
      <c r="K2698" s="18">
        <v>499.5</v>
      </c>
      <c r="L2698" s="18">
        <v>999</v>
      </c>
      <c r="M2698" s="18">
        <f>K2698*(1-I2698/100)</f>
        <v>499.5</v>
      </c>
      <c r="N2698" s="18">
        <f>M2698*H2698</f>
        <v>0</v>
      </c>
      <c r="O2698" s="18" t="s">
        <v>10181</v>
      </c>
    </row>
    <row r="2699" spans="2:15" s="9" customFormat="1" ht="17.100000000000001" customHeight="1" x14ac:dyDescent="0.25">
      <c r="B2699" s="15" t="s">
        <v>6110</v>
      </c>
      <c r="C2699" s="81"/>
      <c r="D2699" s="25" t="s">
        <v>3540</v>
      </c>
      <c r="E2699" s="17" t="s">
        <v>2772</v>
      </c>
      <c r="F2699" s="17" t="e">
        <f>VLOOKUP(G2699,#REF!,2,FALSE)</f>
        <v>#REF!</v>
      </c>
      <c r="G2699" s="16" t="s">
        <v>1172</v>
      </c>
      <c r="H2699" s="107"/>
      <c r="I2699" s="104"/>
      <c r="J2699" s="81" t="s">
        <v>2368</v>
      </c>
      <c r="K2699" s="18">
        <v>499.5</v>
      </c>
      <c r="L2699" s="18">
        <v>999</v>
      </c>
      <c r="M2699" s="18">
        <f>K2699*(1-I2699/100)</f>
        <v>499.5</v>
      </c>
      <c r="N2699" s="18">
        <f>M2699*H2699</f>
        <v>0</v>
      </c>
      <c r="O2699" s="18" t="s">
        <v>10182</v>
      </c>
    </row>
    <row r="2700" spans="2:15" s="9" customFormat="1" ht="17.100000000000001" customHeight="1" x14ac:dyDescent="0.25">
      <c r="B2700" s="15" t="s">
        <v>6110</v>
      </c>
      <c r="C2700" s="81"/>
      <c r="D2700" s="25" t="s">
        <v>3861</v>
      </c>
      <c r="E2700" s="17" t="s">
        <v>2772</v>
      </c>
      <c r="F2700" s="17" t="e">
        <f>VLOOKUP(G2700,#REF!,2,FALSE)</f>
        <v>#REF!</v>
      </c>
      <c r="G2700" s="16" t="s">
        <v>1173</v>
      </c>
      <c r="H2700" s="107"/>
      <c r="I2700" s="104"/>
      <c r="J2700" s="81" t="s">
        <v>2368</v>
      </c>
      <c r="K2700" s="18">
        <v>499.5</v>
      </c>
      <c r="L2700" s="18">
        <v>999</v>
      </c>
      <c r="M2700" s="18">
        <f>K2700*(1-I2700/100)</f>
        <v>499.5</v>
      </c>
      <c r="N2700" s="18">
        <f>M2700*H2700</f>
        <v>0</v>
      </c>
      <c r="O2700" s="18" t="s">
        <v>10183</v>
      </c>
    </row>
    <row r="2701" spans="2:15" s="9" customFormat="1" ht="17.100000000000001" customHeight="1" x14ac:dyDescent="0.25">
      <c r="B2701" s="49"/>
      <c r="C2701" s="84"/>
      <c r="D2701" s="56"/>
      <c r="E2701" s="67"/>
      <c r="F2701" s="67"/>
      <c r="G2701" s="50"/>
      <c r="H2701" s="109"/>
      <c r="I2701" s="72"/>
      <c r="J2701" s="84"/>
      <c r="K2701" s="51"/>
      <c r="L2701" s="51"/>
      <c r="M2701" s="51"/>
      <c r="N2701" s="51"/>
      <c r="O2701" s="53"/>
    </row>
    <row r="2702" spans="2:15" s="9" customFormat="1" ht="17.100000000000001" customHeight="1" x14ac:dyDescent="0.25">
      <c r="B2702" s="15" t="s">
        <v>6110</v>
      </c>
      <c r="C2702" s="81"/>
      <c r="D2702" s="25" t="s">
        <v>3413</v>
      </c>
      <c r="E2702" s="17" t="s">
        <v>2774</v>
      </c>
      <c r="F2702" s="17" t="e">
        <f>VLOOKUP(G2702,#REF!,2,FALSE)</f>
        <v>#REF!</v>
      </c>
      <c r="G2702" s="16" t="s">
        <v>97</v>
      </c>
      <c r="H2702" s="107"/>
      <c r="I2702" s="104"/>
      <c r="J2702" s="81" t="s">
        <v>2368</v>
      </c>
      <c r="K2702" s="18">
        <v>1055</v>
      </c>
      <c r="L2702" s="18">
        <v>1899</v>
      </c>
      <c r="M2702" s="18">
        <f>K2702*(1-I2702/100)</f>
        <v>1055</v>
      </c>
      <c r="N2702" s="18">
        <f>M2702*H2702</f>
        <v>0</v>
      </c>
      <c r="O2702" s="18" t="s">
        <v>10184</v>
      </c>
    </row>
    <row r="2703" spans="2:15" s="9" customFormat="1" ht="17.100000000000001" customHeight="1" x14ac:dyDescent="0.25">
      <c r="B2703" s="15" t="s">
        <v>6110</v>
      </c>
      <c r="C2703" s="81"/>
      <c r="D2703" s="25" t="s">
        <v>3414</v>
      </c>
      <c r="E2703" s="17" t="s">
        <v>2774</v>
      </c>
      <c r="F2703" s="17" t="e">
        <f>VLOOKUP(G2703,#REF!,2,FALSE)</f>
        <v>#REF!</v>
      </c>
      <c r="G2703" s="16" t="s">
        <v>98</v>
      </c>
      <c r="H2703" s="107"/>
      <c r="I2703" s="104"/>
      <c r="J2703" s="81" t="s">
        <v>2368</v>
      </c>
      <c r="K2703" s="18">
        <v>989</v>
      </c>
      <c r="L2703" s="18">
        <v>1779</v>
      </c>
      <c r="M2703" s="18">
        <f>K2703*(1-I2703/100)</f>
        <v>989</v>
      </c>
      <c r="N2703" s="18">
        <f>M2703*H2703</f>
        <v>0</v>
      </c>
      <c r="O2703" s="18" t="s">
        <v>10185</v>
      </c>
    </row>
    <row r="2704" spans="2:15" s="9" customFormat="1" ht="17.100000000000001" customHeight="1" x14ac:dyDescent="0.25">
      <c r="B2704" s="15" t="s">
        <v>6110</v>
      </c>
      <c r="C2704" s="81"/>
      <c r="D2704" s="25" t="s">
        <v>3810</v>
      </c>
      <c r="E2704" s="17" t="s">
        <v>2772</v>
      </c>
      <c r="F2704" s="17" t="e">
        <f>VLOOKUP(G2704,#REF!,2,FALSE)</f>
        <v>#REF!</v>
      </c>
      <c r="G2704" s="16" t="s">
        <v>99</v>
      </c>
      <c r="H2704" s="107"/>
      <c r="I2704" s="104"/>
      <c r="J2704" s="81" t="s">
        <v>2368</v>
      </c>
      <c r="K2704" s="18">
        <v>159</v>
      </c>
      <c r="L2704" s="18">
        <v>285</v>
      </c>
      <c r="M2704" s="18">
        <f>K2704*(1-I2704/100)</f>
        <v>159</v>
      </c>
      <c r="N2704" s="18">
        <f>M2704*H2704</f>
        <v>0</v>
      </c>
      <c r="O2704" s="18" t="s">
        <v>10186</v>
      </c>
    </row>
    <row r="2705" spans="2:15" s="9" customFormat="1" ht="17.100000000000001" customHeight="1" x14ac:dyDescent="0.25">
      <c r="B2705" s="15" t="s">
        <v>6110</v>
      </c>
      <c r="C2705" s="81"/>
      <c r="D2705" s="25" t="s">
        <v>3415</v>
      </c>
      <c r="E2705" s="17" t="s">
        <v>2772</v>
      </c>
      <c r="F2705" s="17" t="e">
        <f>VLOOKUP(G2705,#REF!,2,FALSE)</f>
        <v>#REF!</v>
      </c>
      <c r="G2705" s="16" t="s">
        <v>100</v>
      </c>
      <c r="H2705" s="107"/>
      <c r="I2705" s="104"/>
      <c r="J2705" s="81" t="s">
        <v>2368</v>
      </c>
      <c r="K2705" s="18">
        <v>159</v>
      </c>
      <c r="L2705" s="18">
        <v>285</v>
      </c>
      <c r="M2705" s="18">
        <f>K2705*(1-I2705/100)</f>
        <v>159</v>
      </c>
      <c r="N2705" s="18">
        <f>M2705*H2705</f>
        <v>0</v>
      </c>
      <c r="O2705" s="18" t="s">
        <v>10187</v>
      </c>
    </row>
    <row r="2706" spans="2:15" s="44" customFormat="1" ht="17.100000000000001" customHeight="1" x14ac:dyDescent="0.25">
      <c r="B2706" s="45"/>
      <c r="C2706" s="82"/>
      <c r="D2706" s="35"/>
      <c r="E2706" s="66"/>
      <c r="F2706" s="66"/>
      <c r="G2706" s="39"/>
      <c r="H2706" s="108"/>
      <c r="I2706" s="69"/>
      <c r="J2706" s="82"/>
      <c r="K2706" s="42"/>
      <c r="L2706" s="42"/>
      <c r="M2706" s="42"/>
      <c r="N2706" s="42"/>
      <c r="O2706" s="43"/>
    </row>
    <row r="2707" spans="2:15" s="9" customFormat="1" ht="17.100000000000001" customHeight="1" x14ac:dyDescent="0.25">
      <c r="B2707" s="15" t="s">
        <v>6111</v>
      </c>
      <c r="C2707" s="81"/>
      <c r="D2707" s="25" t="s">
        <v>2168</v>
      </c>
      <c r="E2707" s="17">
        <v>1</v>
      </c>
      <c r="F2707" s="17"/>
      <c r="G2707" s="16" t="s">
        <v>2342</v>
      </c>
      <c r="H2707" s="107"/>
      <c r="I2707" s="104"/>
      <c r="J2707" s="81" t="s">
        <v>2368</v>
      </c>
      <c r="K2707" s="18">
        <v>99.5</v>
      </c>
      <c r="L2707" s="18">
        <v>199</v>
      </c>
      <c r="M2707" s="18">
        <f>K2707*(1-I2707/100)</f>
        <v>99.5</v>
      </c>
      <c r="N2707" s="18">
        <f>M2707*H2707</f>
        <v>0</v>
      </c>
      <c r="O2707" s="18" t="s">
        <v>10188</v>
      </c>
    </row>
    <row r="2708" spans="2:15" s="9" customFormat="1" ht="17.100000000000001" customHeight="1" x14ac:dyDescent="0.25">
      <c r="B2708" s="15" t="s">
        <v>6111</v>
      </c>
      <c r="C2708" s="81"/>
      <c r="D2708" s="25" t="s">
        <v>2169</v>
      </c>
      <c r="E2708" s="17">
        <v>1</v>
      </c>
      <c r="F2708" s="17"/>
      <c r="G2708" s="16" t="s">
        <v>2343</v>
      </c>
      <c r="H2708" s="107"/>
      <c r="I2708" s="104"/>
      <c r="J2708" s="81" t="s">
        <v>2368</v>
      </c>
      <c r="K2708" s="18">
        <v>99.5</v>
      </c>
      <c r="L2708" s="18">
        <v>199</v>
      </c>
      <c r="M2708" s="18">
        <f>K2708*(1-I2708/100)</f>
        <v>99.5</v>
      </c>
      <c r="N2708" s="18">
        <f>M2708*H2708</f>
        <v>0</v>
      </c>
      <c r="O2708" s="18" t="s">
        <v>10189</v>
      </c>
    </row>
    <row r="2709" spans="2:15" s="44" customFormat="1" ht="17.100000000000001" customHeight="1" x14ac:dyDescent="0.25">
      <c r="B2709" s="45"/>
      <c r="C2709" s="82"/>
      <c r="D2709" s="35"/>
      <c r="E2709" s="66"/>
      <c r="F2709" s="66"/>
      <c r="G2709" s="39"/>
      <c r="H2709" s="108"/>
      <c r="I2709" s="69"/>
      <c r="J2709" s="82"/>
      <c r="K2709" s="42"/>
      <c r="L2709" s="42"/>
      <c r="M2709" s="42"/>
      <c r="N2709" s="42"/>
      <c r="O2709" s="43"/>
    </row>
    <row r="2710" spans="2:15" s="9" customFormat="1" ht="17.100000000000001" customHeight="1" x14ac:dyDescent="0.25">
      <c r="B2710" s="15" t="s">
        <v>6111</v>
      </c>
      <c r="C2710" s="81"/>
      <c r="D2710" s="25" t="s">
        <v>4007</v>
      </c>
      <c r="E2710" s="17" t="s">
        <v>2772</v>
      </c>
      <c r="F2710" s="17" t="e">
        <f>VLOOKUP(G2710,#REF!,2,FALSE)</f>
        <v>#REF!</v>
      </c>
      <c r="G2710" s="16" t="s">
        <v>4006</v>
      </c>
      <c r="H2710" s="107"/>
      <c r="I2710" s="104"/>
      <c r="J2710" s="81" t="s">
        <v>2368</v>
      </c>
      <c r="K2710" s="18">
        <v>99.5</v>
      </c>
      <c r="L2710" s="18">
        <v>199</v>
      </c>
      <c r="M2710" s="18">
        <f>K2710*(1-I2710/100)</f>
        <v>99.5</v>
      </c>
      <c r="N2710" s="18">
        <f>M2710*H2710</f>
        <v>0</v>
      </c>
      <c r="O2710" s="18" t="s">
        <v>10190</v>
      </c>
    </row>
    <row r="2711" spans="2:15" s="9" customFormat="1" ht="17.100000000000001" customHeight="1" x14ac:dyDescent="0.25">
      <c r="B2711" s="15" t="s">
        <v>6111</v>
      </c>
      <c r="C2711" s="81"/>
      <c r="D2711" s="25" t="s">
        <v>3807</v>
      </c>
      <c r="E2711" s="17" t="s">
        <v>2772</v>
      </c>
      <c r="F2711" s="17" t="e">
        <f>VLOOKUP(G2711,#REF!,2,FALSE)</f>
        <v>#REF!</v>
      </c>
      <c r="G2711" s="16" t="s">
        <v>3806</v>
      </c>
      <c r="H2711" s="107"/>
      <c r="I2711" s="104"/>
      <c r="J2711" s="81" t="s">
        <v>2368</v>
      </c>
      <c r="K2711" s="18">
        <v>99.5</v>
      </c>
      <c r="L2711" s="18">
        <v>199</v>
      </c>
      <c r="M2711" s="18">
        <f>K2711*(1-I2711/100)</f>
        <v>99.5</v>
      </c>
      <c r="N2711" s="18">
        <f>M2711*H2711</f>
        <v>0</v>
      </c>
      <c r="O2711" s="18" t="s">
        <v>10191</v>
      </c>
    </row>
    <row r="2712" spans="2:15" s="9" customFormat="1" ht="17.100000000000001" customHeight="1" x14ac:dyDescent="0.25">
      <c r="B2712" s="15" t="s">
        <v>6111</v>
      </c>
      <c r="C2712" s="81"/>
      <c r="D2712" s="25" t="s">
        <v>3952</v>
      </c>
      <c r="E2712" s="17" t="s">
        <v>2772</v>
      </c>
      <c r="F2712" s="17" t="e">
        <f>VLOOKUP(G2712,#REF!,2,FALSE)</f>
        <v>#REF!</v>
      </c>
      <c r="G2712" s="16" t="s">
        <v>3951</v>
      </c>
      <c r="H2712" s="107"/>
      <c r="I2712" s="104"/>
      <c r="J2712" s="81" t="s">
        <v>2368</v>
      </c>
      <c r="K2712" s="18">
        <v>99.5</v>
      </c>
      <c r="L2712" s="18">
        <v>199</v>
      </c>
      <c r="M2712" s="18">
        <f>K2712*(1-I2712/100)</f>
        <v>99.5</v>
      </c>
      <c r="N2712" s="18">
        <f>M2712*H2712</f>
        <v>0</v>
      </c>
      <c r="O2712" s="18" t="s">
        <v>10192</v>
      </c>
    </row>
    <row r="2713" spans="2:15" s="9" customFormat="1" ht="17.100000000000001" customHeight="1" x14ac:dyDescent="0.25">
      <c r="B2713" s="49"/>
      <c r="C2713" s="84"/>
      <c r="D2713" s="56"/>
      <c r="E2713" s="67"/>
      <c r="F2713" s="67"/>
      <c r="G2713" s="50"/>
      <c r="H2713" s="109"/>
      <c r="I2713" s="72"/>
      <c r="J2713" s="84"/>
      <c r="K2713" s="51"/>
      <c r="L2713" s="51"/>
      <c r="M2713" s="51"/>
      <c r="N2713" s="51"/>
      <c r="O2713" s="53"/>
    </row>
    <row r="2714" spans="2:15" s="9" customFormat="1" ht="17.100000000000001" customHeight="1" x14ac:dyDescent="0.25">
      <c r="B2714" s="15" t="s">
        <v>6111</v>
      </c>
      <c r="C2714" s="81"/>
      <c r="D2714" s="25" t="s">
        <v>4009</v>
      </c>
      <c r="E2714" s="17" t="s">
        <v>2772</v>
      </c>
      <c r="F2714" s="17" t="e">
        <f>VLOOKUP(G2714,#REF!,2,FALSE)</f>
        <v>#REF!</v>
      </c>
      <c r="G2714" s="16" t="s">
        <v>4008</v>
      </c>
      <c r="H2714" s="107"/>
      <c r="I2714" s="104"/>
      <c r="J2714" s="81" t="s">
        <v>2368</v>
      </c>
      <c r="K2714" s="18">
        <v>49.5</v>
      </c>
      <c r="L2714" s="18">
        <v>99</v>
      </c>
      <c r="M2714" s="18">
        <f>K2714*(1-I2714/100)</f>
        <v>49.5</v>
      </c>
      <c r="N2714" s="18">
        <f>M2714*H2714</f>
        <v>0</v>
      </c>
      <c r="O2714" s="18" t="s">
        <v>10193</v>
      </c>
    </row>
    <row r="2715" spans="2:15" s="9" customFormat="1" ht="17.100000000000001" customHeight="1" x14ac:dyDescent="0.25">
      <c r="B2715" s="15" t="s">
        <v>6111</v>
      </c>
      <c r="C2715" s="81"/>
      <c r="D2715" s="25" t="s">
        <v>3809</v>
      </c>
      <c r="E2715" s="17" t="s">
        <v>2772</v>
      </c>
      <c r="F2715" s="17" t="e">
        <f>VLOOKUP(G2715,#REF!,2,FALSE)</f>
        <v>#REF!</v>
      </c>
      <c r="G2715" s="16" t="s">
        <v>3808</v>
      </c>
      <c r="H2715" s="107"/>
      <c r="I2715" s="104"/>
      <c r="J2715" s="81" t="s">
        <v>2368</v>
      </c>
      <c r="K2715" s="18">
        <v>49.5</v>
      </c>
      <c r="L2715" s="18">
        <v>99</v>
      </c>
      <c r="M2715" s="18">
        <f>K2715*(1-I2715/100)</f>
        <v>49.5</v>
      </c>
      <c r="N2715" s="18">
        <f>M2715*H2715</f>
        <v>0</v>
      </c>
      <c r="O2715" s="18" t="s">
        <v>10194</v>
      </c>
    </row>
    <row r="2716" spans="2:15" s="9" customFormat="1" ht="17.100000000000001" customHeight="1" x14ac:dyDescent="0.25">
      <c r="B2716" s="15" t="s">
        <v>6111</v>
      </c>
      <c r="C2716" s="81"/>
      <c r="D2716" s="25" t="s">
        <v>4011</v>
      </c>
      <c r="E2716" s="17" t="s">
        <v>2772</v>
      </c>
      <c r="F2716" s="17" t="e">
        <f>VLOOKUP(G2716,#REF!,2,FALSE)</f>
        <v>#REF!</v>
      </c>
      <c r="G2716" s="16" t="s">
        <v>4010</v>
      </c>
      <c r="H2716" s="107"/>
      <c r="I2716" s="104"/>
      <c r="J2716" s="81" t="s">
        <v>2368</v>
      </c>
      <c r="K2716" s="18">
        <v>49.5</v>
      </c>
      <c r="L2716" s="18">
        <v>99</v>
      </c>
      <c r="M2716" s="18">
        <f>K2716*(1-I2716/100)</f>
        <v>49.5</v>
      </c>
      <c r="N2716" s="18">
        <f>M2716*H2716</f>
        <v>0</v>
      </c>
      <c r="O2716" s="18" t="s">
        <v>10195</v>
      </c>
    </row>
    <row r="2717" spans="2:15" s="9" customFormat="1" ht="17.100000000000001" customHeight="1" x14ac:dyDescent="0.25">
      <c r="B2717" s="49"/>
      <c r="C2717" s="84"/>
      <c r="D2717" s="56"/>
      <c r="E2717" s="67"/>
      <c r="F2717" s="67"/>
      <c r="G2717" s="50"/>
      <c r="H2717" s="109"/>
      <c r="I2717" s="72"/>
      <c r="J2717" s="84"/>
      <c r="K2717" s="51"/>
      <c r="L2717" s="51"/>
      <c r="M2717" s="51"/>
      <c r="N2717" s="51"/>
      <c r="O2717" s="53"/>
    </row>
    <row r="2718" spans="2:15" s="9" customFormat="1" ht="17.100000000000001" customHeight="1" x14ac:dyDescent="0.25">
      <c r="B2718" s="15" t="s">
        <v>6111</v>
      </c>
      <c r="C2718" s="81"/>
      <c r="D2718" s="25" t="s">
        <v>3449</v>
      </c>
      <c r="E2718" s="17" t="s">
        <v>2774</v>
      </c>
      <c r="F2718" s="17" t="e">
        <f>VLOOKUP(G2718,#REF!,2,FALSE)</f>
        <v>#REF!</v>
      </c>
      <c r="G2718" s="16" t="s">
        <v>93</v>
      </c>
      <c r="H2718" s="107"/>
      <c r="I2718" s="104" t="s">
        <v>2989</v>
      </c>
      <c r="J2718" s="81"/>
      <c r="K2718" s="18">
        <v>274.5</v>
      </c>
      <c r="L2718" s="18">
        <v>549</v>
      </c>
      <c r="M2718" s="18">
        <f>K2718*(1-I2718/100)</f>
        <v>233.32499999999999</v>
      </c>
      <c r="N2718" s="18">
        <f>M2718*H2718</f>
        <v>0</v>
      </c>
      <c r="O2718" s="18" t="s">
        <v>10196</v>
      </c>
    </row>
    <row r="2719" spans="2:15" s="9" customFormat="1" ht="17.100000000000001" customHeight="1" x14ac:dyDescent="0.25">
      <c r="B2719" s="15" t="s">
        <v>6111</v>
      </c>
      <c r="C2719" s="81"/>
      <c r="D2719" s="25" t="s">
        <v>3450</v>
      </c>
      <c r="E2719" s="17" t="s">
        <v>2774</v>
      </c>
      <c r="F2719" s="17" t="e">
        <f>VLOOKUP(G2719,#REF!,2,FALSE)</f>
        <v>#REF!</v>
      </c>
      <c r="G2719" s="16" t="s">
        <v>94</v>
      </c>
      <c r="H2719" s="107"/>
      <c r="I2719" s="104" t="s">
        <v>2989</v>
      </c>
      <c r="J2719" s="81"/>
      <c r="K2719" s="18">
        <v>274.5</v>
      </c>
      <c r="L2719" s="18">
        <v>549</v>
      </c>
      <c r="M2719" s="18">
        <f>K2719*(1-I2719/100)</f>
        <v>233.32499999999999</v>
      </c>
      <c r="N2719" s="18">
        <f>M2719*H2719</f>
        <v>0</v>
      </c>
      <c r="O2719" s="18" t="s">
        <v>10197</v>
      </c>
    </row>
    <row r="2720" spans="2:15" s="9" customFormat="1" ht="17.100000000000001" customHeight="1" x14ac:dyDescent="0.25">
      <c r="B2720" s="15" t="s">
        <v>6111</v>
      </c>
      <c r="C2720" s="81"/>
      <c r="D2720" s="25" t="s">
        <v>3451</v>
      </c>
      <c r="E2720" s="17" t="s">
        <v>2774</v>
      </c>
      <c r="F2720" s="17" t="e">
        <f>VLOOKUP(G2720,#REF!,2,FALSE)</f>
        <v>#REF!</v>
      </c>
      <c r="G2720" s="16" t="s">
        <v>95</v>
      </c>
      <c r="H2720" s="107"/>
      <c r="I2720" s="104" t="s">
        <v>2989</v>
      </c>
      <c r="J2720" s="81"/>
      <c r="K2720" s="18">
        <v>274.5</v>
      </c>
      <c r="L2720" s="18">
        <v>549</v>
      </c>
      <c r="M2720" s="18">
        <f>K2720*(1-I2720/100)</f>
        <v>233.32499999999999</v>
      </c>
      <c r="N2720" s="18">
        <f>M2720*H2720</f>
        <v>0</v>
      </c>
      <c r="O2720" s="18" t="s">
        <v>10198</v>
      </c>
    </row>
    <row r="2721" spans="2:15" s="9" customFormat="1" ht="17.100000000000001" customHeight="1" x14ac:dyDescent="0.25">
      <c r="B2721" s="15" t="s">
        <v>6111</v>
      </c>
      <c r="C2721" s="81"/>
      <c r="D2721" s="25" t="s">
        <v>3452</v>
      </c>
      <c r="E2721" s="17" t="s">
        <v>2774</v>
      </c>
      <c r="F2721" s="17" t="e">
        <f>VLOOKUP(G2721,#REF!,2,FALSE)</f>
        <v>#REF!</v>
      </c>
      <c r="G2721" s="16" t="s">
        <v>96</v>
      </c>
      <c r="H2721" s="107"/>
      <c r="I2721" s="104" t="s">
        <v>2989</v>
      </c>
      <c r="J2721" s="81"/>
      <c r="K2721" s="18">
        <v>274.5</v>
      </c>
      <c r="L2721" s="18">
        <v>549</v>
      </c>
      <c r="M2721" s="18">
        <f>K2721*(1-I2721/100)</f>
        <v>233.32499999999999</v>
      </c>
      <c r="N2721" s="18">
        <f>M2721*H2721</f>
        <v>0</v>
      </c>
      <c r="O2721" s="18" t="s">
        <v>10199</v>
      </c>
    </row>
    <row r="2722" spans="2:15" s="44" customFormat="1" ht="17.100000000000001" customHeight="1" x14ac:dyDescent="0.25">
      <c r="B2722" s="45"/>
      <c r="C2722" s="82"/>
      <c r="D2722" s="35"/>
      <c r="E2722" s="66"/>
      <c r="F2722" s="66"/>
      <c r="G2722" s="39"/>
      <c r="H2722" s="108"/>
      <c r="I2722" s="69"/>
      <c r="J2722" s="82"/>
      <c r="K2722" s="42"/>
      <c r="L2722" s="42"/>
      <c r="M2722" s="42"/>
      <c r="N2722" s="42"/>
      <c r="O2722" s="43"/>
    </row>
    <row r="2723" spans="2:15" s="9" customFormat="1" ht="17.100000000000001" customHeight="1" x14ac:dyDescent="0.25">
      <c r="B2723" s="15" t="s">
        <v>6112</v>
      </c>
      <c r="C2723" s="81" t="s">
        <v>0</v>
      </c>
      <c r="D2723" s="25" t="s">
        <v>6094</v>
      </c>
      <c r="E2723" s="17" t="s">
        <v>2773</v>
      </c>
      <c r="F2723" s="17" t="e">
        <f>VLOOKUP(G2723,#REF!,2,FALSE)</f>
        <v>#REF!</v>
      </c>
      <c r="G2723" s="16" t="s">
        <v>6095</v>
      </c>
      <c r="H2723" s="107"/>
      <c r="I2723" s="104">
        <v>20</v>
      </c>
      <c r="J2723" s="81"/>
      <c r="K2723" s="18">
        <v>349.5</v>
      </c>
      <c r="L2723" s="18">
        <v>699</v>
      </c>
      <c r="M2723" s="18">
        <f>K2723*(1-I2723/100)</f>
        <v>279.60000000000002</v>
      </c>
      <c r="N2723" s="18">
        <f>M2723*H2723</f>
        <v>0</v>
      </c>
      <c r="O2723" s="18" t="s">
        <v>10200</v>
      </c>
    </row>
    <row r="2724" spans="2:15" s="9" customFormat="1" ht="17.100000000000001" customHeight="1" x14ac:dyDescent="0.25">
      <c r="B2724" s="15" t="s">
        <v>6112</v>
      </c>
      <c r="C2724" s="81" t="s">
        <v>0</v>
      </c>
      <c r="D2724" s="25" t="s">
        <v>6092</v>
      </c>
      <c r="E2724" s="17" t="s">
        <v>2773</v>
      </c>
      <c r="F2724" s="17" t="e">
        <f>VLOOKUP(G2724,#REF!,2,FALSE)</f>
        <v>#REF!</v>
      </c>
      <c r="G2724" s="16" t="s">
        <v>6093</v>
      </c>
      <c r="H2724" s="107"/>
      <c r="I2724" s="104">
        <v>20</v>
      </c>
      <c r="J2724" s="81"/>
      <c r="K2724" s="18">
        <v>349.5</v>
      </c>
      <c r="L2724" s="18">
        <v>699</v>
      </c>
      <c r="M2724" s="18">
        <f>K2724*(1-I2724/100)</f>
        <v>279.60000000000002</v>
      </c>
      <c r="N2724" s="18">
        <f>M2724*H2724</f>
        <v>0</v>
      </c>
      <c r="O2724" s="18" t="s">
        <v>10201</v>
      </c>
    </row>
    <row r="2725" spans="2:15" s="9" customFormat="1" ht="17.100000000000001" customHeight="1" x14ac:dyDescent="0.25">
      <c r="B2725" s="15" t="s">
        <v>6112</v>
      </c>
      <c r="C2725" s="81" t="s">
        <v>0</v>
      </c>
      <c r="D2725" s="25" t="s">
        <v>6088</v>
      </c>
      <c r="E2725" s="17" t="s">
        <v>2773</v>
      </c>
      <c r="F2725" s="17" t="e">
        <f>VLOOKUP(G2725,#REF!,2,FALSE)</f>
        <v>#REF!</v>
      </c>
      <c r="G2725" s="16" t="s">
        <v>6089</v>
      </c>
      <c r="H2725" s="107"/>
      <c r="I2725" s="104">
        <v>20</v>
      </c>
      <c r="J2725" s="81"/>
      <c r="K2725" s="18">
        <v>249.5</v>
      </c>
      <c r="L2725" s="18">
        <v>499</v>
      </c>
      <c r="M2725" s="18">
        <f>K2725*(1-I2725/100)</f>
        <v>199.60000000000002</v>
      </c>
      <c r="N2725" s="18">
        <f>M2725*H2725</f>
        <v>0</v>
      </c>
      <c r="O2725" s="18" t="s">
        <v>10202</v>
      </c>
    </row>
    <row r="2726" spans="2:15" s="9" customFormat="1" ht="17.100000000000001" customHeight="1" x14ac:dyDescent="0.25">
      <c r="B2726" s="15" t="s">
        <v>6112</v>
      </c>
      <c r="C2726" s="81" t="s">
        <v>0</v>
      </c>
      <c r="D2726" s="25" t="s">
        <v>6090</v>
      </c>
      <c r="E2726" s="17" t="s">
        <v>2773</v>
      </c>
      <c r="F2726" s="17" t="e">
        <f>VLOOKUP(G2726,#REF!,2,FALSE)</f>
        <v>#REF!</v>
      </c>
      <c r="G2726" s="16" t="s">
        <v>6091</v>
      </c>
      <c r="H2726" s="107"/>
      <c r="I2726" s="104">
        <v>20</v>
      </c>
      <c r="J2726" s="81"/>
      <c r="K2726" s="18">
        <v>249.5</v>
      </c>
      <c r="L2726" s="18">
        <v>499</v>
      </c>
      <c r="M2726" s="18">
        <f>K2726*(1-I2726/100)</f>
        <v>199.60000000000002</v>
      </c>
      <c r="N2726" s="18">
        <f>M2726*H2726</f>
        <v>0</v>
      </c>
      <c r="O2726" s="18" t="s">
        <v>10203</v>
      </c>
    </row>
    <row r="2727" spans="2:15" s="9" customFormat="1" ht="17.100000000000001" customHeight="1" x14ac:dyDescent="0.25">
      <c r="B2727" s="15" t="s">
        <v>6112</v>
      </c>
      <c r="C2727" s="81" t="s">
        <v>0</v>
      </c>
      <c r="D2727" s="25" t="s">
        <v>6084</v>
      </c>
      <c r="E2727" s="17" t="s">
        <v>2773</v>
      </c>
      <c r="F2727" s="17" t="e">
        <f>VLOOKUP(G2727,#REF!,2,FALSE)</f>
        <v>#REF!</v>
      </c>
      <c r="G2727" s="16" t="s">
        <v>6085</v>
      </c>
      <c r="H2727" s="107"/>
      <c r="I2727" s="104">
        <v>20</v>
      </c>
      <c r="J2727" s="81"/>
      <c r="K2727" s="18">
        <v>249.5</v>
      </c>
      <c r="L2727" s="18">
        <v>499</v>
      </c>
      <c r="M2727" s="18">
        <f>K2727*(1-I2727/100)</f>
        <v>199.60000000000002</v>
      </c>
      <c r="N2727" s="18">
        <f>M2727*H2727</f>
        <v>0</v>
      </c>
      <c r="O2727" s="18" t="s">
        <v>10204</v>
      </c>
    </row>
    <row r="2728" spans="2:15" s="9" customFormat="1" ht="17.100000000000001" customHeight="1" x14ac:dyDescent="0.25">
      <c r="B2728" s="15" t="s">
        <v>6112</v>
      </c>
      <c r="C2728" s="81" t="s">
        <v>0</v>
      </c>
      <c r="D2728" s="25" t="s">
        <v>6086</v>
      </c>
      <c r="E2728" s="17" t="s">
        <v>2773</v>
      </c>
      <c r="F2728" s="17" t="e">
        <f>VLOOKUP(G2728,#REF!,2,FALSE)</f>
        <v>#REF!</v>
      </c>
      <c r="G2728" s="16" t="s">
        <v>6087</v>
      </c>
      <c r="H2728" s="107"/>
      <c r="I2728" s="104">
        <v>20</v>
      </c>
      <c r="J2728" s="81"/>
      <c r="K2728" s="18">
        <v>249.5</v>
      </c>
      <c r="L2728" s="18">
        <v>499</v>
      </c>
      <c r="M2728" s="18">
        <f>K2728*(1-I2728/100)</f>
        <v>199.60000000000002</v>
      </c>
      <c r="N2728" s="18">
        <f>M2728*H2728</f>
        <v>0</v>
      </c>
      <c r="O2728" s="18" t="s">
        <v>10205</v>
      </c>
    </row>
    <row r="2729" spans="2:15" s="9" customFormat="1" ht="17.100000000000001" customHeight="1" x14ac:dyDescent="0.25">
      <c r="B2729" s="15" t="s">
        <v>6112</v>
      </c>
      <c r="C2729" s="81" t="s">
        <v>0</v>
      </c>
      <c r="D2729" s="25" t="s">
        <v>6082</v>
      </c>
      <c r="E2729" s="17" t="s">
        <v>2773</v>
      </c>
      <c r="F2729" s="17" t="e">
        <f>VLOOKUP(G2729,#REF!,2,FALSE)</f>
        <v>#REF!</v>
      </c>
      <c r="G2729" s="16" t="s">
        <v>6083</v>
      </c>
      <c r="H2729" s="107"/>
      <c r="I2729" s="104">
        <v>20</v>
      </c>
      <c r="J2729" s="81"/>
      <c r="K2729" s="18">
        <v>249.5</v>
      </c>
      <c r="L2729" s="18">
        <v>499</v>
      </c>
      <c r="M2729" s="18">
        <f>K2729*(1-I2729/100)</f>
        <v>199.60000000000002</v>
      </c>
      <c r="N2729" s="18">
        <f>M2729*H2729</f>
        <v>0</v>
      </c>
      <c r="O2729" s="18" t="s">
        <v>10206</v>
      </c>
    </row>
    <row r="2730" spans="2:15" s="44" customFormat="1" ht="17.100000000000001" customHeight="1" x14ac:dyDescent="0.25">
      <c r="B2730" s="45"/>
      <c r="C2730" s="82"/>
      <c r="D2730" s="35"/>
      <c r="E2730" s="66"/>
      <c r="F2730" s="66"/>
      <c r="G2730" s="39"/>
      <c r="H2730" s="108"/>
      <c r="I2730" s="69"/>
      <c r="J2730" s="82"/>
      <c r="K2730" s="42"/>
      <c r="L2730" s="42"/>
      <c r="M2730" s="42"/>
      <c r="N2730" s="42"/>
      <c r="O2730" s="43"/>
    </row>
    <row r="2731" spans="2:15" s="9" customFormat="1" ht="17.100000000000001" customHeight="1" x14ac:dyDescent="0.25">
      <c r="B2731" s="15" t="s">
        <v>6113</v>
      </c>
      <c r="C2731" s="81" t="s">
        <v>0</v>
      </c>
      <c r="D2731" s="25" t="s">
        <v>6102</v>
      </c>
      <c r="E2731" s="17" t="s">
        <v>2773</v>
      </c>
      <c r="F2731" s="17" t="e">
        <f>VLOOKUP(G2731,#REF!,2,FALSE)</f>
        <v>#REF!</v>
      </c>
      <c r="G2731" s="16" t="s">
        <v>6103</v>
      </c>
      <c r="H2731" s="107"/>
      <c r="I2731" s="104">
        <v>20</v>
      </c>
      <c r="J2731" s="81"/>
      <c r="K2731" s="18">
        <v>199.5</v>
      </c>
      <c r="L2731" s="18">
        <v>399</v>
      </c>
      <c r="M2731" s="18">
        <f>K2731*(1-I2731/100)</f>
        <v>159.60000000000002</v>
      </c>
      <c r="N2731" s="18">
        <f>M2731*H2731</f>
        <v>0</v>
      </c>
      <c r="O2731" s="18" t="s">
        <v>10207</v>
      </c>
    </row>
    <row r="2732" spans="2:15" s="9" customFormat="1" ht="17.100000000000001" customHeight="1" x14ac:dyDescent="0.25">
      <c r="B2732" s="15" t="s">
        <v>6113</v>
      </c>
      <c r="C2732" s="81" t="s">
        <v>0</v>
      </c>
      <c r="D2732" s="25" t="s">
        <v>6100</v>
      </c>
      <c r="E2732" s="17" t="s">
        <v>2773</v>
      </c>
      <c r="F2732" s="17" t="e">
        <f>VLOOKUP(G2732,#REF!,2,FALSE)</f>
        <v>#REF!</v>
      </c>
      <c r="G2732" s="16" t="s">
        <v>6101</v>
      </c>
      <c r="H2732" s="107"/>
      <c r="I2732" s="104">
        <v>20</v>
      </c>
      <c r="J2732" s="81"/>
      <c r="K2732" s="18">
        <v>199.5</v>
      </c>
      <c r="L2732" s="18">
        <v>399</v>
      </c>
      <c r="M2732" s="18">
        <f>K2732*(1-I2732/100)</f>
        <v>159.60000000000002</v>
      </c>
      <c r="N2732" s="18">
        <f>M2732*H2732</f>
        <v>0</v>
      </c>
      <c r="O2732" s="18" t="s">
        <v>10208</v>
      </c>
    </row>
    <row r="2733" spans="2:15" s="9" customFormat="1" ht="17.100000000000001" customHeight="1" x14ac:dyDescent="0.25">
      <c r="B2733" s="49"/>
      <c r="C2733" s="84"/>
      <c r="D2733" s="56"/>
      <c r="E2733" s="67"/>
      <c r="F2733" s="67"/>
      <c r="G2733" s="50"/>
      <c r="H2733" s="109"/>
      <c r="I2733" s="72"/>
      <c r="J2733" s="84"/>
      <c r="K2733" s="51"/>
      <c r="L2733" s="51"/>
      <c r="M2733" s="51"/>
      <c r="N2733" s="51"/>
      <c r="O2733" s="53"/>
    </row>
    <row r="2734" spans="2:15" s="9" customFormat="1" ht="17.100000000000001" customHeight="1" x14ac:dyDescent="0.25">
      <c r="B2734" s="15" t="s">
        <v>6113</v>
      </c>
      <c r="C2734" s="81" t="s">
        <v>0</v>
      </c>
      <c r="D2734" s="25" t="s">
        <v>6104</v>
      </c>
      <c r="E2734" s="17" t="s">
        <v>2773</v>
      </c>
      <c r="F2734" s="17" t="e">
        <f>VLOOKUP(G2734,#REF!,2,FALSE)</f>
        <v>#REF!</v>
      </c>
      <c r="G2734" s="16" t="s">
        <v>6105</v>
      </c>
      <c r="H2734" s="107"/>
      <c r="I2734" s="104">
        <v>20</v>
      </c>
      <c r="J2734" s="81"/>
      <c r="K2734" s="18">
        <v>199.5</v>
      </c>
      <c r="L2734" s="18">
        <v>399</v>
      </c>
      <c r="M2734" s="18">
        <f>K2734*(1-I2734/100)</f>
        <v>159.60000000000002</v>
      </c>
      <c r="N2734" s="18">
        <f>M2734*H2734</f>
        <v>0</v>
      </c>
      <c r="O2734" s="18" t="s">
        <v>10209</v>
      </c>
    </row>
    <row r="2735" spans="2:15" s="9" customFormat="1" ht="17.100000000000001" customHeight="1" x14ac:dyDescent="0.25">
      <c r="B2735" s="15" t="s">
        <v>6113</v>
      </c>
      <c r="C2735" s="81" t="s">
        <v>0</v>
      </c>
      <c r="D2735" s="25" t="s">
        <v>6106</v>
      </c>
      <c r="E2735" s="17" t="s">
        <v>2773</v>
      </c>
      <c r="F2735" s="17" t="e">
        <f>VLOOKUP(G2735,#REF!,2,FALSE)</f>
        <v>#REF!</v>
      </c>
      <c r="G2735" s="16" t="s">
        <v>6107</v>
      </c>
      <c r="H2735" s="107"/>
      <c r="I2735" s="104">
        <v>20</v>
      </c>
      <c r="J2735" s="81"/>
      <c r="K2735" s="18">
        <v>199.5</v>
      </c>
      <c r="L2735" s="18">
        <v>399</v>
      </c>
      <c r="M2735" s="18">
        <f>K2735*(1-I2735/100)</f>
        <v>159.60000000000002</v>
      </c>
      <c r="N2735" s="18">
        <f>M2735*H2735</f>
        <v>0</v>
      </c>
      <c r="O2735" s="18" t="s">
        <v>10210</v>
      </c>
    </row>
    <row r="2736" spans="2:15" s="9" customFormat="1" ht="17.100000000000001" customHeight="1" x14ac:dyDescent="0.25">
      <c r="B2736" s="49"/>
      <c r="C2736" s="84"/>
      <c r="D2736" s="56"/>
      <c r="E2736" s="67"/>
      <c r="F2736" s="67"/>
      <c r="G2736" s="50"/>
      <c r="H2736" s="109"/>
      <c r="I2736" s="72"/>
      <c r="J2736" s="84"/>
      <c r="K2736" s="51"/>
      <c r="L2736" s="51"/>
      <c r="M2736" s="51"/>
      <c r="N2736" s="51"/>
      <c r="O2736" s="53"/>
    </row>
    <row r="2737" spans="2:15" s="9" customFormat="1" ht="17.100000000000001" customHeight="1" x14ac:dyDescent="0.25">
      <c r="B2737" s="15" t="s">
        <v>6113</v>
      </c>
      <c r="C2737" s="81" t="s">
        <v>0</v>
      </c>
      <c r="D2737" s="25" t="s">
        <v>6096</v>
      </c>
      <c r="E2737" s="17" t="s">
        <v>2773</v>
      </c>
      <c r="F2737" s="17" t="e">
        <f>VLOOKUP(G2737,#REF!,2,FALSE)</f>
        <v>#REF!</v>
      </c>
      <c r="G2737" s="16" t="s">
        <v>6097</v>
      </c>
      <c r="H2737" s="107"/>
      <c r="I2737" s="104">
        <v>20</v>
      </c>
      <c r="J2737" s="81"/>
      <c r="K2737" s="18">
        <v>149.5</v>
      </c>
      <c r="L2737" s="18">
        <v>299</v>
      </c>
      <c r="M2737" s="18">
        <f>K2737*(1-I2737/100)</f>
        <v>119.60000000000001</v>
      </c>
      <c r="N2737" s="18">
        <f>M2737*H2737</f>
        <v>0</v>
      </c>
      <c r="O2737" s="18" t="s">
        <v>10211</v>
      </c>
    </row>
    <row r="2738" spans="2:15" s="9" customFormat="1" ht="17.100000000000001" customHeight="1" x14ac:dyDescent="0.25">
      <c r="B2738" s="15" t="s">
        <v>6113</v>
      </c>
      <c r="C2738" s="81" t="s">
        <v>0</v>
      </c>
      <c r="D2738" s="25" t="s">
        <v>6098</v>
      </c>
      <c r="E2738" s="17" t="s">
        <v>2773</v>
      </c>
      <c r="F2738" s="17" t="e">
        <f>VLOOKUP(G2738,#REF!,2,FALSE)</f>
        <v>#REF!</v>
      </c>
      <c r="G2738" s="16" t="s">
        <v>6099</v>
      </c>
      <c r="H2738" s="107"/>
      <c r="I2738" s="104">
        <v>20</v>
      </c>
      <c r="J2738" s="81"/>
      <c r="K2738" s="18">
        <v>149.5</v>
      </c>
      <c r="L2738" s="18">
        <v>299</v>
      </c>
      <c r="M2738" s="18">
        <f>K2738*(1-I2738/100)</f>
        <v>119.60000000000001</v>
      </c>
      <c r="N2738" s="18">
        <f>M2738*H2738</f>
        <v>0</v>
      </c>
      <c r="O2738" s="18" t="s">
        <v>10212</v>
      </c>
    </row>
    <row r="2739" spans="2:15" s="9" customFormat="1" ht="17.100000000000001" customHeight="1" x14ac:dyDescent="0.25">
      <c r="B2739" s="49"/>
      <c r="C2739" s="84"/>
      <c r="D2739" s="56"/>
      <c r="E2739" s="67"/>
      <c r="F2739" s="67"/>
      <c r="G2739" s="50"/>
      <c r="H2739" s="109"/>
      <c r="I2739" s="72"/>
      <c r="J2739" s="84"/>
      <c r="K2739" s="51"/>
      <c r="L2739" s="51"/>
      <c r="M2739" s="51"/>
      <c r="N2739" s="51"/>
      <c r="O2739" s="53"/>
    </row>
    <row r="2740" spans="2:15" s="9" customFormat="1" ht="17.100000000000001" customHeight="1" x14ac:dyDescent="0.25">
      <c r="B2740" s="15" t="s">
        <v>6113</v>
      </c>
      <c r="C2740" s="81" t="s">
        <v>0</v>
      </c>
      <c r="D2740" s="25" t="s">
        <v>6108</v>
      </c>
      <c r="E2740" s="17" t="s">
        <v>2773</v>
      </c>
      <c r="F2740" s="17" t="e">
        <f>VLOOKUP(G2740,#REF!,2,FALSE)</f>
        <v>#REF!</v>
      </c>
      <c r="G2740" s="16" t="s">
        <v>6109</v>
      </c>
      <c r="H2740" s="107"/>
      <c r="I2740" s="104"/>
      <c r="J2740" s="81" t="s">
        <v>2368</v>
      </c>
      <c r="K2740" s="18">
        <v>125</v>
      </c>
      <c r="L2740" s="18">
        <v>250</v>
      </c>
      <c r="M2740" s="18">
        <f>K2740*(1-I2740/100)</f>
        <v>125</v>
      </c>
      <c r="N2740" s="18">
        <f>M2740*H2740</f>
        <v>0</v>
      </c>
      <c r="O2740" s="18" t="s">
        <v>10213</v>
      </c>
    </row>
    <row r="2741" spans="2:15" s="44" customFormat="1" ht="17.100000000000001" customHeight="1" x14ac:dyDescent="0.25">
      <c r="B2741" s="45"/>
      <c r="C2741" s="82"/>
      <c r="D2741" s="35"/>
      <c r="E2741" s="66"/>
      <c r="F2741" s="66"/>
      <c r="G2741" s="39"/>
      <c r="H2741" s="108"/>
      <c r="I2741" s="69"/>
      <c r="J2741" s="82"/>
      <c r="K2741" s="42"/>
      <c r="L2741" s="42"/>
      <c r="M2741" s="42"/>
      <c r="N2741" s="42"/>
      <c r="O2741" s="43"/>
    </row>
    <row r="2742" spans="2:15" s="9" customFormat="1" ht="17.100000000000001" customHeight="1" x14ac:dyDescent="0.25">
      <c r="B2742" s="15" t="s">
        <v>6114</v>
      </c>
      <c r="C2742" s="81"/>
      <c r="D2742" s="25" t="s">
        <v>3814</v>
      </c>
      <c r="E2742" s="17" t="s">
        <v>2772</v>
      </c>
      <c r="F2742" s="17" t="e">
        <f>VLOOKUP(G2742,#REF!,2,FALSE)</f>
        <v>#REF!</v>
      </c>
      <c r="G2742" s="16" t="s">
        <v>1152</v>
      </c>
      <c r="H2742" s="107"/>
      <c r="I2742" s="104" t="s">
        <v>2989</v>
      </c>
      <c r="J2742" s="81"/>
      <c r="K2742" s="18">
        <v>104.5</v>
      </c>
      <c r="L2742" s="18">
        <v>209</v>
      </c>
      <c r="M2742" s="18">
        <f>K2742*(1-I2742/100)</f>
        <v>88.825000000000003</v>
      </c>
      <c r="N2742" s="18">
        <f>M2742*H2742</f>
        <v>0</v>
      </c>
      <c r="O2742" s="18" t="s">
        <v>10214</v>
      </c>
    </row>
    <row r="2743" spans="2:15" s="9" customFormat="1" ht="17.100000000000001" customHeight="1" x14ac:dyDescent="0.25">
      <c r="B2743" s="15" t="s">
        <v>6114</v>
      </c>
      <c r="C2743" s="81"/>
      <c r="D2743" s="25" t="s">
        <v>3441</v>
      </c>
      <c r="E2743" s="17" t="s">
        <v>2772</v>
      </c>
      <c r="F2743" s="17" t="e">
        <f>VLOOKUP(G2743,#REF!,2,FALSE)</f>
        <v>#REF!</v>
      </c>
      <c r="G2743" s="16" t="s">
        <v>1153</v>
      </c>
      <c r="H2743" s="107"/>
      <c r="I2743" s="104" t="s">
        <v>2989</v>
      </c>
      <c r="J2743" s="81"/>
      <c r="K2743" s="18">
        <v>114.5</v>
      </c>
      <c r="L2743" s="18">
        <v>229</v>
      </c>
      <c r="M2743" s="18">
        <f>K2743*(1-I2743/100)</f>
        <v>97.325000000000003</v>
      </c>
      <c r="N2743" s="18">
        <f>M2743*H2743</f>
        <v>0</v>
      </c>
      <c r="O2743" s="18" t="s">
        <v>10215</v>
      </c>
    </row>
    <row r="2744" spans="2:15" s="44" customFormat="1" ht="17.100000000000001" customHeight="1" x14ac:dyDescent="0.25">
      <c r="B2744" s="45"/>
      <c r="C2744" s="82"/>
      <c r="D2744" s="35"/>
      <c r="E2744" s="66"/>
      <c r="F2744" s="66"/>
      <c r="G2744" s="39"/>
      <c r="H2744" s="108"/>
      <c r="I2744" s="69"/>
      <c r="J2744" s="82"/>
      <c r="K2744" s="42"/>
      <c r="L2744" s="42"/>
      <c r="M2744" s="42"/>
      <c r="N2744" s="42"/>
      <c r="O2744" s="43"/>
    </row>
    <row r="2745" spans="2:15" s="9" customFormat="1" ht="17.100000000000001" customHeight="1" x14ac:dyDescent="0.25">
      <c r="B2745" s="15" t="s">
        <v>6115</v>
      </c>
      <c r="C2745" s="81"/>
      <c r="D2745" s="25" t="s">
        <v>2170</v>
      </c>
      <c r="E2745" s="17" t="s">
        <v>2772</v>
      </c>
      <c r="F2745" s="17" t="e">
        <f>VLOOKUP(G2745,#REF!,2,FALSE)</f>
        <v>#REF!</v>
      </c>
      <c r="G2745" s="16" t="s">
        <v>2344</v>
      </c>
      <c r="H2745" s="107"/>
      <c r="I2745" s="104" t="s">
        <v>2989</v>
      </c>
      <c r="J2745" s="81"/>
      <c r="K2745" s="18">
        <v>99.5</v>
      </c>
      <c r="L2745" s="18">
        <v>199</v>
      </c>
      <c r="M2745" s="18">
        <f>K2745*(1-I2745/100)</f>
        <v>84.575000000000003</v>
      </c>
      <c r="N2745" s="18">
        <f>M2745*H2745</f>
        <v>0</v>
      </c>
      <c r="O2745" s="18" t="s">
        <v>10216</v>
      </c>
    </row>
    <row r="2746" spans="2:15" s="9" customFormat="1" ht="17.100000000000001" customHeight="1" x14ac:dyDescent="0.25">
      <c r="B2746" s="15" t="s">
        <v>6115</v>
      </c>
      <c r="C2746" s="81"/>
      <c r="D2746" s="25" t="s">
        <v>2171</v>
      </c>
      <c r="E2746" s="17" t="s">
        <v>2772</v>
      </c>
      <c r="F2746" s="17" t="e">
        <f>VLOOKUP(G2746,#REF!,2,FALSE)</f>
        <v>#REF!</v>
      </c>
      <c r="G2746" s="16" t="s">
        <v>2345</v>
      </c>
      <c r="H2746" s="107"/>
      <c r="I2746" s="104" t="s">
        <v>2989</v>
      </c>
      <c r="J2746" s="81"/>
      <c r="K2746" s="18">
        <v>74.5</v>
      </c>
      <c r="L2746" s="18">
        <v>149</v>
      </c>
      <c r="M2746" s="18">
        <f>K2746*(1-I2746/100)</f>
        <v>63.324999999999996</v>
      </c>
      <c r="N2746" s="18">
        <f>M2746*H2746</f>
        <v>0</v>
      </c>
      <c r="O2746" s="18" t="s">
        <v>10217</v>
      </c>
    </row>
    <row r="2747" spans="2:15" s="9" customFormat="1" ht="17.100000000000001" customHeight="1" x14ac:dyDescent="0.25">
      <c r="B2747" s="49"/>
      <c r="C2747" s="84"/>
      <c r="D2747" s="56"/>
      <c r="E2747" s="67"/>
      <c r="F2747" s="67"/>
      <c r="G2747" s="50"/>
      <c r="H2747" s="109"/>
      <c r="I2747" s="72"/>
      <c r="J2747" s="84"/>
      <c r="K2747" s="51"/>
      <c r="L2747" s="51"/>
      <c r="M2747" s="51"/>
      <c r="N2747" s="51"/>
      <c r="O2747" s="53"/>
    </row>
    <row r="2748" spans="2:15" s="9" customFormat="1" ht="17.100000000000001" customHeight="1" x14ac:dyDescent="0.25">
      <c r="B2748" s="15" t="s">
        <v>6115</v>
      </c>
      <c r="C2748" s="81"/>
      <c r="D2748" s="25" t="s">
        <v>7189</v>
      </c>
      <c r="E2748" s="17" t="s">
        <v>2777</v>
      </c>
      <c r="F2748" s="17" t="e">
        <f>VLOOKUP(G2748,#REF!,2,FALSE)</f>
        <v>#REF!</v>
      </c>
      <c r="G2748" s="16" t="s">
        <v>2476</v>
      </c>
      <c r="H2748" s="107"/>
      <c r="I2748" s="104"/>
      <c r="J2748" s="81" t="s">
        <v>2368</v>
      </c>
      <c r="K2748" s="18">
        <v>134.5</v>
      </c>
      <c r="L2748" s="18">
        <v>269</v>
      </c>
      <c r="M2748" s="18">
        <f>K2748*(1-I2748/100)</f>
        <v>134.5</v>
      </c>
      <c r="N2748" s="18">
        <f>M2748*H2748</f>
        <v>0</v>
      </c>
      <c r="O2748" s="18" t="s">
        <v>10218</v>
      </c>
    </row>
    <row r="2749" spans="2:15" s="9" customFormat="1" ht="17.100000000000001" customHeight="1" x14ac:dyDescent="0.25">
      <c r="B2749" s="15" t="s">
        <v>6115</v>
      </c>
      <c r="C2749" s="81"/>
      <c r="D2749" s="25" t="s">
        <v>3532</v>
      </c>
      <c r="E2749" s="17" t="s">
        <v>2777</v>
      </c>
      <c r="F2749" s="17" t="e">
        <f>VLOOKUP(G2749,#REF!,2,FALSE)</f>
        <v>#REF!</v>
      </c>
      <c r="G2749" s="16" t="s">
        <v>2477</v>
      </c>
      <c r="H2749" s="107"/>
      <c r="I2749" s="104"/>
      <c r="J2749" s="81" t="s">
        <v>2368</v>
      </c>
      <c r="K2749" s="18">
        <v>134.5</v>
      </c>
      <c r="L2749" s="18">
        <v>269</v>
      </c>
      <c r="M2749" s="18">
        <f>K2749*(1-I2749/100)</f>
        <v>134.5</v>
      </c>
      <c r="N2749" s="18">
        <f>M2749*H2749</f>
        <v>0</v>
      </c>
      <c r="O2749" s="18" t="s">
        <v>10219</v>
      </c>
    </row>
    <row r="2750" spans="2:15" s="44" customFormat="1" ht="17.100000000000001" customHeight="1" x14ac:dyDescent="0.25">
      <c r="B2750" s="45"/>
      <c r="C2750" s="82"/>
      <c r="D2750" s="35"/>
      <c r="E2750" s="66"/>
      <c r="F2750" s="66"/>
      <c r="G2750" s="39"/>
      <c r="H2750" s="108"/>
      <c r="I2750" s="69"/>
      <c r="J2750" s="82"/>
      <c r="K2750" s="42"/>
      <c r="L2750" s="42"/>
      <c r="M2750" s="42"/>
      <c r="N2750" s="42"/>
      <c r="O2750" s="43"/>
    </row>
    <row r="2751" spans="2:15" s="9" customFormat="1" ht="17.100000000000001" customHeight="1" x14ac:dyDescent="0.25">
      <c r="B2751" s="15" t="s">
        <v>7235</v>
      </c>
      <c r="C2751" s="81"/>
      <c r="D2751" s="25" t="s">
        <v>3791</v>
      </c>
      <c r="E2751" s="17" t="s">
        <v>2775</v>
      </c>
      <c r="F2751" s="17" t="e">
        <f>VLOOKUP(G2751,#REF!,2,FALSE)</f>
        <v>#REF!</v>
      </c>
      <c r="G2751" s="16" t="s">
        <v>3391</v>
      </c>
      <c r="H2751" s="107"/>
      <c r="I2751" s="104"/>
      <c r="J2751" s="81" t="s">
        <v>2368</v>
      </c>
      <c r="K2751" s="18">
        <v>99.5</v>
      </c>
      <c r="L2751" s="18">
        <v>199</v>
      </c>
      <c r="M2751" s="18">
        <f>K2751*(1-I2751/100)</f>
        <v>99.5</v>
      </c>
      <c r="N2751" s="18">
        <f>M2751*H2751</f>
        <v>0</v>
      </c>
      <c r="O2751" s="18" t="s">
        <v>10220</v>
      </c>
    </row>
    <row r="2752" spans="2:15" s="44" customFormat="1" ht="17.100000000000001" customHeight="1" x14ac:dyDescent="0.25">
      <c r="B2752" s="45"/>
      <c r="C2752" s="82"/>
      <c r="D2752" s="35"/>
      <c r="E2752" s="66"/>
      <c r="F2752" s="66"/>
      <c r="G2752" s="39"/>
      <c r="H2752" s="108"/>
      <c r="I2752" s="69"/>
      <c r="J2752" s="82"/>
      <c r="K2752" s="42"/>
      <c r="L2752" s="42"/>
      <c r="M2752" s="42"/>
      <c r="N2752" s="42"/>
      <c r="O2752" s="43"/>
    </row>
    <row r="2753" spans="2:15" s="9" customFormat="1" ht="17.100000000000001" customHeight="1" x14ac:dyDescent="0.25">
      <c r="B2753" s="15" t="s">
        <v>7223</v>
      </c>
      <c r="C2753" s="81"/>
      <c r="D2753" s="25" t="s">
        <v>3431</v>
      </c>
      <c r="E2753" s="17" t="s">
        <v>2775</v>
      </c>
      <c r="F2753" s="17" t="e">
        <f>VLOOKUP(G2753,#REF!,2,FALSE)</f>
        <v>#REF!</v>
      </c>
      <c r="G2753" s="16" t="s">
        <v>1155</v>
      </c>
      <c r="H2753" s="107"/>
      <c r="I2753" s="104"/>
      <c r="J2753" s="81" t="s">
        <v>2368</v>
      </c>
      <c r="K2753" s="18">
        <v>124.5</v>
      </c>
      <c r="L2753" s="18">
        <v>249</v>
      </c>
      <c r="M2753" s="18">
        <f>K2753*(1-I2753/100)</f>
        <v>124.5</v>
      </c>
      <c r="N2753" s="18">
        <f>M2753*H2753</f>
        <v>0</v>
      </c>
      <c r="O2753" s="18" t="s">
        <v>10221</v>
      </c>
    </row>
    <row r="2754" spans="2:15" s="9" customFormat="1" ht="17.100000000000001" customHeight="1" x14ac:dyDescent="0.25">
      <c r="B2754" s="15" t="s">
        <v>7223</v>
      </c>
      <c r="C2754" s="81"/>
      <c r="D2754" s="25" t="s">
        <v>6226</v>
      </c>
      <c r="E2754" s="17" t="s">
        <v>2775</v>
      </c>
      <c r="F2754" s="17" t="e">
        <f>VLOOKUP(G2754,#REF!,2,FALSE)</f>
        <v>#REF!</v>
      </c>
      <c r="G2754" s="16" t="s">
        <v>1156</v>
      </c>
      <c r="H2754" s="107"/>
      <c r="I2754" s="104"/>
      <c r="J2754" s="81" t="s">
        <v>2368</v>
      </c>
      <c r="K2754" s="18">
        <v>109.5</v>
      </c>
      <c r="L2754" s="18">
        <v>219</v>
      </c>
      <c r="M2754" s="18">
        <f>K2754*(1-I2754/100)</f>
        <v>109.5</v>
      </c>
      <c r="N2754" s="18">
        <f>M2754*H2754</f>
        <v>0</v>
      </c>
      <c r="O2754" s="18" t="s">
        <v>10222</v>
      </c>
    </row>
    <row r="2755" spans="2:15" s="9" customFormat="1" ht="17.100000000000001" customHeight="1" x14ac:dyDescent="0.25">
      <c r="B2755" s="15" t="s">
        <v>7223</v>
      </c>
      <c r="C2755" s="81"/>
      <c r="D2755" s="25" t="s">
        <v>3434</v>
      </c>
      <c r="E2755" s="17" t="s">
        <v>2775</v>
      </c>
      <c r="F2755" s="17" t="e">
        <f>VLOOKUP(G2755,#REF!,2,FALSE)</f>
        <v>#REF!</v>
      </c>
      <c r="G2755" s="16" t="s">
        <v>1157</v>
      </c>
      <c r="H2755" s="107"/>
      <c r="I2755" s="104"/>
      <c r="J2755" s="81" t="s">
        <v>2368</v>
      </c>
      <c r="K2755" s="18">
        <v>109.5</v>
      </c>
      <c r="L2755" s="18">
        <v>219</v>
      </c>
      <c r="M2755" s="18">
        <f>K2755*(1-I2755/100)</f>
        <v>109.5</v>
      </c>
      <c r="N2755" s="18">
        <f>M2755*H2755</f>
        <v>0</v>
      </c>
      <c r="O2755" s="18" t="s">
        <v>10223</v>
      </c>
    </row>
    <row r="2756" spans="2:15" s="9" customFormat="1" ht="17.100000000000001" customHeight="1" x14ac:dyDescent="0.25">
      <c r="B2756" s="15" t="s">
        <v>7223</v>
      </c>
      <c r="C2756" s="81"/>
      <c r="D2756" s="25" t="s">
        <v>3433</v>
      </c>
      <c r="E2756" s="17" t="s">
        <v>2776</v>
      </c>
      <c r="F2756" s="17" t="e">
        <f>VLOOKUP(G2756,#REF!,2,FALSE)</f>
        <v>#REF!</v>
      </c>
      <c r="G2756" s="16" t="s">
        <v>1158</v>
      </c>
      <c r="H2756" s="107"/>
      <c r="I2756" s="104"/>
      <c r="J2756" s="81" t="s">
        <v>2368</v>
      </c>
      <c r="K2756" s="18">
        <v>64.5</v>
      </c>
      <c r="L2756" s="18">
        <v>129</v>
      </c>
      <c r="M2756" s="18">
        <f>K2756*(1-I2756/100)</f>
        <v>64.5</v>
      </c>
      <c r="N2756" s="18">
        <f>M2756*H2756</f>
        <v>0</v>
      </c>
      <c r="O2756" s="18" t="s">
        <v>10224</v>
      </c>
    </row>
    <row r="2757" spans="2:15" s="9" customFormat="1" ht="17.100000000000001" customHeight="1" x14ac:dyDescent="0.25">
      <c r="B2757" s="15" t="s">
        <v>7223</v>
      </c>
      <c r="C2757" s="81"/>
      <c r="D2757" s="25" t="s">
        <v>3432</v>
      </c>
      <c r="E2757" s="17" t="s">
        <v>2776</v>
      </c>
      <c r="F2757" s="17" t="e">
        <f>VLOOKUP(G2757,#REF!,2,FALSE)</f>
        <v>#REF!</v>
      </c>
      <c r="G2757" s="16" t="s">
        <v>1159</v>
      </c>
      <c r="H2757" s="107"/>
      <c r="I2757" s="104"/>
      <c r="J2757" s="81" t="s">
        <v>2368</v>
      </c>
      <c r="K2757" s="18">
        <v>119.5</v>
      </c>
      <c r="L2757" s="18">
        <v>239</v>
      </c>
      <c r="M2757" s="18">
        <f>K2757*(1-I2757/100)</f>
        <v>119.5</v>
      </c>
      <c r="N2757" s="18">
        <f>M2757*H2757</f>
        <v>0</v>
      </c>
      <c r="O2757" s="18" t="s">
        <v>10225</v>
      </c>
    </row>
    <row r="2758" spans="2:15" s="9" customFormat="1" ht="17.100000000000001" customHeight="1" x14ac:dyDescent="0.25">
      <c r="B2758" s="49"/>
      <c r="C2758" s="84"/>
      <c r="D2758" s="56"/>
      <c r="E2758" s="67"/>
      <c r="F2758" s="67"/>
      <c r="G2758" s="50"/>
      <c r="H2758" s="109"/>
      <c r="I2758" s="72"/>
      <c r="J2758" s="84"/>
      <c r="K2758" s="51"/>
      <c r="L2758" s="51"/>
      <c r="M2758" s="51"/>
      <c r="N2758" s="51"/>
      <c r="O2758" s="53"/>
    </row>
    <row r="2759" spans="2:15" s="9" customFormat="1" ht="17.100000000000001" customHeight="1" x14ac:dyDescent="0.25">
      <c r="B2759" s="15" t="s">
        <v>7223</v>
      </c>
      <c r="C2759" s="81"/>
      <c r="D2759" s="25" t="s">
        <v>3435</v>
      </c>
      <c r="E2759" s="17" t="s">
        <v>2777</v>
      </c>
      <c r="F2759" s="17" t="e">
        <f>VLOOKUP(G2759,#REF!,2,FALSE)</f>
        <v>#REF!</v>
      </c>
      <c r="G2759" s="16" t="s">
        <v>1160</v>
      </c>
      <c r="H2759" s="107"/>
      <c r="I2759" s="104"/>
      <c r="J2759" s="81" t="s">
        <v>2368</v>
      </c>
      <c r="K2759" s="18">
        <v>84.5</v>
      </c>
      <c r="L2759" s="18">
        <v>169</v>
      </c>
      <c r="M2759" s="18">
        <f>K2759*(1-I2759/100)</f>
        <v>84.5</v>
      </c>
      <c r="N2759" s="18">
        <f>M2759*H2759</f>
        <v>0</v>
      </c>
      <c r="O2759" s="18" t="s">
        <v>10226</v>
      </c>
    </row>
    <row r="2760" spans="2:15" s="9" customFormat="1" ht="17.100000000000001" customHeight="1" x14ac:dyDescent="0.25">
      <c r="B2760" s="49"/>
      <c r="C2760" s="84"/>
      <c r="D2760" s="56"/>
      <c r="E2760" s="67"/>
      <c r="F2760" s="67"/>
      <c r="G2760" s="50"/>
      <c r="H2760" s="109"/>
      <c r="I2760" s="72"/>
      <c r="J2760" s="84"/>
      <c r="K2760" s="51"/>
      <c r="L2760" s="51"/>
      <c r="M2760" s="51"/>
      <c r="N2760" s="51"/>
      <c r="O2760" s="53"/>
    </row>
    <row r="2761" spans="2:15" s="9" customFormat="1" ht="17.100000000000001" customHeight="1" x14ac:dyDescent="0.25">
      <c r="B2761" s="15" t="s">
        <v>7223</v>
      </c>
      <c r="C2761" s="81"/>
      <c r="D2761" s="25" t="s">
        <v>7233</v>
      </c>
      <c r="E2761" s="17" t="s">
        <v>2772</v>
      </c>
      <c r="F2761" s="17" t="e">
        <f>VLOOKUP(G2761,#REF!,2,FALSE)</f>
        <v>#REF!</v>
      </c>
      <c r="G2761" s="16" t="s">
        <v>1154</v>
      </c>
      <c r="H2761" s="107"/>
      <c r="I2761" s="104" t="s">
        <v>2989</v>
      </c>
      <c r="J2761" s="81"/>
      <c r="K2761" s="18">
        <v>189.5</v>
      </c>
      <c r="L2761" s="18">
        <v>379</v>
      </c>
      <c r="M2761" s="18">
        <f>K2761*(1-I2761/100)</f>
        <v>161.07499999999999</v>
      </c>
      <c r="N2761" s="18">
        <f>M2761*H2761</f>
        <v>0</v>
      </c>
      <c r="O2761" s="18" t="s">
        <v>10227</v>
      </c>
    </row>
    <row r="2762" spans="2:15" s="9" customFormat="1" ht="17.100000000000001" customHeight="1" x14ac:dyDescent="0.25">
      <c r="B2762" s="15" t="s">
        <v>7223</v>
      </c>
      <c r="C2762" s="81" t="s">
        <v>0</v>
      </c>
      <c r="D2762" s="25" t="s">
        <v>6118</v>
      </c>
      <c r="E2762" s="17" t="s">
        <v>2772</v>
      </c>
      <c r="F2762" s="17" t="e">
        <f>VLOOKUP(G2762,#REF!,2,FALSE)</f>
        <v>#REF!</v>
      </c>
      <c r="G2762" s="16" t="s">
        <v>6119</v>
      </c>
      <c r="H2762" s="107"/>
      <c r="I2762" s="104" t="s">
        <v>2989</v>
      </c>
      <c r="J2762" s="81"/>
      <c r="K2762" s="18">
        <v>189.5</v>
      </c>
      <c r="L2762" s="18">
        <v>379</v>
      </c>
      <c r="M2762" s="18">
        <f>K2762*(1-I2762/100)</f>
        <v>161.07499999999999</v>
      </c>
      <c r="N2762" s="18">
        <f>M2762*H2762</f>
        <v>0</v>
      </c>
      <c r="O2762" s="18" t="s">
        <v>10228</v>
      </c>
    </row>
    <row r="2763" spans="2:15" s="9" customFormat="1" ht="17.100000000000001" customHeight="1" x14ac:dyDescent="0.25">
      <c r="B2763" s="15" t="s">
        <v>7223</v>
      </c>
      <c r="C2763" s="81"/>
      <c r="D2763" s="25" t="s">
        <v>7214</v>
      </c>
      <c r="E2763" s="17" t="s">
        <v>2772</v>
      </c>
      <c r="F2763" s="17" t="e">
        <f>VLOOKUP(G2763,#REF!,2,FALSE)</f>
        <v>#REF!</v>
      </c>
      <c r="G2763" s="16" t="s">
        <v>7213</v>
      </c>
      <c r="H2763" s="107"/>
      <c r="I2763" s="104" t="s">
        <v>2989</v>
      </c>
      <c r="J2763" s="81"/>
      <c r="K2763" s="18">
        <v>174.5</v>
      </c>
      <c r="L2763" s="18">
        <v>349</v>
      </c>
      <c r="M2763" s="18">
        <f>K2763*(1-I2763/100)</f>
        <v>148.32499999999999</v>
      </c>
      <c r="N2763" s="18">
        <f>M2763*H2763</f>
        <v>0</v>
      </c>
      <c r="O2763" s="18" t="s">
        <v>10229</v>
      </c>
    </row>
    <row r="2764" spans="2:15" s="9" customFormat="1" ht="17.100000000000001" customHeight="1" x14ac:dyDescent="0.25">
      <c r="B2764" s="15" t="s">
        <v>7223</v>
      </c>
      <c r="C2764" s="81" t="s">
        <v>0</v>
      </c>
      <c r="D2764" s="25" t="s">
        <v>6116</v>
      </c>
      <c r="E2764" s="17" t="s">
        <v>2772</v>
      </c>
      <c r="F2764" s="17" t="e">
        <f>VLOOKUP(G2764,#REF!,2,FALSE)</f>
        <v>#REF!</v>
      </c>
      <c r="G2764" s="16" t="s">
        <v>6117</v>
      </c>
      <c r="H2764" s="107"/>
      <c r="I2764" s="104" t="s">
        <v>2989</v>
      </c>
      <c r="J2764" s="81"/>
      <c r="K2764" s="18">
        <v>64.5</v>
      </c>
      <c r="L2764" s="18">
        <v>129</v>
      </c>
      <c r="M2764" s="18">
        <f>K2764*(1-I2764/100)</f>
        <v>54.824999999999996</v>
      </c>
      <c r="N2764" s="18">
        <f>M2764*H2764</f>
        <v>0</v>
      </c>
      <c r="O2764" s="18" t="s">
        <v>10230</v>
      </c>
    </row>
    <row r="2765" spans="2:15" s="44" customFormat="1" ht="17.100000000000001" customHeight="1" x14ac:dyDescent="0.25">
      <c r="B2765" s="49"/>
      <c r="C2765" s="84"/>
      <c r="D2765" s="56"/>
      <c r="E2765" s="67"/>
      <c r="F2765" s="67"/>
      <c r="G2765" s="50"/>
      <c r="H2765" s="109"/>
      <c r="I2765" s="72"/>
      <c r="J2765" s="84"/>
      <c r="K2765" s="51"/>
      <c r="L2765" s="51"/>
      <c r="M2765" s="51"/>
      <c r="N2765" s="51"/>
      <c r="O2765" s="53"/>
    </row>
    <row r="2766" spans="2:15" s="9" customFormat="1" ht="20.100000000000001" customHeight="1" x14ac:dyDescent="0.25">
      <c r="B2766" s="58"/>
      <c r="C2766" s="83"/>
      <c r="D2766" s="59" t="s">
        <v>7830</v>
      </c>
      <c r="E2766" s="96"/>
      <c r="F2766" s="96"/>
      <c r="G2766" s="94"/>
      <c r="H2766" s="110"/>
      <c r="I2766" s="105"/>
      <c r="J2766" s="83"/>
      <c r="K2766" s="64"/>
      <c r="L2766" s="64"/>
      <c r="M2766" s="65"/>
      <c r="N2766" s="65"/>
      <c r="O2766" s="95"/>
    </row>
    <row r="2767" spans="2:15" s="44" customFormat="1" ht="17.100000000000001" customHeight="1" x14ac:dyDescent="0.25">
      <c r="B2767" s="49"/>
      <c r="C2767" s="84"/>
      <c r="D2767" s="56"/>
      <c r="E2767" s="67"/>
      <c r="F2767" s="67"/>
      <c r="G2767" s="50"/>
      <c r="H2767" s="109"/>
      <c r="I2767" s="72"/>
      <c r="J2767" s="84"/>
      <c r="K2767" s="51"/>
      <c r="L2767" s="51"/>
      <c r="M2767" s="51"/>
      <c r="N2767" s="51"/>
      <c r="O2767" s="53"/>
    </row>
    <row r="2768" spans="2:15" s="9" customFormat="1" ht="17.100000000000001" customHeight="1" x14ac:dyDescent="0.25">
      <c r="B2768" s="15" t="s">
        <v>7224</v>
      </c>
      <c r="C2768" s="81" t="s">
        <v>0</v>
      </c>
      <c r="D2768" s="25" t="s">
        <v>7241</v>
      </c>
      <c r="E2768" s="17" t="s">
        <v>2776</v>
      </c>
      <c r="F2768" s="17" t="e">
        <f>VLOOKUP(G2768,#REF!,2,FALSE)</f>
        <v>#REF!</v>
      </c>
      <c r="G2768" s="16" t="s">
        <v>7240</v>
      </c>
      <c r="H2768" s="107"/>
      <c r="I2768" s="104">
        <v>15</v>
      </c>
      <c r="J2768" s="81"/>
      <c r="K2768" s="18">
        <v>179.5</v>
      </c>
      <c r="L2768" s="18">
        <v>359</v>
      </c>
      <c r="M2768" s="18">
        <f>K2768*(1-I2768/100)</f>
        <v>152.57499999999999</v>
      </c>
      <c r="N2768" s="18">
        <f>M2768*H2768</f>
        <v>0</v>
      </c>
      <c r="O2768" s="18" t="s">
        <v>10231</v>
      </c>
    </row>
    <row r="2769" spans="2:15" s="9" customFormat="1" ht="17.100000000000001" customHeight="1" x14ac:dyDescent="0.25">
      <c r="B2769" s="15" t="s">
        <v>7224</v>
      </c>
      <c r="C2769" s="81" t="s">
        <v>0</v>
      </c>
      <c r="D2769" s="25" t="s">
        <v>7243</v>
      </c>
      <c r="E2769" s="17" t="s">
        <v>2776</v>
      </c>
      <c r="F2769" s="17" t="e">
        <f>VLOOKUP(G2769,#REF!,2,FALSE)</f>
        <v>#REF!</v>
      </c>
      <c r="G2769" s="16" t="s">
        <v>7242</v>
      </c>
      <c r="H2769" s="107"/>
      <c r="I2769" s="104">
        <v>15</v>
      </c>
      <c r="J2769" s="81"/>
      <c r="K2769" s="18">
        <v>179.5</v>
      </c>
      <c r="L2769" s="18">
        <v>359</v>
      </c>
      <c r="M2769" s="18">
        <f>K2769*(1-I2769/100)</f>
        <v>152.57499999999999</v>
      </c>
      <c r="N2769" s="18">
        <f>M2769*H2769</f>
        <v>0</v>
      </c>
      <c r="O2769" s="18" t="s">
        <v>10232</v>
      </c>
    </row>
    <row r="2770" spans="2:15" s="9" customFormat="1" ht="17.100000000000001" customHeight="1" x14ac:dyDescent="0.25">
      <c r="B2770" s="15" t="s">
        <v>7224</v>
      </c>
      <c r="C2770" s="81" t="s">
        <v>0</v>
      </c>
      <c r="D2770" s="25" t="s">
        <v>7245</v>
      </c>
      <c r="E2770" s="17" t="s">
        <v>2776</v>
      </c>
      <c r="F2770" s="17" t="e">
        <f>VLOOKUP(G2770,#REF!,2,FALSE)</f>
        <v>#REF!</v>
      </c>
      <c r="G2770" s="16" t="s">
        <v>7244</v>
      </c>
      <c r="H2770" s="107"/>
      <c r="I2770" s="104">
        <v>15</v>
      </c>
      <c r="J2770" s="81"/>
      <c r="K2770" s="18">
        <v>179.5</v>
      </c>
      <c r="L2770" s="18">
        <v>359</v>
      </c>
      <c r="M2770" s="18">
        <f>K2770*(1-I2770/100)</f>
        <v>152.57499999999999</v>
      </c>
      <c r="N2770" s="18">
        <f>M2770*H2770</f>
        <v>0</v>
      </c>
      <c r="O2770" s="18" t="s">
        <v>10233</v>
      </c>
    </row>
    <row r="2771" spans="2:15" s="9" customFormat="1" ht="17.100000000000001" customHeight="1" x14ac:dyDescent="0.25">
      <c r="B2771" s="15" t="s">
        <v>7224</v>
      </c>
      <c r="C2771" s="81" t="s">
        <v>0</v>
      </c>
      <c r="D2771" s="25" t="s">
        <v>7247</v>
      </c>
      <c r="E2771" s="17" t="s">
        <v>2776</v>
      </c>
      <c r="F2771" s="17" t="e">
        <f>VLOOKUP(G2771,#REF!,2,FALSE)</f>
        <v>#REF!</v>
      </c>
      <c r="G2771" s="16" t="s">
        <v>7246</v>
      </c>
      <c r="H2771" s="107"/>
      <c r="I2771" s="104">
        <v>15</v>
      </c>
      <c r="J2771" s="81"/>
      <c r="K2771" s="18">
        <v>179.5</v>
      </c>
      <c r="L2771" s="18">
        <v>359</v>
      </c>
      <c r="M2771" s="18">
        <f>K2771*(1-I2771/100)</f>
        <v>152.57499999999999</v>
      </c>
      <c r="N2771" s="18">
        <f>M2771*H2771</f>
        <v>0</v>
      </c>
      <c r="O2771" s="18" t="s">
        <v>10234</v>
      </c>
    </row>
    <row r="2772" spans="2:15" s="9" customFormat="1" ht="17.100000000000001" customHeight="1" x14ac:dyDescent="0.25">
      <c r="B2772" s="15" t="s">
        <v>7224</v>
      </c>
      <c r="C2772" s="81" t="s">
        <v>0</v>
      </c>
      <c r="D2772" s="25" t="s">
        <v>7249</v>
      </c>
      <c r="E2772" s="17" t="s">
        <v>2776</v>
      </c>
      <c r="F2772" s="17" t="e">
        <f>VLOOKUP(G2772,#REF!,2,FALSE)</f>
        <v>#REF!</v>
      </c>
      <c r="G2772" s="16" t="s">
        <v>7248</v>
      </c>
      <c r="H2772" s="107"/>
      <c r="I2772" s="104">
        <v>15</v>
      </c>
      <c r="J2772" s="81"/>
      <c r="K2772" s="18">
        <v>179.5</v>
      </c>
      <c r="L2772" s="18">
        <v>359</v>
      </c>
      <c r="M2772" s="18">
        <f>K2772*(1-I2772/100)</f>
        <v>152.57499999999999</v>
      </c>
      <c r="N2772" s="18">
        <f>M2772*H2772</f>
        <v>0</v>
      </c>
      <c r="O2772" s="18" t="s">
        <v>10235</v>
      </c>
    </row>
    <row r="2773" spans="2:15" s="44" customFormat="1" ht="17.100000000000001" customHeight="1" x14ac:dyDescent="0.25">
      <c r="B2773" s="45"/>
      <c r="C2773" s="82"/>
      <c r="D2773" s="35"/>
      <c r="E2773" s="66"/>
      <c r="F2773" s="66"/>
      <c r="G2773" s="39"/>
      <c r="H2773" s="108"/>
      <c r="I2773" s="69"/>
      <c r="J2773" s="82"/>
      <c r="K2773" s="42"/>
      <c r="L2773" s="42"/>
      <c r="M2773" s="42"/>
      <c r="N2773" s="42"/>
      <c r="O2773" s="43"/>
    </row>
    <row r="2774" spans="2:15" s="9" customFormat="1" ht="17.100000000000001" customHeight="1" x14ac:dyDescent="0.25">
      <c r="B2774" s="15" t="s">
        <v>7225</v>
      </c>
      <c r="C2774" s="81" t="s">
        <v>0</v>
      </c>
      <c r="D2774" s="25" t="s">
        <v>7251</v>
      </c>
      <c r="E2774" s="17" t="s">
        <v>2776</v>
      </c>
      <c r="F2774" s="17" t="e">
        <f>VLOOKUP(G2774,#REF!,2,FALSE)</f>
        <v>#REF!</v>
      </c>
      <c r="G2774" s="16" t="s">
        <v>7250</v>
      </c>
      <c r="H2774" s="107"/>
      <c r="I2774" s="104">
        <v>15</v>
      </c>
      <c r="J2774" s="81"/>
      <c r="K2774" s="18">
        <v>179.5</v>
      </c>
      <c r="L2774" s="18">
        <v>359</v>
      </c>
      <c r="M2774" s="18">
        <f>K2774*(1-I2774/100)</f>
        <v>152.57499999999999</v>
      </c>
      <c r="N2774" s="18">
        <f>M2774*H2774</f>
        <v>0</v>
      </c>
      <c r="O2774" s="18" t="s">
        <v>10236</v>
      </c>
    </row>
    <row r="2775" spans="2:15" s="9" customFormat="1" ht="17.100000000000001" customHeight="1" x14ac:dyDescent="0.25">
      <c r="B2775" s="15" t="s">
        <v>7225</v>
      </c>
      <c r="C2775" s="81" t="s">
        <v>0</v>
      </c>
      <c r="D2775" s="25" t="s">
        <v>7253</v>
      </c>
      <c r="E2775" s="17" t="s">
        <v>2776</v>
      </c>
      <c r="F2775" s="17" t="e">
        <f>VLOOKUP(G2775,#REF!,2,FALSE)</f>
        <v>#REF!</v>
      </c>
      <c r="G2775" s="16" t="s">
        <v>7252</v>
      </c>
      <c r="H2775" s="107"/>
      <c r="I2775" s="104">
        <v>15</v>
      </c>
      <c r="J2775" s="81"/>
      <c r="K2775" s="18">
        <v>179.5</v>
      </c>
      <c r="L2775" s="18">
        <v>359</v>
      </c>
      <c r="M2775" s="18">
        <f>K2775*(1-I2775/100)</f>
        <v>152.57499999999999</v>
      </c>
      <c r="N2775" s="18">
        <f>M2775*H2775</f>
        <v>0</v>
      </c>
      <c r="O2775" s="18" t="s">
        <v>10237</v>
      </c>
    </row>
    <row r="2776" spans="2:15" s="9" customFormat="1" ht="17.100000000000001" customHeight="1" x14ac:dyDescent="0.25">
      <c r="B2776" s="15" t="s">
        <v>7225</v>
      </c>
      <c r="C2776" s="81" t="s">
        <v>0</v>
      </c>
      <c r="D2776" s="25" t="s">
        <v>7255</v>
      </c>
      <c r="E2776" s="17" t="s">
        <v>2776</v>
      </c>
      <c r="F2776" s="17" t="e">
        <f>VLOOKUP(G2776,#REF!,2,FALSE)</f>
        <v>#REF!</v>
      </c>
      <c r="G2776" s="16" t="s">
        <v>7254</v>
      </c>
      <c r="H2776" s="107"/>
      <c r="I2776" s="104">
        <v>15</v>
      </c>
      <c r="J2776" s="81"/>
      <c r="K2776" s="18">
        <v>209.5</v>
      </c>
      <c r="L2776" s="18">
        <v>419</v>
      </c>
      <c r="M2776" s="18">
        <f>K2776*(1-I2776/100)</f>
        <v>178.07499999999999</v>
      </c>
      <c r="N2776" s="18">
        <f>M2776*H2776</f>
        <v>0</v>
      </c>
      <c r="O2776" s="18" t="s">
        <v>10238</v>
      </c>
    </row>
    <row r="2777" spans="2:15" s="9" customFormat="1" ht="17.100000000000001" customHeight="1" x14ac:dyDescent="0.25">
      <c r="B2777" s="15" t="s">
        <v>7225</v>
      </c>
      <c r="C2777" s="81" t="s">
        <v>0</v>
      </c>
      <c r="D2777" s="25" t="s">
        <v>7257</v>
      </c>
      <c r="E2777" s="17" t="s">
        <v>2776</v>
      </c>
      <c r="F2777" s="17" t="e">
        <f>VLOOKUP(G2777,#REF!,2,FALSE)</f>
        <v>#REF!</v>
      </c>
      <c r="G2777" s="16" t="s">
        <v>7256</v>
      </c>
      <c r="H2777" s="107"/>
      <c r="I2777" s="104">
        <v>15</v>
      </c>
      <c r="J2777" s="81"/>
      <c r="K2777" s="18">
        <v>209.5</v>
      </c>
      <c r="L2777" s="18">
        <v>419</v>
      </c>
      <c r="M2777" s="18">
        <f>K2777*(1-I2777/100)</f>
        <v>178.07499999999999</v>
      </c>
      <c r="N2777" s="18">
        <f>M2777*H2777</f>
        <v>0</v>
      </c>
      <c r="O2777" s="18" t="s">
        <v>10239</v>
      </c>
    </row>
    <row r="2778" spans="2:15" s="9" customFormat="1" ht="17.100000000000001" customHeight="1" x14ac:dyDescent="0.25">
      <c r="B2778" s="15" t="s">
        <v>7225</v>
      </c>
      <c r="C2778" s="81" t="s">
        <v>0</v>
      </c>
      <c r="D2778" s="25" t="s">
        <v>7259</v>
      </c>
      <c r="E2778" s="17" t="s">
        <v>2776</v>
      </c>
      <c r="F2778" s="17" t="e">
        <f>VLOOKUP(G2778,#REF!,2,FALSE)</f>
        <v>#REF!</v>
      </c>
      <c r="G2778" s="16" t="s">
        <v>7258</v>
      </c>
      <c r="H2778" s="107"/>
      <c r="I2778" s="104">
        <v>15</v>
      </c>
      <c r="J2778" s="81"/>
      <c r="K2778" s="18">
        <v>214.5</v>
      </c>
      <c r="L2778" s="18">
        <v>429</v>
      </c>
      <c r="M2778" s="18">
        <f>K2778*(1-I2778/100)</f>
        <v>182.32499999999999</v>
      </c>
      <c r="N2778" s="18">
        <f>M2778*H2778</f>
        <v>0</v>
      </c>
      <c r="O2778" s="18" t="s">
        <v>10240</v>
      </c>
    </row>
    <row r="2779" spans="2:15" s="44" customFormat="1" ht="17.100000000000001" customHeight="1" x14ac:dyDescent="0.25">
      <c r="B2779" s="45"/>
      <c r="C2779" s="82"/>
      <c r="D2779" s="35"/>
      <c r="E2779" s="66"/>
      <c r="F2779" s="66"/>
      <c r="G2779" s="39"/>
      <c r="H2779" s="108"/>
      <c r="I2779" s="69"/>
      <c r="J2779" s="82"/>
      <c r="K2779" s="42"/>
      <c r="L2779" s="42"/>
      <c r="M2779" s="42"/>
      <c r="N2779" s="42"/>
      <c r="O2779" s="43"/>
    </row>
    <row r="2780" spans="2:15" s="9" customFormat="1" ht="17.100000000000001" customHeight="1" x14ac:dyDescent="0.25">
      <c r="B2780" s="15" t="s">
        <v>6120</v>
      </c>
      <c r="C2780" s="81" t="s">
        <v>0</v>
      </c>
      <c r="D2780" s="25" t="s">
        <v>7261</v>
      </c>
      <c r="E2780" s="17" t="s">
        <v>2776</v>
      </c>
      <c r="F2780" s="17" t="e">
        <f>VLOOKUP(G2780,#REF!,2,FALSE)</f>
        <v>#REF!</v>
      </c>
      <c r="G2780" s="16" t="s">
        <v>7260</v>
      </c>
      <c r="H2780" s="107"/>
      <c r="I2780" s="104">
        <v>15</v>
      </c>
      <c r="J2780" s="81"/>
      <c r="K2780" s="18">
        <v>209.5</v>
      </c>
      <c r="L2780" s="18">
        <v>419</v>
      </c>
      <c r="M2780" s="18">
        <f>K2780*(1-I2780/100)</f>
        <v>178.07499999999999</v>
      </c>
      <c r="N2780" s="18">
        <f>M2780*H2780</f>
        <v>0</v>
      </c>
      <c r="O2780" s="18" t="s">
        <v>10241</v>
      </c>
    </row>
    <row r="2781" spans="2:15" s="9" customFormat="1" ht="17.100000000000001" customHeight="1" x14ac:dyDescent="0.25">
      <c r="B2781" s="15" t="s">
        <v>6120</v>
      </c>
      <c r="C2781" s="81" t="s">
        <v>0</v>
      </c>
      <c r="D2781" s="25" t="s">
        <v>7263</v>
      </c>
      <c r="E2781" s="17" t="s">
        <v>2776</v>
      </c>
      <c r="F2781" s="17" t="e">
        <f>VLOOKUP(G2781,#REF!,2,FALSE)</f>
        <v>#REF!</v>
      </c>
      <c r="G2781" s="16" t="s">
        <v>7262</v>
      </c>
      <c r="H2781" s="107"/>
      <c r="I2781" s="104">
        <v>15</v>
      </c>
      <c r="J2781" s="81"/>
      <c r="K2781" s="18">
        <v>199.5</v>
      </c>
      <c r="L2781" s="18">
        <v>399</v>
      </c>
      <c r="M2781" s="18">
        <f>K2781*(1-I2781/100)</f>
        <v>169.57499999999999</v>
      </c>
      <c r="N2781" s="18">
        <f>M2781*H2781</f>
        <v>0</v>
      </c>
      <c r="O2781" s="18" t="s">
        <v>10242</v>
      </c>
    </row>
    <row r="2782" spans="2:15" s="9" customFormat="1" ht="17.100000000000001" customHeight="1" x14ac:dyDescent="0.25">
      <c r="B2782" s="15" t="s">
        <v>6120</v>
      </c>
      <c r="C2782" s="81" t="s">
        <v>0</v>
      </c>
      <c r="D2782" s="25" t="s">
        <v>7265</v>
      </c>
      <c r="E2782" s="17" t="s">
        <v>2776</v>
      </c>
      <c r="F2782" s="17" t="e">
        <f>VLOOKUP(G2782,#REF!,2,FALSE)</f>
        <v>#REF!</v>
      </c>
      <c r="G2782" s="16" t="s">
        <v>7264</v>
      </c>
      <c r="H2782" s="107"/>
      <c r="I2782" s="104">
        <v>15</v>
      </c>
      <c r="J2782" s="81"/>
      <c r="K2782" s="18">
        <v>199.5</v>
      </c>
      <c r="L2782" s="18">
        <v>399</v>
      </c>
      <c r="M2782" s="18">
        <f>K2782*(1-I2782/100)</f>
        <v>169.57499999999999</v>
      </c>
      <c r="N2782" s="18">
        <f>M2782*H2782</f>
        <v>0</v>
      </c>
      <c r="O2782" s="18" t="s">
        <v>10243</v>
      </c>
    </row>
    <row r="2783" spans="2:15" s="9" customFormat="1" ht="17.100000000000001" customHeight="1" x14ac:dyDescent="0.25">
      <c r="B2783" s="15" t="s">
        <v>6120</v>
      </c>
      <c r="C2783" s="81" t="s">
        <v>0</v>
      </c>
      <c r="D2783" s="25" t="s">
        <v>7267</v>
      </c>
      <c r="E2783" s="17" t="s">
        <v>2776</v>
      </c>
      <c r="F2783" s="17" t="e">
        <f>VLOOKUP(G2783,#REF!,2,FALSE)</f>
        <v>#REF!</v>
      </c>
      <c r="G2783" s="16" t="s">
        <v>7266</v>
      </c>
      <c r="H2783" s="107"/>
      <c r="I2783" s="104">
        <v>15</v>
      </c>
      <c r="J2783" s="81"/>
      <c r="K2783" s="18">
        <v>214.5</v>
      </c>
      <c r="L2783" s="18">
        <v>429</v>
      </c>
      <c r="M2783" s="18">
        <f>K2783*(1-I2783/100)</f>
        <v>182.32499999999999</v>
      </c>
      <c r="N2783" s="18">
        <f>M2783*H2783</f>
        <v>0</v>
      </c>
      <c r="O2783" s="18" t="s">
        <v>10244</v>
      </c>
    </row>
    <row r="2784" spans="2:15" s="9" customFormat="1" ht="17.100000000000001" customHeight="1" x14ac:dyDescent="0.25">
      <c r="B2784" s="15" t="s">
        <v>6120</v>
      </c>
      <c r="C2784" s="81" t="s">
        <v>0</v>
      </c>
      <c r="D2784" s="25" t="s">
        <v>7269</v>
      </c>
      <c r="E2784" s="17" t="s">
        <v>2776</v>
      </c>
      <c r="F2784" s="17" t="e">
        <f>VLOOKUP(G2784,#REF!,2,FALSE)</f>
        <v>#REF!</v>
      </c>
      <c r="G2784" s="16" t="s">
        <v>7268</v>
      </c>
      <c r="H2784" s="107"/>
      <c r="I2784" s="104">
        <v>15</v>
      </c>
      <c r="J2784" s="81"/>
      <c r="K2784" s="18">
        <v>214.5</v>
      </c>
      <c r="L2784" s="18">
        <v>429</v>
      </c>
      <c r="M2784" s="18">
        <f>K2784*(1-I2784/100)</f>
        <v>182.32499999999999</v>
      </c>
      <c r="N2784" s="18">
        <f>M2784*H2784</f>
        <v>0</v>
      </c>
      <c r="O2784" s="18" t="s">
        <v>10245</v>
      </c>
    </row>
    <row r="2785" spans="2:15" s="44" customFormat="1" ht="17.100000000000001" customHeight="1" x14ac:dyDescent="0.25">
      <c r="B2785" s="45"/>
      <c r="C2785" s="82"/>
      <c r="D2785" s="35"/>
      <c r="E2785" s="66"/>
      <c r="F2785" s="66"/>
      <c r="G2785" s="39"/>
      <c r="H2785" s="108"/>
      <c r="I2785" s="69"/>
      <c r="J2785" s="82"/>
      <c r="K2785" s="42"/>
      <c r="L2785" s="42"/>
      <c r="M2785" s="42"/>
      <c r="N2785" s="42"/>
      <c r="O2785" s="43"/>
    </row>
    <row r="2786" spans="2:15" s="9" customFormat="1" ht="17.100000000000001" customHeight="1" x14ac:dyDescent="0.25">
      <c r="B2786" s="15" t="s">
        <v>6121</v>
      </c>
      <c r="C2786" s="81" t="s">
        <v>0</v>
      </c>
      <c r="D2786" s="25" t="s">
        <v>7271</v>
      </c>
      <c r="E2786" s="17" t="s">
        <v>2776</v>
      </c>
      <c r="F2786" s="17" t="e">
        <f>VLOOKUP(G2786,#REF!,2,FALSE)</f>
        <v>#REF!</v>
      </c>
      <c r="G2786" s="16" t="s">
        <v>7270</v>
      </c>
      <c r="H2786" s="107"/>
      <c r="I2786" s="104">
        <v>15</v>
      </c>
      <c r="J2786" s="81"/>
      <c r="K2786" s="18">
        <v>214.5</v>
      </c>
      <c r="L2786" s="18">
        <v>429</v>
      </c>
      <c r="M2786" s="18">
        <f>K2786*(1-I2786/100)</f>
        <v>182.32499999999999</v>
      </c>
      <c r="N2786" s="18">
        <f>M2786*H2786</f>
        <v>0</v>
      </c>
      <c r="O2786" s="18" t="s">
        <v>10246</v>
      </c>
    </row>
    <row r="2787" spans="2:15" s="9" customFormat="1" ht="17.100000000000001" customHeight="1" x14ac:dyDescent="0.25">
      <c r="B2787" s="15" t="s">
        <v>6121</v>
      </c>
      <c r="C2787" s="81" t="s">
        <v>0</v>
      </c>
      <c r="D2787" s="25" t="s">
        <v>7273</v>
      </c>
      <c r="E2787" s="17" t="s">
        <v>2776</v>
      </c>
      <c r="F2787" s="17" t="e">
        <f>VLOOKUP(G2787,#REF!,2,FALSE)</f>
        <v>#REF!</v>
      </c>
      <c r="G2787" s="16" t="s">
        <v>7272</v>
      </c>
      <c r="H2787" s="107"/>
      <c r="I2787" s="104">
        <v>15</v>
      </c>
      <c r="J2787" s="81"/>
      <c r="K2787" s="18">
        <v>214.5</v>
      </c>
      <c r="L2787" s="18">
        <v>429</v>
      </c>
      <c r="M2787" s="18">
        <f>K2787*(1-I2787/100)</f>
        <v>182.32499999999999</v>
      </c>
      <c r="N2787" s="18">
        <f>M2787*H2787</f>
        <v>0</v>
      </c>
      <c r="O2787" s="18" t="s">
        <v>10247</v>
      </c>
    </row>
    <row r="2788" spans="2:15" s="9" customFormat="1" ht="17.100000000000001" customHeight="1" x14ac:dyDescent="0.25">
      <c r="B2788" s="15" t="s">
        <v>6121</v>
      </c>
      <c r="C2788" s="81" t="s">
        <v>0</v>
      </c>
      <c r="D2788" s="25" t="s">
        <v>7275</v>
      </c>
      <c r="E2788" s="17" t="s">
        <v>2776</v>
      </c>
      <c r="F2788" s="17" t="e">
        <f>VLOOKUP(G2788,#REF!,2,FALSE)</f>
        <v>#REF!</v>
      </c>
      <c r="G2788" s="16" t="s">
        <v>7274</v>
      </c>
      <c r="H2788" s="107"/>
      <c r="I2788" s="104">
        <v>15</v>
      </c>
      <c r="J2788" s="81"/>
      <c r="K2788" s="18">
        <v>214.5</v>
      </c>
      <c r="L2788" s="18">
        <v>429</v>
      </c>
      <c r="M2788" s="18">
        <f>K2788*(1-I2788/100)</f>
        <v>182.32499999999999</v>
      </c>
      <c r="N2788" s="18">
        <f>M2788*H2788</f>
        <v>0</v>
      </c>
      <c r="O2788" s="18" t="s">
        <v>10248</v>
      </c>
    </row>
    <row r="2789" spans="2:15" s="9" customFormat="1" ht="17.100000000000001" customHeight="1" x14ac:dyDescent="0.25">
      <c r="B2789" s="15" t="s">
        <v>6121</v>
      </c>
      <c r="C2789" s="81" t="s">
        <v>0</v>
      </c>
      <c r="D2789" s="25" t="s">
        <v>7277</v>
      </c>
      <c r="E2789" s="17" t="s">
        <v>2776</v>
      </c>
      <c r="F2789" s="17" t="e">
        <f>VLOOKUP(G2789,#REF!,2,FALSE)</f>
        <v>#REF!</v>
      </c>
      <c r="G2789" s="16" t="s">
        <v>7276</v>
      </c>
      <c r="H2789" s="107"/>
      <c r="I2789" s="104">
        <v>15</v>
      </c>
      <c r="J2789" s="81"/>
      <c r="K2789" s="18">
        <v>214.5</v>
      </c>
      <c r="L2789" s="18">
        <v>429</v>
      </c>
      <c r="M2789" s="18">
        <f>K2789*(1-I2789/100)</f>
        <v>182.32499999999999</v>
      </c>
      <c r="N2789" s="18">
        <f>M2789*H2789</f>
        <v>0</v>
      </c>
      <c r="O2789" s="18" t="s">
        <v>10249</v>
      </c>
    </row>
    <row r="2790" spans="2:15" s="44" customFormat="1" ht="17.100000000000001" customHeight="1" x14ac:dyDescent="0.25">
      <c r="B2790" s="45"/>
      <c r="C2790" s="82"/>
      <c r="D2790" s="35"/>
      <c r="E2790" s="66"/>
      <c r="F2790" s="66"/>
      <c r="G2790" s="39"/>
      <c r="H2790" s="108"/>
      <c r="I2790" s="69"/>
      <c r="J2790" s="82"/>
      <c r="K2790" s="42"/>
      <c r="L2790" s="42"/>
      <c r="M2790" s="42"/>
      <c r="N2790" s="42"/>
      <c r="O2790" s="43"/>
    </row>
    <row r="2791" spans="2:15" s="9" customFormat="1" ht="17.100000000000001" customHeight="1" x14ac:dyDescent="0.25">
      <c r="B2791" s="15" t="s">
        <v>6122</v>
      </c>
      <c r="C2791" s="81"/>
      <c r="D2791" s="25" t="s">
        <v>6394</v>
      </c>
      <c r="E2791" s="17" t="s">
        <v>2775</v>
      </c>
      <c r="F2791" s="17" t="e">
        <f>VLOOKUP(G2791,#REF!,2,FALSE)</f>
        <v>#REF!</v>
      </c>
      <c r="G2791" s="16" t="s">
        <v>4437</v>
      </c>
      <c r="H2791" s="107"/>
      <c r="I2791" s="104" t="s">
        <v>2989</v>
      </c>
      <c r="J2791" s="81"/>
      <c r="K2791" s="18">
        <v>234</v>
      </c>
      <c r="L2791" s="18">
        <v>39</v>
      </c>
      <c r="M2791" s="18">
        <f>K2791*(1-I2791/100)</f>
        <v>198.9</v>
      </c>
      <c r="N2791" s="18">
        <f>M2791*H2791</f>
        <v>0</v>
      </c>
      <c r="O2791" s="18" t="s">
        <v>10250</v>
      </c>
    </row>
    <row r="2792" spans="2:15" s="9" customFormat="1" ht="17.100000000000001" customHeight="1" x14ac:dyDescent="0.25">
      <c r="B2792" s="15" t="s">
        <v>6122</v>
      </c>
      <c r="C2792" s="81"/>
      <c r="D2792" s="25" t="s">
        <v>6395</v>
      </c>
      <c r="E2792" s="17" t="s">
        <v>2775</v>
      </c>
      <c r="F2792" s="17" t="e">
        <f>VLOOKUP(G2792,#REF!,2,FALSE)</f>
        <v>#REF!</v>
      </c>
      <c r="G2792" s="16" t="s">
        <v>4438</v>
      </c>
      <c r="H2792" s="107"/>
      <c r="I2792" s="104" t="s">
        <v>2989</v>
      </c>
      <c r="J2792" s="81"/>
      <c r="K2792" s="18">
        <v>234</v>
      </c>
      <c r="L2792" s="18">
        <v>39</v>
      </c>
      <c r="M2792" s="18">
        <f>K2792*(1-I2792/100)</f>
        <v>198.9</v>
      </c>
      <c r="N2792" s="18">
        <f>M2792*H2792</f>
        <v>0</v>
      </c>
      <c r="O2792" s="18" t="s">
        <v>10251</v>
      </c>
    </row>
    <row r="2793" spans="2:15" s="9" customFormat="1" ht="17.100000000000001" customHeight="1" x14ac:dyDescent="0.25">
      <c r="B2793" s="15" t="s">
        <v>6122</v>
      </c>
      <c r="C2793" s="81"/>
      <c r="D2793" s="25" t="s">
        <v>6396</v>
      </c>
      <c r="E2793" s="17" t="s">
        <v>2775</v>
      </c>
      <c r="F2793" s="17" t="e">
        <f>VLOOKUP(G2793,#REF!,2,FALSE)</f>
        <v>#REF!</v>
      </c>
      <c r="G2793" s="16" t="s">
        <v>4439</v>
      </c>
      <c r="H2793" s="107"/>
      <c r="I2793" s="104" t="s">
        <v>2989</v>
      </c>
      <c r="J2793" s="81"/>
      <c r="K2793" s="18">
        <v>234</v>
      </c>
      <c r="L2793" s="18">
        <v>39</v>
      </c>
      <c r="M2793" s="18">
        <f>K2793*(1-I2793/100)</f>
        <v>198.9</v>
      </c>
      <c r="N2793" s="18">
        <f>M2793*H2793</f>
        <v>0</v>
      </c>
      <c r="O2793" s="18" t="s">
        <v>10252</v>
      </c>
    </row>
    <row r="2794" spans="2:15" s="9" customFormat="1" ht="17.100000000000001" customHeight="1" x14ac:dyDescent="0.25">
      <c r="B2794" s="15" t="s">
        <v>6122</v>
      </c>
      <c r="C2794" s="81"/>
      <c r="D2794" s="25" t="s">
        <v>6397</v>
      </c>
      <c r="E2794" s="17" t="s">
        <v>2775</v>
      </c>
      <c r="F2794" s="17" t="e">
        <f>VLOOKUP(G2794,#REF!,2,FALSE)</f>
        <v>#REF!</v>
      </c>
      <c r="G2794" s="16" t="s">
        <v>4440</v>
      </c>
      <c r="H2794" s="107"/>
      <c r="I2794" s="104" t="s">
        <v>2989</v>
      </c>
      <c r="J2794" s="81"/>
      <c r="K2794" s="18">
        <v>234</v>
      </c>
      <c r="L2794" s="18">
        <v>39</v>
      </c>
      <c r="M2794" s="18">
        <f>K2794*(1-I2794/100)</f>
        <v>198.9</v>
      </c>
      <c r="N2794" s="18">
        <f>M2794*H2794</f>
        <v>0</v>
      </c>
      <c r="O2794" s="18" t="s">
        <v>10253</v>
      </c>
    </row>
    <row r="2795" spans="2:15" s="9" customFormat="1" ht="17.100000000000001" customHeight="1" x14ac:dyDescent="0.25">
      <c r="B2795" s="15" t="s">
        <v>6122</v>
      </c>
      <c r="C2795" s="81"/>
      <c r="D2795" s="25" t="s">
        <v>6398</v>
      </c>
      <c r="E2795" s="17" t="s">
        <v>2775</v>
      </c>
      <c r="F2795" s="17" t="e">
        <f>VLOOKUP(G2795,#REF!,2,FALSE)</f>
        <v>#REF!</v>
      </c>
      <c r="G2795" s="16" t="s">
        <v>4441</v>
      </c>
      <c r="H2795" s="107"/>
      <c r="I2795" s="104" t="s">
        <v>2989</v>
      </c>
      <c r="J2795" s="81"/>
      <c r="K2795" s="18">
        <v>234</v>
      </c>
      <c r="L2795" s="18">
        <v>39</v>
      </c>
      <c r="M2795" s="18">
        <f>K2795*(1-I2795/100)</f>
        <v>198.9</v>
      </c>
      <c r="N2795" s="18">
        <f>M2795*H2795</f>
        <v>0</v>
      </c>
      <c r="O2795" s="18" t="s">
        <v>10254</v>
      </c>
    </row>
    <row r="2796" spans="2:15" s="9" customFormat="1" ht="17.100000000000001" customHeight="1" x14ac:dyDescent="0.25">
      <c r="B2796" s="49"/>
      <c r="C2796" s="84"/>
      <c r="D2796" s="56"/>
      <c r="E2796" s="67"/>
      <c r="F2796" s="67"/>
      <c r="G2796" s="50"/>
      <c r="H2796" s="109"/>
      <c r="I2796" s="72"/>
      <c r="J2796" s="84"/>
      <c r="K2796" s="51"/>
      <c r="L2796" s="51"/>
      <c r="M2796" s="51"/>
      <c r="N2796" s="51"/>
      <c r="O2796" s="53"/>
    </row>
    <row r="2797" spans="2:15" s="9" customFormat="1" ht="17.100000000000001" customHeight="1" x14ac:dyDescent="0.25">
      <c r="B2797" s="15" t="s">
        <v>6122</v>
      </c>
      <c r="C2797" s="81"/>
      <c r="D2797" s="25" t="s">
        <v>6399</v>
      </c>
      <c r="E2797" s="17" t="s">
        <v>2775</v>
      </c>
      <c r="F2797" s="17" t="e">
        <f>VLOOKUP(G2797,#REF!,2,FALSE)</f>
        <v>#REF!</v>
      </c>
      <c r="G2797" s="16" t="s">
        <v>4442</v>
      </c>
      <c r="H2797" s="107"/>
      <c r="I2797" s="104" t="s">
        <v>2989</v>
      </c>
      <c r="J2797" s="81"/>
      <c r="K2797" s="18">
        <v>234</v>
      </c>
      <c r="L2797" s="18">
        <v>39</v>
      </c>
      <c r="M2797" s="18">
        <f>K2797*(1-I2797/100)</f>
        <v>198.9</v>
      </c>
      <c r="N2797" s="18">
        <f>M2797*H2797</f>
        <v>0</v>
      </c>
      <c r="O2797" s="18" t="s">
        <v>10255</v>
      </c>
    </row>
    <row r="2798" spans="2:15" s="9" customFormat="1" ht="17.100000000000001" customHeight="1" x14ac:dyDescent="0.25">
      <c r="B2798" s="15" t="s">
        <v>6122</v>
      </c>
      <c r="C2798" s="81"/>
      <c r="D2798" s="25" t="s">
        <v>6400</v>
      </c>
      <c r="E2798" s="17" t="s">
        <v>2775</v>
      </c>
      <c r="F2798" s="17" t="e">
        <f>VLOOKUP(G2798,#REF!,2,FALSE)</f>
        <v>#REF!</v>
      </c>
      <c r="G2798" s="16" t="s">
        <v>4443</v>
      </c>
      <c r="H2798" s="107"/>
      <c r="I2798" s="104" t="s">
        <v>2989</v>
      </c>
      <c r="J2798" s="81"/>
      <c r="K2798" s="18">
        <v>234</v>
      </c>
      <c r="L2798" s="18">
        <v>39</v>
      </c>
      <c r="M2798" s="18">
        <f>K2798*(1-I2798/100)</f>
        <v>198.9</v>
      </c>
      <c r="N2798" s="18">
        <f>M2798*H2798</f>
        <v>0</v>
      </c>
      <c r="O2798" s="18" t="s">
        <v>10256</v>
      </c>
    </row>
    <row r="2799" spans="2:15" s="9" customFormat="1" ht="17.100000000000001" customHeight="1" x14ac:dyDescent="0.25">
      <c r="B2799" s="15" t="s">
        <v>6122</v>
      </c>
      <c r="C2799" s="81"/>
      <c r="D2799" s="25" t="s">
        <v>6401</v>
      </c>
      <c r="E2799" s="17" t="s">
        <v>2775</v>
      </c>
      <c r="F2799" s="17" t="e">
        <f>VLOOKUP(G2799,#REF!,2,FALSE)</f>
        <v>#REF!</v>
      </c>
      <c r="G2799" s="16" t="s">
        <v>4444</v>
      </c>
      <c r="H2799" s="107"/>
      <c r="I2799" s="104" t="s">
        <v>2989</v>
      </c>
      <c r="J2799" s="81"/>
      <c r="K2799" s="18">
        <v>234</v>
      </c>
      <c r="L2799" s="18">
        <v>39</v>
      </c>
      <c r="M2799" s="18">
        <f>K2799*(1-I2799/100)</f>
        <v>198.9</v>
      </c>
      <c r="N2799" s="18">
        <f>M2799*H2799</f>
        <v>0</v>
      </c>
      <c r="O2799" s="18" t="s">
        <v>10257</v>
      </c>
    </row>
    <row r="2800" spans="2:15" s="9" customFormat="1" ht="17.100000000000001" customHeight="1" x14ac:dyDescent="0.25">
      <c r="B2800" s="49"/>
      <c r="C2800" s="84"/>
      <c r="D2800" s="56"/>
      <c r="E2800" s="67"/>
      <c r="F2800" s="67"/>
      <c r="G2800" s="50"/>
      <c r="H2800" s="109"/>
      <c r="I2800" s="72"/>
      <c r="J2800" s="84"/>
      <c r="K2800" s="51"/>
      <c r="L2800" s="51"/>
      <c r="M2800" s="51"/>
      <c r="N2800" s="51"/>
      <c r="O2800" s="53"/>
    </row>
    <row r="2801" spans="2:15" s="9" customFormat="1" ht="17.100000000000001" customHeight="1" x14ac:dyDescent="0.25">
      <c r="B2801" s="15" t="s">
        <v>6122</v>
      </c>
      <c r="C2801" s="81"/>
      <c r="D2801" s="25" t="s">
        <v>6402</v>
      </c>
      <c r="E2801" s="17" t="s">
        <v>2775</v>
      </c>
      <c r="F2801" s="17" t="e">
        <f>VLOOKUP(G2801,#REF!,2,FALSE)</f>
        <v>#REF!</v>
      </c>
      <c r="G2801" s="16" t="s">
        <v>4445</v>
      </c>
      <c r="H2801" s="107"/>
      <c r="I2801" s="104" t="s">
        <v>2989</v>
      </c>
      <c r="J2801" s="81"/>
      <c r="K2801" s="18">
        <v>234</v>
      </c>
      <c r="L2801" s="18">
        <v>39</v>
      </c>
      <c r="M2801" s="18">
        <f>K2801*(1-I2801/100)</f>
        <v>198.9</v>
      </c>
      <c r="N2801" s="18">
        <f>M2801*H2801</f>
        <v>0</v>
      </c>
      <c r="O2801" s="18" t="s">
        <v>10258</v>
      </c>
    </row>
    <row r="2802" spans="2:15" s="9" customFormat="1" ht="17.100000000000001" customHeight="1" x14ac:dyDescent="0.25">
      <c r="B2802" s="15" t="s">
        <v>6122</v>
      </c>
      <c r="C2802" s="81"/>
      <c r="D2802" s="25" t="s">
        <v>6403</v>
      </c>
      <c r="E2802" s="17" t="s">
        <v>2775</v>
      </c>
      <c r="F2802" s="17" t="e">
        <f>VLOOKUP(G2802,#REF!,2,FALSE)</f>
        <v>#REF!</v>
      </c>
      <c r="G2802" s="16" t="s">
        <v>4446</v>
      </c>
      <c r="H2802" s="107"/>
      <c r="I2802" s="104" t="s">
        <v>2989</v>
      </c>
      <c r="J2802" s="81"/>
      <c r="K2802" s="18">
        <v>234</v>
      </c>
      <c r="L2802" s="18">
        <v>39</v>
      </c>
      <c r="M2802" s="18">
        <f>K2802*(1-I2802/100)</f>
        <v>198.9</v>
      </c>
      <c r="N2802" s="18">
        <f>M2802*H2802</f>
        <v>0</v>
      </c>
      <c r="O2802" s="18" t="s">
        <v>10259</v>
      </c>
    </row>
    <row r="2803" spans="2:15" s="9" customFormat="1" ht="17.100000000000001" customHeight="1" x14ac:dyDescent="0.25">
      <c r="B2803" s="15" t="s">
        <v>6122</v>
      </c>
      <c r="C2803" s="81"/>
      <c r="D2803" s="25" t="s">
        <v>6404</v>
      </c>
      <c r="E2803" s="17" t="s">
        <v>2775</v>
      </c>
      <c r="F2803" s="17" t="e">
        <f>VLOOKUP(G2803,#REF!,2,FALSE)</f>
        <v>#REF!</v>
      </c>
      <c r="G2803" s="16" t="s">
        <v>4447</v>
      </c>
      <c r="H2803" s="107"/>
      <c r="I2803" s="104" t="s">
        <v>2989</v>
      </c>
      <c r="J2803" s="81"/>
      <c r="K2803" s="18">
        <v>234</v>
      </c>
      <c r="L2803" s="18">
        <v>39</v>
      </c>
      <c r="M2803" s="18">
        <f>K2803*(1-I2803/100)</f>
        <v>198.9</v>
      </c>
      <c r="N2803" s="18">
        <f>M2803*H2803</f>
        <v>0</v>
      </c>
      <c r="O2803" s="18" t="s">
        <v>10260</v>
      </c>
    </row>
    <row r="2804" spans="2:15" s="9" customFormat="1" ht="17.100000000000001" customHeight="1" x14ac:dyDescent="0.25">
      <c r="B2804" s="15" t="s">
        <v>6122</v>
      </c>
      <c r="C2804" s="81"/>
      <c r="D2804" s="25" t="s">
        <v>6405</v>
      </c>
      <c r="E2804" s="17" t="s">
        <v>2775</v>
      </c>
      <c r="F2804" s="17" t="e">
        <f>VLOOKUP(G2804,#REF!,2,FALSE)</f>
        <v>#REF!</v>
      </c>
      <c r="G2804" s="16" t="s">
        <v>4448</v>
      </c>
      <c r="H2804" s="107"/>
      <c r="I2804" s="104" t="s">
        <v>2989</v>
      </c>
      <c r="J2804" s="81"/>
      <c r="K2804" s="18">
        <v>234</v>
      </c>
      <c r="L2804" s="18">
        <v>39</v>
      </c>
      <c r="M2804" s="18">
        <f>K2804*(1-I2804/100)</f>
        <v>198.9</v>
      </c>
      <c r="N2804" s="18">
        <f>M2804*H2804</f>
        <v>0</v>
      </c>
      <c r="O2804" s="18" t="s">
        <v>10261</v>
      </c>
    </row>
    <row r="2805" spans="2:15" s="9" customFormat="1" ht="17.100000000000001" customHeight="1" x14ac:dyDescent="0.25">
      <c r="B2805" s="15" t="s">
        <v>6122</v>
      </c>
      <c r="C2805" s="81"/>
      <c r="D2805" s="25" t="s">
        <v>6406</v>
      </c>
      <c r="E2805" s="17" t="s">
        <v>2775</v>
      </c>
      <c r="F2805" s="17" t="e">
        <f>VLOOKUP(G2805,#REF!,2,FALSE)</f>
        <v>#REF!</v>
      </c>
      <c r="G2805" s="16" t="s">
        <v>4449</v>
      </c>
      <c r="H2805" s="107"/>
      <c r="I2805" s="104" t="s">
        <v>2989</v>
      </c>
      <c r="J2805" s="81"/>
      <c r="K2805" s="18">
        <v>234</v>
      </c>
      <c r="L2805" s="18">
        <v>39</v>
      </c>
      <c r="M2805" s="18">
        <f>K2805*(1-I2805/100)</f>
        <v>198.9</v>
      </c>
      <c r="N2805" s="18">
        <f>M2805*H2805</f>
        <v>0</v>
      </c>
      <c r="O2805" s="18" t="s">
        <v>10262</v>
      </c>
    </row>
    <row r="2806" spans="2:15" s="9" customFormat="1" ht="17.100000000000001" customHeight="1" x14ac:dyDescent="0.25">
      <c r="B2806" s="15" t="s">
        <v>6122</v>
      </c>
      <c r="C2806" s="81"/>
      <c r="D2806" s="25" t="s">
        <v>6407</v>
      </c>
      <c r="E2806" s="17" t="s">
        <v>2775</v>
      </c>
      <c r="F2806" s="17" t="e">
        <f>VLOOKUP(G2806,#REF!,2,FALSE)</f>
        <v>#REF!</v>
      </c>
      <c r="G2806" s="16" t="s">
        <v>4450</v>
      </c>
      <c r="H2806" s="107"/>
      <c r="I2806" s="104" t="s">
        <v>2989</v>
      </c>
      <c r="J2806" s="81"/>
      <c r="K2806" s="18">
        <v>234</v>
      </c>
      <c r="L2806" s="18">
        <v>39</v>
      </c>
      <c r="M2806" s="18">
        <f>K2806*(1-I2806/100)</f>
        <v>198.9</v>
      </c>
      <c r="N2806" s="18">
        <f>M2806*H2806</f>
        <v>0</v>
      </c>
      <c r="O2806" s="18" t="s">
        <v>10263</v>
      </c>
    </row>
    <row r="2807" spans="2:15" s="9" customFormat="1" ht="17.100000000000001" customHeight="1" x14ac:dyDescent="0.25">
      <c r="B2807" s="49"/>
      <c r="C2807" s="84"/>
      <c r="D2807" s="56"/>
      <c r="E2807" s="67"/>
      <c r="F2807" s="67"/>
      <c r="G2807" s="50"/>
      <c r="H2807" s="109"/>
      <c r="I2807" s="72"/>
      <c r="J2807" s="84"/>
      <c r="K2807" s="51"/>
      <c r="L2807" s="51"/>
      <c r="M2807" s="51"/>
      <c r="N2807" s="51"/>
      <c r="O2807" s="53"/>
    </row>
    <row r="2808" spans="2:15" s="9" customFormat="1" ht="17.100000000000001" customHeight="1" x14ac:dyDescent="0.25">
      <c r="B2808" s="15" t="s">
        <v>6122</v>
      </c>
      <c r="C2808" s="81"/>
      <c r="D2808" s="25" t="s">
        <v>6408</v>
      </c>
      <c r="E2808" s="17" t="s">
        <v>2775</v>
      </c>
      <c r="F2808" s="17" t="e">
        <f>VLOOKUP(G2808,#REF!,2,FALSE)</f>
        <v>#REF!</v>
      </c>
      <c r="G2808" s="16" t="s">
        <v>4451</v>
      </c>
      <c r="H2808" s="107"/>
      <c r="I2808" s="104" t="s">
        <v>2989</v>
      </c>
      <c r="J2808" s="81"/>
      <c r="K2808" s="18">
        <v>234</v>
      </c>
      <c r="L2808" s="18">
        <v>39</v>
      </c>
      <c r="M2808" s="18">
        <f>K2808*(1-I2808/100)</f>
        <v>198.9</v>
      </c>
      <c r="N2808" s="18">
        <f>M2808*H2808</f>
        <v>0</v>
      </c>
      <c r="O2808" s="18" t="s">
        <v>10264</v>
      </c>
    </row>
    <row r="2809" spans="2:15" s="9" customFormat="1" ht="17.100000000000001" customHeight="1" x14ac:dyDescent="0.25">
      <c r="B2809" s="15" t="s">
        <v>6122</v>
      </c>
      <c r="C2809" s="81"/>
      <c r="D2809" s="25" t="s">
        <v>6409</v>
      </c>
      <c r="E2809" s="17" t="s">
        <v>2775</v>
      </c>
      <c r="F2809" s="17" t="e">
        <f>VLOOKUP(G2809,#REF!,2,FALSE)</f>
        <v>#REF!</v>
      </c>
      <c r="G2809" s="16" t="s">
        <v>4452</v>
      </c>
      <c r="H2809" s="107"/>
      <c r="I2809" s="104" t="s">
        <v>2989</v>
      </c>
      <c r="J2809" s="81"/>
      <c r="K2809" s="18">
        <v>234</v>
      </c>
      <c r="L2809" s="18">
        <v>39</v>
      </c>
      <c r="M2809" s="18">
        <f>K2809*(1-I2809/100)</f>
        <v>198.9</v>
      </c>
      <c r="N2809" s="18">
        <f>M2809*H2809</f>
        <v>0</v>
      </c>
      <c r="O2809" s="18" t="s">
        <v>10265</v>
      </c>
    </row>
    <row r="2810" spans="2:15" s="9" customFormat="1" ht="17.100000000000001" customHeight="1" x14ac:dyDescent="0.25">
      <c r="B2810" s="15" t="s">
        <v>6122</v>
      </c>
      <c r="C2810" s="81"/>
      <c r="D2810" s="25" t="s">
        <v>6410</v>
      </c>
      <c r="E2810" s="17" t="s">
        <v>2775</v>
      </c>
      <c r="F2810" s="17" t="e">
        <f>VLOOKUP(G2810,#REF!,2,FALSE)</f>
        <v>#REF!</v>
      </c>
      <c r="G2810" s="16" t="s">
        <v>4453</v>
      </c>
      <c r="H2810" s="107"/>
      <c r="I2810" s="104" t="s">
        <v>2989</v>
      </c>
      <c r="J2810" s="81"/>
      <c r="K2810" s="18">
        <v>234</v>
      </c>
      <c r="L2810" s="18">
        <v>39</v>
      </c>
      <c r="M2810" s="18">
        <f>K2810*(1-I2810/100)</f>
        <v>198.9</v>
      </c>
      <c r="N2810" s="18">
        <f>M2810*H2810</f>
        <v>0</v>
      </c>
      <c r="O2810" s="18" t="s">
        <v>10266</v>
      </c>
    </row>
    <row r="2811" spans="2:15" s="9" customFormat="1" ht="17.100000000000001" customHeight="1" x14ac:dyDescent="0.25">
      <c r="B2811" s="15" t="s">
        <v>6122</v>
      </c>
      <c r="C2811" s="81"/>
      <c r="D2811" s="25" t="s">
        <v>6411</v>
      </c>
      <c r="E2811" s="17" t="s">
        <v>2775</v>
      </c>
      <c r="F2811" s="17" t="e">
        <f>VLOOKUP(G2811,#REF!,2,FALSE)</f>
        <v>#REF!</v>
      </c>
      <c r="G2811" s="16" t="s">
        <v>4454</v>
      </c>
      <c r="H2811" s="107"/>
      <c r="I2811" s="104" t="s">
        <v>2989</v>
      </c>
      <c r="J2811" s="81"/>
      <c r="K2811" s="18">
        <v>234</v>
      </c>
      <c r="L2811" s="18">
        <v>39</v>
      </c>
      <c r="M2811" s="18">
        <f>K2811*(1-I2811/100)</f>
        <v>198.9</v>
      </c>
      <c r="N2811" s="18">
        <f>M2811*H2811</f>
        <v>0</v>
      </c>
      <c r="O2811" s="18" t="s">
        <v>10267</v>
      </c>
    </row>
    <row r="2812" spans="2:15" s="9" customFormat="1" ht="17.100000000000001" customHeight="1" x14ac:dyDescent="0.25">
      <c r="B2812" s="15" t="s">
        <v>6122</v>
      </c>
      <c r="C2812" s="81"/>
      <c r="D2812" s="25" t="s">
        <v>6412</v>
      </c>
      <c r="E2812" s="17" t="s">
        <v>2775</v>
      </c>
      <c r="F2812" s="17" t="e">
        <f>VLOOKUP(G2812,#REF!,2,FALSE)</f>
        <v>#REF!</v>
      </c>
      <c r="G2812" s="16" t="s">
        <v>4455</v>
      </c>
      <c r="H2812" s="107"/>
      <c r="I2812" s="104" t="s">
        <v>2989</v>
      </c>
      <c r="J2812" s="81"/>
      <c r="K2812" s="18">
        <v>234</v>
      </c>
      <c r="L2812" s="18">
        <v>39</v>
      </c>
      <c r="M2812" s="18">
        <f>K2812*(1-I2812/100)</f>
        <v>198.9</v>
      </c>
      <c r="N2812" s="18">
        <f>M2812*H2812</f>
        <v>0</v>
      </c>
      <c r="O2812" s="18" t="s">
        <v>10268</v>
      </c>
    </row>
    <row r="2813" spans="2:15" s="9" customFormat="1" ht="17.100000000000001" customHeight="1" x14ac:dyDescent="0.25">
      <c r="B2813" s="15" t="s">
        <v>6122</v>
      </c>
      <c r="C2813" s="81"/>
      <c r="D2813" s="25" t="s">
        <v>6413</v>
      </c>
      <c r="E2813" s="17" t="s">
        <v>2775</v>
      </c>
      <c r="F2813" s="17" t="e">
        <f>VLOOKUP(G2813,#REF!,2,FALSE)</f>
        <v>#REF!</v>
      </c>
      <c r="G2813" s="16" t="s">
        <v>4456</v>
      </c>
      <c r="H2813" s="107"/>
      <c r="I2813" s="104" t="s">
        <v>2989</v>
      </c>
      <c r="J2813" s="81"/>
      <c r="K2813" s="18">
        <v>234</v>
      </c>
      <c r="L2813" s="18">
        <v>39</v>
      </c>
      <c r="M2813" s="18">
        <f>K2813*(1-I2813/100)</f>
        <v>198.9</v>
      </c>
      <c r="N2813" s="18">
        <f>M2813*H2813</f>
        <v>0</v>
      </c>
      <c r="O2813" s="18" t="s">
        <v>10269</v>
      </c>
    </row>
    <row r="2814" spans="2:15" s="9" customFormat="1" ht="17.100000000000001" customHeight="1" x14ac:dyDescent="0.25">
      <c r="B2814" s="49"/>
      <c r="C2814" s="84"/>
      <c r="D2814" s="56"/>
      <c r="E2814" s="67"/>
      <c r="F2814" s="67"/>
      <c r="G2814" s="50"/>
      <c r="H2814" s="109"/>
      <c r="I2814" s="72"/>
      <c r="J2814" s="84"/>
      <c r="K2814" s="51"/>
      <c r="L2814" s="51"/>
      <c r="M2814" s="51"/>
      <c r="N2814" s="51"/>
      <c r="O2814" s="53"/>
    </row>
    <row r="2815" spans="2:15" s="9" customFormat="1" ht="17.100000000000001" customHeight="1" x14ac:dyDescent="0.25">
      <c r="B2815" s="15" t="s">
        <v>6122</v>
      </c>
      <c r="C2815" s="81"/>
      <c r="D2815" s="25" t="s">
        <v>6414</v>
      </c>
      <c r="E2815" s="17" t="s">
        <v>2775</v>
      </c>
      <c r="F2815" s="17" t="e">
        <f>VLOOKUP(G2815,#REF!,2,FALSE)</f>
        <v>#REF!</v>
      </c>
      <c r="G2815" s="16" t="s">
        <v>4457</v>
      </c>
      <c r="H2815" s="107"/>
      <c r="I2815" s="104" t="s">
        <v>2989</v>
      </c>
      <c r="J2815" s="81"/>
      <c r="K2815" s="18">
        <v>234</v>
      </c>
      <c r="L2815" s="18">
        <v>39</v>
      </c>
      <c r="M2815" s="18">
        <f>K2815*(1-I2815/100)</f>
        <v>198.9</v>
      </c>
      <c r="N2815" s="18">
        <f>M2815*H2815</f>
        <v>0</v>
      </c>
      <c r="O2815" s="18" t="s">
        <v>10270</v>
      </c>
    </row>
    <row r="2816" spans="2:15" s="9" customFormat="1" ht="17.100000000000001" customHeight="1" x14ac:dyDescent="0.25">
      <c r="B2816" s="15" t="s">
        <v>6122</v>
      </c>
      <c r="C2816" s="81"/>
      <c r="D2816" s="25" t="s">
        <v>6415</v>
      </c>
      <c r="E2816" s="17" t="s">
        <v>2775</v>
      </c>
      <c r="F2816" s="17" t="e">
        <f>VLOOKUP(G2816,#REF!,2,FALSE)</f>
        <v>#REF!</v>
      </c>
      <c r="G2816" s="16" t="s">
        <v>4458</v>
      </c>
      <c r="H2816" s="107"/>
      <c r="I2816" s="104" t="s">
        <v>2989</v>
      </c>
      <c r="J2816" s="81"/>
      <c r="K2816" s="18">
        <v>234</v>
      </c>
      <c r="L2816" s="18">
        <v>39</v>
      </c>
      <c r="M2816" s="18">
        <f>K2816*(1-I2816/100)</f>
        <v>198.9</v>
      </c>
      <c r="N2816" s="18">
        <f>M2816*H2816</f>
        <v>0</v>
      </c>
      <c r="O2816" s="18" t="s">
        <v>10271</v>
      </c>
    </row>
    <row r="2817" spans="2:15" s="9" customFormat="1" ht="17.100000000000001" customHeight="1" x14ac:dyDescent="0.25">
      <c r="B2817" s="15" t="s">
        <v>6122</v>
      </c>
      <c r="C2817" s="81"/>
      <c r="D2817" s="25" t="s">
        <v>6416</v>
      </c>
      <c r="E2817" s="17" t="s">
        <v>2775</v>
      </c>
      <c r="F2817" s="17" t="e">
        <f>VLOOKUP(G2817,#REF!,2,FALSE)</f>
        <v>#REF!</v>
      </c>
      <c r="G2817" s="16" t="s">
        <v>4459</v>
      </c>
      <c r="H2817" s="107"/>
      <c r="I2817" s="104" t="s">
        <v>2989</v>
      </c>
      <c r="J2817" s="81"/>
      <c r="K2817" s="18">
        <v>234</v>
      </c>
      <c r="L2817" s="18">
        <v>39</v>
      </c>
      <c r="M2817" s="18">
        <f>K2817*(1-I2817/100)</f>
        <v>198.9</v>
      </c>
      <c r="N2817" s="18">
        <f>M2817*H2817</f>
        <v>0</v>
      </c>
      <c r="O2817" s="18" t="s">
        <v>10272</v>
      </c>
    </row>
    <row r="2818" spans="2:15" s="9" customFormat="1" ht="17.100000000000001" customHeight="1" x14ac:dyDescent="0.25">
      <c r="B2818" s="15" t="s">
        <v>6122</v>
      </c>
      <c r="C2818" s="81"/>
      <c r="D2818" s="25" t="s">
        <v>6417</v>
      </c>
      <c r="E2818" s="17" t="s">
        <v>2775</v>
      </c>
      <c r="F2818" s="17" t="e">
        <f>VLOOKUP(G2818,#REF!,2,FALSE)</f>
        <v>#REF!</v>
      </c>
      <c r="G2818" s="16" t="s">
        <v>4460</v>
      </c>
      <c r="H2818" s="107"/>
      <c r="I2818" s="104" t="s">
        <v>2989</v>
      </c>
      <c r="J2818" s="81"/>
      <c r="K2818" s="18">
        <v>234</v>
      </c>
      <c r="L2818" s="18">
        <v>39</v>
      </c>
      <c r="M2818" s="18">
        <f>K2818*(1-I2818/100)</f>
        <v>198.9</v>
      </c>
      <c r="N2818" s="18">
        <f>M2818*H2818</f>
        <v>0</v>
      </c>
      <c r="O2818" s="18" t="s">
        <v>10273</v>
      </c>
    </row>
    <row r="2819" spans="2:15" s="9" customFormat="1" ht="17.100000000000001" customHeight="1" x14ac:dyDescent="0.25">
      <c r="B2819" s="15" t="s">
        <v>6122</v>
      </c>
      <c r="C2819" s="81"/>
      <c r="D2819" s="25" t="s">
        <v>6418</v>
      </c>
      <c r="E2819" s="17" t="s">
        <v>2775</v>
      </c>
      <c r="F2819" s="17" t="e">
        <f>VLOOKUP(G2819,#REF!,2,FALSE)</f>
        <v>#REF!</v>
      </c>
      <c r="G2819" s="16" t="s">
        <v>4461</v>
      </c>
      <c r="H2819" s="107"/>
      <c r="I2819" s="104" t="s">
        <v>2989</v>
      </c>
      <c r="J2819" s="81"/>
      <c r="K2819" s="18">
        <v>234</v>
      </c>
      <c r="L2819" s="18">
        <v>39</v>
      </c>
      <c r="M2819" s="18">
        <f>K2819*(1-I2819/100)</f>
        <v>198.9</v>
      </c>
      <c r="N2819" s="18">
        <f>M2819*H2819</f>
        <v>0</v>
      </c>
      <c r="O2819" s="18" t="s">
        <v>10274</v>
      </c>
    </row>
    <row r="2820" spans="2:15" s="9" customFormat="1" ht="17.100000000000001" customHeight="1" x14ac:dyDescent="0.25">
      <c r="B2820" s="49"/>
      <c r="C2820" s="84"/>
      <c r="D2820" s="56"/>
      <c r="E2820" s="67"/>
      <c r="F2820" s="67"/>
      <c r="G2820" s="50"/>
      <c r="H2820" s="109"/>
      <c r="I2820" s="72"/>
      <c r="J2820" s="84"/>
      <c r="K2820" s="51"/>
      <c r="L2820" s="51"/>
      <c r="M2820" s="51"/>
      <c r="N2820" s="51"/>
      <c r="O2820" s="53"/>
    </row>
    <row r="2821" spans="2:15" s="9" customFormat="1" ht="17.100000000000001" customHeight="1" x14ac:dyDescent="0.25">
      <c r="B2821" s="15" t="s">
        <v>6122</v>
      </c>
      <c r="C2821" s="81"/>
      <c r="D2821" s="25" t="s">
        <v>6419</v>
      </c>
      <c r="E2821" s="17" t="s">
        <v>2775</v>
      </c>
      <c r="F2821" s="17" t="e">
        <f>VLOOKUP(G2821,#REF!,2,FALSE)</f>
        <v>#REF!</v>
      </c>
      <c r="G2821" s="16" t="s">
        <v>4462</v>
      </c>
      <c r="H2821" s="107"/>
      <c r="I2821" s="104" t="s">
        <v>2989</v>
      </c>
      <c r="J2821" s="81"/>
      <c r="K2821" s="18">
        <v>234</v>
      </c>
      <c r="L2821" s="18">
        <v>39</v>
      </c>
      <c r="M2821" s="18">
        <f>K2821*(1-I2821/100)</f>
        <v>198.9</v>
      </c>
      <c r="N2821" s="18">
        <f>M2821*H2821</f>
        <v>0</v>
      </c>
      <c r="O2821" s="18" t="s">
        <v>10275</v>
      </c>
    </row>
    <row r="2822" spans="2:15" s="9" customFormat="1" ht="17.100000000000001" customHeight="1" x14ac:dyDescent="0.25">
      <c r="B2822" s="15" t="s">
        <v>6122</v>
      </c>
      <c r="C2822" s="81"/>
      <c r="D2822" s="25" t="s">
        <v>6420</v>
      </c>
      <c r="E2822" s="17" t="s">
        <v>2775</v>
      </c>
      <c r="F2822" s="17" t="e">
        <f>VLOOKUP(G2822,#REF!,2,FALSE)</f>
        <v>#REF!</v>
      </c>
      <c r="G2822" s="16" t="s">
        <v>4463</v>
      </c>
      <c r="H2822" s="107"/>
      <c r="I2822" s="104" t="s">
        <v>2989</v>
      </c>
      <c r="J2822" s="81"/>
      <c r="K2822" s="18">
        <v>234</v>
      </c>
      <c r="L2822" s="18">
        <v>39</v>
      </c>
      <c r="M2822" s="18">
        <f>K2822*(1-I2822/100)</f>
        <v>198.9</v>
      </c>
      <c r="N2822" s="18">
        <f>M2822*H2822</f>
        <v>0</v>
      </c>
      <c r="O2822" s="18" t="s">
        <v>10276</v>
      </c>
    </row>
    <row r="2823" spans="2:15" s="9" customFormat="1" ht="17.100000000000001" customHeight="1" x14ac:dyDescent="0.25">
      <c r="B2823" s="15" t="s">
        <v>6122</v>
      </c>
      <c r="C2823" s="81"/>
      <c r="D2823" s="25" t="s">
        <v>6421</v>
      </c>
      <c r="E2823" s="17" t="s">
        <v>2775</v>
      </c>
      <c r="F2823" s="17" t="e">
        <f>VLOOKUP(G2823,#REF!,2,FALSE)</f>
        <v>#REF!</v>
      </c>
      <c r="G2823" s="16" t="s">
        <v>4464</v>
      </c>
      <c r="H2823" s="107"/>
      <c r="I2823" s="104" t="s">
        <v>2989</v>
      </c>
      <c r="J2823" s="81"/>
      <c r="K2823" s="18">
        <v>234</v>
      </c>
      <c r="L2823" s="18">
        <v>39</v>
      </c>
      <c r="M2823" s="18">
        <f>K2823*(1-I2823/100)</f>
        <v>198.9</v>
      </c>
      <c r="N2823" s="18">
        <f>M2823*H2823</f>
        <v>0</v>
      </c>
      <c r="O2823" s="18" t="s">
        <v>10277</v>
      </c>
    </row>
    <row r="2824" spans="2:15" s="9" customFormat="1" ht="17.100000000000001" customHeight="1" x14ac:dyDescent="0.25">
      <c r="B2824" s="15" t="s">
        <v>6122</v>
      </c>
      <c r="C2824" s="81"/>
      <c r="D2824" s="25" t="s">
        <v>6422</v>
      </c>
      <c r="E2824" s="17" t="s">
        <v>2775</v>
      </c>
      <c r="F2824" s="17" t="e">
        <f>VLOOKUP(G2824,#REF!,2,FALSE)</f>
        <v>#REF!</v>
      </c>
      <c r="G2824" s="16" t="s">
        <v>4465</v>
      </c>
      <c r="H2824" s="107"/>
      <c r="I2824" s="104" t="s">
        <v>2989</v>
      </c>
      <c r="J2824" s="81"/>
      <c r="K2824" s="18">
        <v>234</v>
      </c>
      <c r="L2824" s="18">
        <v>39</v>
      </c>
      <c r="M2824" s="18">
        <f>K2824*(1-I2824/100)</f>
        <v>198.9</v>
      </c>
      <c r="N2824" s="18">
        <f>M2824*H2824</f>
        <v>0</v>
      </c>
      <c r="O2824" s="18" t="s">
        <v>10278</v>
      </c>
    </row>
    <row r="2825" spans="2:15" s="9" customFormat="1" ht="17.100000000000001" customHeight="1" x14ac:dyDescent="0.25">
      <c r="B2825" s="15" t="s">
        <v>6122</v>
      </c>
      <c r="C2825" s="81"/>
      <c r="D2825" s="25" t="s">
        <v>6423</v>
      </c>
      <c r="E2825" s="17" t="s">
        <v>2775</v>
      </c>
      <c r="F2825" s="17" t="e">
        <f>VLOOKUP(G2825,#REF!,2,FALSE)</f>
        <v>#REF!</v>
      </c>
      <c r="G2825" s="16" t="s">
        <v>4466</v>
      </c>
      <c r="H2825" s="107"/>
      <c r="I2825" s="104" t="s">
        <v>2989</v>
      </c>
      <c r="J2825" s="81"/>
      <c r="K2825" s="18">
        <v>234</v>
      </c>
      <c r="L2825" s="18">
        <v>39</v>
      </c>
      <c r="M2825" s="18">
        <f>K2825*(1-I2825/100)</f>
        <v>198.9</v>
      </c>
      <c r="N2825" s="18">
        <f>M2825*H2825</f>
        <v>0</v>
      </c>
      <c r="O2825" s="18" t="s">
        <v>10279</v>
      </c>
    </row>
    <row r="2826" spans="2:15" s="9" customFormat="1" ht="17.100000000000001" customHeight="1" x14ac:dyDescent="0.25">
      <c r="B2826" s="49"/>
      <c r="C2826" s="84"/>
      <c r="D2826" s="56"/>
      <c r="E2826" s="67"/>
      <c r="F2826" s="67"/>
      <c r="G2826" s="50"/>
      <c r="H2826" s="109"/>
      <c r="I2826" s="72"/>
      <c r="J2826" s="84"/>
      <c r="K2826" s="51"/>
      <c r="L2826" s="51"/>
      <c r="M2826" s="51"/>
      <c r="N2826" s="51"/>
      <c r="O2826" s="53"/>
    </row>
    <row r="2827" spans="2:15" s="9" customFormat="1" ht="17.100000000000001" customHeight="1" x14ac:dyDescent="0.25">
      <c r="B2827" s="15" t="s">
        <v>6122</v>
      </c>
      <c r="C2827" s="81"/>
      <c r="D2827" s="25" t="s">
        <v>6424</v>
      </c>
      <c r="E2827" s="17" t="s">
        <v>2775</v>
      </c>
      <c r="F2827" s="17" t="e">
        <f>VLOOKUP(G2827,#REF!,2,FALSE)</f>
        <v>#REF!</v>
      </c>
      <c r="G2827" s="16" t="s">
        <v>4467</v>
      </c>
      <c r="H2827" s="107"/>
      <c r="I2827" s="104" t="s">
        <v>2989</v>
      </c>
      <c r="J2827" s="81"/>
      <c r="K2827" s="18">
        <v>234</v>
      </c>
      <c r="L2827" s="18">
        <v>39</v>
      </c>
      <c r="M2827" s="18">
        <f>K2827*(1-I2827/100)</f>
        <v>198.9</v>
      </c>
      <c r="N2827" s="18">
        <f>M2827*H2827</f>
        <v>0</v>
      </c>
      <c r="O2827" s="18" t="s">
        <v>10280</v>
      </c>
    </row>
    <row r="2828" spans="2:15" s="9" customFormat="1" ht="17.100000000000001" customHeight="1" x14ac:dyDescent="0.25">
      <c r="B2828" s="15" t="s">
        <v>6122</v>
      </c>
      <c r="C2828" s="81"/>
      <c r="D2828" s="25" t="s">
        <v>6425</v>
      </c>
      <c r="E2828" s="17" t="s">
        <v>2775</v>
      </c>
      <c r="F2828" s="17" t="e">
        <f>VLOOKUP(G2828,#REF!,2,FALSE)</f>
        <v>#REF!</v>
      </c>
      <c r="G2828" s="16" t="s">
        <v>4468</v>
      </c>
      <c r="H2828" s="107"/>
      <c r="I2828" s="104" t="s">
        <v>2989</v>
      </c>
      <c r="J2828" s="81"/>
      <c r="K2828" s="18">
        <v>234</v>
      </c>
      <c r="L2828" s="18">
        <v>39</v>
      </c>
      <c r="M2828" s="18">
        <f>K2828*(1-I2828/100)</f>
        <v>198.9</v>
      </c>
      <c r="N2828" s="18">
        <f>M2828*H2828</f>
        <v>0</v>
      </c>
      <c r="O2828" s="18" t="s">
        <v>10281</v>
      </c>
    </row>
    <row r="2829" spans="2:15" s="9" customFormat="1" ht="17.100000000000001" customHeight="1" x14ac:dyDescent="0.25">
      <c r="B2829" s="15" t="s">
        <v>6122</v>
      </c>
      <c r="C2829" s="81"/>
      <c r="D2829" s="25" t="s">
        <v>6426</v>
      </c>
      <c r="E2829" s="17" t="s">
        <v>2775</v>
      </c>
      <c r="F2829" s="17" t="e">
        <f>VLOOKUP(G2829,#REF!,2,FALSE)</f>
        <v>#REF!</v>
      </c>
      <c r="G2829" s="16" t="s">
        <v>4469</v>
      </c>
      <c r="H2829" s="107"/>
      <c r="I2829" s="104" t="s">
        <v>2989</v>
      </c>
      <c r="J2829" s="81"/>
      <c r="K2829" s="18">
        <v>234</v>
      </c>
      <c r="L2829" s="18">
        <v>39</v>
      </c>
      <c r="M2829" s="18">
        <f>K2829*(1-I2829/100)</f>
        <v>198.9</v>
      </c>
      <c r="N2829" s="18">
        <f>M2829*H2829</f>
        <v>0</v>
      </c>
      <c r="O2829" s="18" t="s">
        <v>10282</v>
      </c>
    </row>
    <row r="2830" spans="2:15" s="9" customFormat="1" ht="17.100000000000001" customHeight="1" x14ac:dyDescent="0.25">
      <c r="B2830" s="15" t="s">
        <v>6122</v>
      </c>
      <c r="C2830" s="81"/>
      <c r="D2830" s="25" t="s">
        <v>6427</v>
      </c>
      <c r="E2830" s="17" t="s">
        <v>2775</v>
      </c>
      <c r="F2830" s="17" t="e">
        <f>VLOOKUP(G2830,#REF!,2,FALSE)</f>
        <v>#REF!</v>
      </c>
      <c r="G2830" s="16" t="s">
        <v>4470</v>
      </c>
      <c r="H2830" s="107"/>
      <c r="I2830" s="104" t="s">
        <v>2989</v>
      </c>
      <c r="J2830" s="81"/>
      <c r="K2830" s="18">
        <v>234</v>
      </c>
      <c r="L2830" s="18">
        <v>39</v>
      </c>
      <c r="M2830" s="18">
        <f>K2830*(1-I2830/100)</f>
        <v>198.9</v>
      </c>
      <c r="N2830" s="18">
        <f>M2830*H2830</f>
        <v>0</v>
      </c>
      <c r="O2830" s="18" t="s">
        <v>10283</v>
      </c>
    </row>
    <row r="2831" spans="2:15" s="9" customFormat="1" ht="17.100000000000001" customHeight="1" x14ac:dyDescent="0.25">
      <c r="B2831" s="15" t="s">
        <v>6122</v>
      </c>
      <c r="C2831" s="81"/>
      <c r="D2831" s="25" t="s">
        <v>6428</v>
      </c>
      <c r="E2831" s="17" t="s">
        <v>2775</v>
      </c>
      <c r="F2831" s="17" t="e">
        <f>VLOOKUP(G2831,#REF!,2,FALSE)</f>
        <v>#REF!</v>
      </c>
      <c r="G2831" s="16" t="s">
        <v>4471</v>
      </c>
      <c r="H2831" s="107"/>
      <c r="I2831" s="104" t="s">
        <v>2989</v>
      </c>
      <c r="J2831" s="81"/>
      <c r="K2831" s="18">
        <v>234</v>
      </c>
      <c r="L2831" s="18">
        <v>39</v>
      </c>
      <c r="M2831" s="18">
        <f>K2831*(1-I2831/100)</f>
        <v>198.9</v>
      </c>
      <c r="N2831" s="18">
        <f>M2831*H2831</f>
        <v>0</v>
      </c>
      <c r="O2831" s="18" t="s">
        <v>10284</v>
      </c>
    </row>
    <row r="2832" spans="2:15" s="9" customFormat="1" ht="17.100000000000001" customHeight="1" x14ac:dyDescent="0.25">
      <c r="B2832" s="49"/>
      <c r="C2832" s="84"/>
      <c r="D2832" s="56"/>
      <c r="E2832" s="67"/>
      <c r="F2832" s="67"/>
      <c r="G2832" s="50"/>
      <c r="H2832" s="109"/>
      <c r="I2832" s="72"/>
      <c r="J2832" s="84"/>
      <c r="K2832" s="51"/>
      <c r="L2832" s="51"/>
      <c r="M2832" s="51"/>
      <c r="N2832" s="51"/>
      <c r="O2832" s="53"/>
    </row>
    <row r="2833" spans="2:15" s="9" customFormat="1" ht="17.100000000000001" customHeight="1" x14ac:dyDescent="0.25">
      <c r="B2833" s="15" t="s">
        <v>6122</v>
      </c>
      <c r="C2833" s="81"/>
      <c r="D2833" s="25" t="s">
        <v>6429</v>
      </c>
      <c r="E2833" s="17" t="s">
        <v>2775</v>
      </c>
      <c r="F2833" s="17" t="e">
        <f>VLOOKUP(G2833,#REF!,2,FALSE)</f>
        <v>#REF!</v>
      </c>
      <c r="G2833" s="16" t="s">
        <v>4472</v>
      </c>
      <c r="H2833" s="107"/>
      <c r="I2833" s="104" t="s">
        <v>2989</v>
      </c>
      <c r="J2833" s="81"/>
      <c r="K2833" s="18">
        <v>234</v>
      </c>
      <c r="L2833" s="18">
        <v>39</v>
      </c>
      <c r="M2833" s="18">
        <f>K2833*(1-I2833/100)</f>
        <v>198.9</v>
      </c>
      <c r="N2833" s="18">
        <f>M2833*H2833</f>
        <v>0</v>
      </c>
      <c r="O2833" s="18" t="s">
        <v>10285</v>
      </c>
    </row>
    <row r="2834" spans="2:15" s="9" customFormat="1" ht="17.100000000000001" customHeight="1" x14ac:dyDescent="0.25">
      <c r="B2834" s="15" t="s">
        <v>6122</v>
      </c>
      <c r="C2834" s="81"/>
      <c r="D2834" s="25" t="s">
        <v>6430</v>
      </c>
      <c r="E2834" s="17" t="s">
        <v>2775</v>
      </c>
      <c r="F2834" s="17" t="e">
        <f>VLOOKUP(G2834,#REF!,2,FALSE)</f>
        <v>#REF!</v>
      </c>
      <c r="G2834" s="16" t="s">
        <v>4473</v>
      </c>
      <c r="H2834" s="107"/>
      <c r="I2834" s="104" t="s">
        <v>2989</v>
      </c>
      <c r="J2834" s="81"/>
      <c r="K2834" s="18">
        <v>234</v>
      </c>
      <c r="L2834" s="18">
        <v>39</v>
      </c>
      <c r="M2834" s="18">
        <f>K2834*(1-I2834/100)</f>
        <v>198.9</v>
      </c>
      <c r="N2834" s="18">
        <f>M2834*H2834</f>
        <v>0</v>
      </c>
      <c r="O2834" s="18" t="s">
        <v>10286</v>
      </c>
    </row>
    <row r="2835" spans="2:15" s="9" customFormat="1" ht="17.100000000000001" customHeight="1" x14ac:dyDescent="0.25">
      <c r="B2835" s="15" t="s">
        <v>6122</v>
      </c>
      <c r="C2835" s="81"/>
      <c r="D2835" s="25" t="s">
        <v>6431</v>
      </c>
      <c r="E2835" s="17" t="s">
        <v>2775</v>
      </c>
      <c r="F2835" s="17" t="e">
        <f>VLOOKUP(G2835,#REF!,2,FALSE)</f>
        <v>#REF!</v>
      </c>
      <c r="G2835" s="16" t="s">
        <v>4474</v>
      </c>
      <c r="H2835" s="107"/>
      <c r="I2835" s="104" t="s">
        <v>2989</v>
      </c>
      <c r="J2835" s="81"/>
      <c r="K2835" s="18">
        <v>234</v>
      </c>
      <c r="L2835" s="18">
        <v>39</v>
      </c>
      <c r="M2835" s="18">
        <f>K2835*(1-I2835/100)</f>
        <v>198.9</v>
      </c>
      <c r="N2835" s="18">
        <f>M2835*H2835</f>
        <v>0</v>
      </c>
      <c r="O2835" s="18" t="s">
        <v>10287</v>
      </c>
    </row>
    <row r="2836" spans="2:15" s="9" customFormat="1" ht="17.100000000000001" customHeight="1" x14ac:dyDescent="0.25">
      <c r="B2836" s="15" t="s">
        <v>6122</v>
      </c>
      <c r="C2836" s="81"/>
      <c r="D2836" s="25" t="s">
        <v>6432</v>
      </c>
      <c r="E2836" s="17" t="s">
        <v>2775</v>
      </c>
      <c r="F2836" s="17" t="e">
        <f>VLOOKUP(G2836,#REF!,2,FALSE)</f>
        <v>#REF!</v>
      </c>
      <c r="G2836" s="16" t="s">
        <v>4475</v>
      </c>
      <c r="H2836" s="107"/>
      <c r="I2836" s="104" t="s">
        <v>2989</v>
      </c>
      <c r="J2836" s="81"/>
      <c r="K2836" s="18">
        <v>234</v>
      </c>
      <c r="L2836" s="18">
        <v>39</v>
      </c>
      <c r="M2836" s="18">
        <f>K2836*(1-I2836/100)</f>
        <v>198.9</v>
      </c>
      <c r="N2836" s="18">
        <f>M2836*H2836</f>
        <v>0</v>
      </c>
      <c r="O2836" s="18" t="s">
        <v>10288</v>
      </c>
    </row>
    <row r="2837" spans="2:15" s="9" customFormat="1" ht="17.100000000000001" customHeight="1" x14ac:dyDescent="0.25">
      <c r="B2837" s="15" t="s">
        <v>6122</v>
      </c>
      <c r="C2837" s="81"/>
      <c r="D2837" s="25" t="s">
        <v>6433</v>
      </c>
      <c r="E2837" s="17" t="s">
        <v>2775</v>
      </c>
      <c r="F2837" s="17" t="e">
        <f>VLOOKUP(G2837,#REF!,2,FALSE)</f>
        <v>#REF!</v>
      </c>
      <c r="G2837" s="16" t="s">
        <v>4476</v>
      </c>
      <c r="H2837" s="107"/>
      <c r="I2837" s="104" t="s">
        <v>2989</v>
      </c>
      <c r="J2837" s="81"/>
      <c r="K2837" s="18">
        <v>234</v>
      </c>
      <c r="L2837" s="18">
        <v>39</v>
      </c>
      <c r="M2837" s="18">
        <f>K2837*(1-I2837/100)</f>
        <v>198.9</v>
      </c>
      <c r="N2837" s="18">
        <f>M2837*H2837</f>
        <v>0</v>
      </c>
      <c r="O2837" s="18" t="s">
        <v>10289</v>
      </c>
    </row>
    <row r="2838" spans="2:15" s="9" customFormat="1" ht="17.100000000000001" customHeight="1" x14ac:dyDescent="0.25">
      <c r="B2838" s="49"/>
      <c r="C2838" s="84"/>
      <c r="D2838" s="56"/>
      <c r="E2838" s="67"/>
      <c r="F2838" s="67"/>
      <c r="G2838" s="50"/>
      <c r="H2838" s="109"/>
      <c r="I2838" s="72"/>
      <c r="J2838" s="84"/>
      <c r="K2838" s="51"/>
      <c r="L2838" s="51"/>
      <c r="M2838" s="51"/>
      <c r="N2838" s="51"/>
      <c r="O2838" s="53"/>
    </row>
    <row r="2839" spans="2:15" s="9" customFormat="1" ht="17.100000000000001" customHeight="1" x14ac:dyDescent="0.25">
      <c r="B2839" s="15" t="s">
        <v>6122</v>
      </c>
      <c r="C2839" s="81"/>
      <c r="D2839" s="25" t="s">
        <v>6434</v>
      </c>
      <c r="E2839" s="17" t="s">
        <v>2775</v>
      </c>
      <c r="F2839" s="17" t="e">
        <f>VLOOKUP(G2839,#REF!,2,FALSE)</f>
        <v>#REF!</v>
      </c>
      <c r="G2839" s="16" t="s">
        <v>4477</v>
      </c>
      <c r="H2839" s="107"/>
      <c r="I2839" s="104" t="s">
        <v>2989</v>
      </c>
      <c r="J2839" s="81"/>
      <c r="K2839" s="18">
        <v>234</v>
      </c>
      <c r="L2839" s="18">
        <v>39</v>
      </c>
      <c r="M2839" s="18">
        <f>K2839*(1-I2839/100)</f>
        <v>198.9</v>
      </c>
      <c r="N2839" s="18">
        <f>M2839*H2839</f>
        <v>0</v>
      </c>
      <c r="O2839" s="18" t="s">
        <v>10290</v>
      </c>
    </row>
    <row r="2840" spans="2:15" s="9" customFormat="1" ht="17.100000000000001" customHeight="1" x14ac:dyDescent="0.25">
      <c r="B2840" s="15" t="s">
        <v>6122</v>
      </c>
      <c r="C2840" s="81"/>
      <c r="D2840" s="25" t="s">
        <v>6435</v>
      </c>
      <c r="E2840" s="17" t="s">
        <v>2775</v>
      </c>
      <c r="F2840" s="17" t="e">
        <f>VLOOKUP(G2840,#REF!,2,FALSE)</f>
        <v>#REF!</v>
      </c>
      <c r="G2840" s="16" t="s">
        <v>4478</v>
      </c>
      <c r="H2840" s="107"/>
      <c r="I2840" s="104" t="s">
        <v>2989</v>
      </c>
      <c r="J2840" s="81"/>
      <c r="K2840" s="18">
        <v>234</v>
      </c>
      <c r="L2840" s="18">
        <v>39</v>
      </c>
      <c r="M2840" s="18">
        <f>K2840*(1-I2840/100)</f>
        <v>198.9</v>
      </c>
      <c r="N2840" s="18">
        <f>M2840*H2840</f>
        <v>0</v>
      </c>
      <c r="O2840" s="18" t="s">
        <v>10291</v>
      </c>
    </row>
    <row r="2841" spans="2:15" s="9" customFormat="1" ht="17.100000000000001" customHeight="1" x14ac:dyDescent="0.25">
      <c r="B2841" s="15" t="s">
        <v>6122</v>
      </c>
      <c r="C2841" s="81"/>
      <c r="D2841" s="25" t="s">
        <v>6436</v>
      </c>
      <c r="E2841" s="17" t="s">
        <v>2775</v>
      </c>
      <c r="F2841" s="17" t="e">
        <f>VLOOKUP(G2841,#REF!,2,FALSE)</f>
        <v>#REF!</v>
      </c>
      <c r="G2841" s="16" t="s">
        <v>4479</v>
      </c>
      <c r="H2841" s="107"/>
      <c r="I2841" s="104" t="s">
        <v>2989</v>
      </c>
      <c r="J2841" s="81"/>
      <c r="K2841" s="18">
        <v>234</v>
      </c>
      <c r="L2841" s="18">
        <v>39</v>
      </c>
      <c r="M2841" s="18">
        <f>K2841*(1-I2841/100)</f>
        <v>198.9</v>
      </c>
      <c r="N2841" s="18">
        <f>M2841*H2841</f>
        <v>0</v>
      </c>
      <c r="O2841" s="18" t="s">
        <v>10292</v>
      </c>
    </row>
    <row r="2842" spans="2:15" s="9" customFormat="1" ht="17.100000000000001" customHeight="1" x14ac:dyDescent="0.25">
      <c r="B2842" s="15" t="s">
        <v>6122</v>
      </c>
      <c r="C2842" s="81"/>
      <c r="D2842" s="25" t="s">
        <v>6437</v>
      </c>
      <c r="E2842" s="17" t="s">
        <v>2775</v>
      </c>
      <c r="F2842" s="17" t="e">
        <f>VLOOKUP(G2842,#REF!,2,FALSE)</f>
        <v>#REF!</v>
      </c>
      <c r="G2842" s="16" t="s">
        <v>4480</v>
      </c>
      <c r="H2842" s="107"/>
      <c r="I2842" s="104" t="s">
        <v>2989</v>
      </c>
      <c r="J2842" s="81"/>
      <c r="K2842" s="18">
        <v>234</v>
      </c>
      <c r="L2842" s="18">
        <v>39</v>
      </c>
      <c r="M2842" s="18">
        <f>K2842*(1-I2842/100)</f>
        <v>198.9</v>
      </c>
      <c r="N2842" s="18">
        <f>M2842*H2842</f>
        <v>0</v>
      </c>
      <c r="O2842" s="18" t="s">
        <v>10293</v>
      </c>
    </row>
    <row r="2843" spans="2:15" s="9" customFormat="1" ht="17.100000000000001" customHeight="1" x14ac:dyDescent="0.25">
      <c r="B2843" s="15" t="s">
        <v>6122</v>
      </c>
      <c r="C2843" s="81"/>
      <c r="D2843" s="25" t="s">
        <v>6438</v>
      </c>
      <c r="E2843" s="17" t="s">
        <v>2775</v>
      </c>
      <c r="F2843" s="17" t="e">
        <f>VLOOKUP(G2843,#REF!,2,FALSE)</f>
        <v>#REF!</v>
      </c>
      <c r="G2843" s="16" t="s">
        <v>4481</v>
      </c>
      <c r="H2843" s="107"/>
      <c r="I2843" s="104" t="s">
        <v>2989</v>
      </c>
      <c r="J2843" s="81"/>
      <c r="K2843" s="18">
        <v>234</v>
      </c>
      <c r="L2843" s="18">
        <v>39</v>
      </c>
      <c r="M2843" s="18">
        <f>K2843*(1-I2843/100)</f>
        <v>198.9</v>
      </c>
      <c r="N2843" s="18">
        <f>M2843*H2843</f>
        <v>0</v>
      </c>
      <c r="O2843" s="18" t="s">
        <v>10294</v>
      </c>
    </row>
    <row r="2844" spans="2:15" s="9" customFormat="1" ht="17.100000000000001" customHeight="1" x14ac:dyDescent="0.25">
      <c r="B2844" s="15" t="s">
        <v>6122</v>
      </c>
      <c r="C2844" s="81"/>
      <c r="D2844" s="25" t="s">
        <v>6439</v>
      </c>
      <c r="E2844" s="17" t="s">
        <v>2775</v>
      </c>
      <c r="F2844" s="17" t="e">
        <f>VLOOKUP(G2844,#REF!,2,FALSE)</f>
        <v>#REF!</v>
      </c>
      <c r="G2844" s="16" t="s">
        <v>4482</v>
      </c>
      <c r="H2844" s="107"/>
      <c r="I2844" s="104" t="s">
        <v>2989</v>
      </c>
      <c r="J2844" s="81"/>
      <c r="K2844" s="18">
        <v>234</v>
      </c>
      <c r="L2844" s="18">
        <v>39</v>
      </c>
      <c r="M2844" s="18">
        <f>K2844*(1-I2844/100)</f>
        <v>198.9</v>
      </c>
      <c r="N2844" s="18">
        <f>M2844*H2844</f>
        <v>0</v>
      </c>
      <c r="O2844" s="18" t="s">
        <v>10295</v>
      </c>
    </row>
    <row r="2845" spans="2:15" s="9" customFormat="1" ht="17.100000000000001" customHeight="1" x14ac:dyDescent="0.25">
      <c r="B2845" s="49"/>
      <c r="C2845" s="84"/>
      <c r="D2845" s="56"/>
      <c r="E2845" s="67"/>
      <c r="F2845" s="67"/>
      <c r="G2845" s="50"/>
      <c r="H2845" s="109"/>
      <c r="I2845" s="72"/>
      <c r="J2845" s="84"/>
      <c r="K2845" s="51"/>
      <c r="L2845" s="51"/>
      <c r="M2845" s="51"/>
      <c r="N2845" s="51"/>
      <c r="O2845" s="53"/>
    </row>
    <row r="2846" spans="2:15" s="9" customFormat="1" ht="17.100000000000001" customHeight="1" x14ac:dyDescent="0.25">
      <c r="B2846" s="15" t="s">
        <v>6122</v>
      </c>
      <c r="C2846" s="81"/>
      <c r="D2846" s="25" t="s">
        <v>6440</v>
      </c>
      <c r="E2846" s="17" t="s">
        <v>2775</v>
      </c>
      <c r="F2846" s="17" t="e">
        <f>VLOOKUP(G2846,#REF!,2,FALSE)</f>
        <v>#REF!</v>
      </c>
      <c r="G2846" s="16" t="s">
        <v>4483</v>
      </c>
      <c r="H2846" s="107"/>
      <c r="I2846" s="104" t="s">
        <v>2989</v>
      </c>
      <c r="J2846" s="81"/>
      <c r="K2846" s="18">
        <v>234</v>
      </c>
      <c r="L2846" s="18">
        <v>39</v>
      </c>
      <c r="M2846" s="18">
        <f>K2846*(1-I2846/100)</f>
        <v>198.9</v>
      </c>
      <c r="N2846" s="18">
        <f>M2846*H2846</f>
        <v>0</v>
      </c>
      <c r="O2846" s="18" t="s">
        <v>10296</v>
      </c>
    </row>
    <row r="2847" spans="2:15" s="9" customFormat="1" ht="17.100000000000001" customHeight="1" x14ac:dyDescent="0.25">
      <c r="B2847" s="15" t="s">
        <v>6122</v>
      </c>
      <c r="C2847" s="81"/>
      <c r="D2847" s="25" t="s">
        <v>6441</v>
      </c>
      <c r="E2847" s="17" t="s">
        <v>2775</v>
      </c>
      <c r="F2847" s="17" t="e">
        <f>VLOOKUP(G2847,#REF!,2,FALSE)</f>
        <v>#REF!</v>
      </c>
      <c r="G2847" s="16" t="s">
        <v>4484</v>
      </c>
      <c r="H2847" s="107"/>
      <c r="I2847" s="104" t="s">
        <v>2989</v>
      </c>
      <c r="J2847" s="81"/>
      <c r="K2847" s="18">
        <v>234</v>
      </c>
      <c r="L2847" s="18">
        <v>39</v>
      </c>
      <c r="M2847" s="18">
        <f>K2847*(1-I2847/100)</f>
        <v>198.9</v>
      </c>
      <c r="N2847" s="18">
        <f>M2847*H2847</f>
        <v>0</v>
      </c>
      <c r="O2847" s="18" t="s">
        <v>10297</v>
      </c>
    </row>
    <row r="2848" spans="2:15" s="9" customFormat="1" ht="17.100000000000001" customHeight="1" x14ac:dyDescent="0.25">
      <c r="B2848" s="15" t="s">
        <v>6122</v>
      </c>
      <c r="C2848" s="81"/>
      <c r="D2848" s="25" t="s">
        <v>6442</v>
      </c>
      <c r="E2848" s="17" t="s">
        <v>2775</v>
      </c>
      <c r="F2848" s="17" t="e">
        <f>VLOOKUP(G2848,#REF!,2,FALSE)</f>
        <v>#REF!</v>
      </c>
      <c r="G2848" s="16" t="s">
        <v>4485</v>
      </c>
      <c r="H2848" s="107"/>
      <c r="I2848" s="104" t="s">
        <v>2989</v>
      </c>
      <c r="J2848" s="81"/>
      <c r="K2848" s="18">
        <v>234</v>
      </c>
      <c r="L2848" s="18">
        <v>39</v>
      </c>
      <c r="M2848" s="18">
        <f>K2848*(1-I2848/100)</f>
        <v>198.9</v>
      </c>
      <c r="N2848" s="18">
        <f>M2848*H2848</f>
        <v>0</v>
      </c>
      <c r="O2848" s="18" t="s">
        <v>10298</v>
      </c>
    </row>
    <row r="2849" spans="2:15" s="9" customFormat="1" ht="17.100000000000001" customHeight="1" x14ac:dyDescent="0.25">
      <c r="B2849" s="15" t="s">
        <v>6122</v>
      </c>
      <c r="C2849" s="81"/>
      <c r="D2849" s="25" t="s">
        <v>6443</v>
      </c>
      <c r="E2849" s="17" t="s">
        <v>2775</v>
      </c>
      <c r="F2849" s="17" t="e">
        <f>VLOOKUP(G2849,#REF!,2,FALSE)</f>
        <v>#REF!</v>
      </c>
      <c r="G2849" s="16" t="s">
        <v>4486</v>
      </c>
      <c r="H2849" s="107"/>
      <c r="I2849" s="104" t="s">
        <v>2989</v>
      </c>
      <c r="J2849" s="81"/>
      <c r="K2849" s="18">
        <v>234</v>
      </c>
      <c r="L2849" s="18">
        <v>39</v>
      </c>
      <c r="M2849" s="18">
        <f>K2849*(1-I2849/100)</f>
        <v>198.9</v>
      </c>
      <c r="N2849" s="18">
        <f>M2849*H2849</f>
        <v>0</v>
      </c>
      <c r="O2849" s="18" t="s">
        <v>10299</v>
      </c>
    </row>
    <row r="2850" spans="2:15" s="9" customFormat="1" ht="17.100000000000001" customHeight="1" x14ac:dyDescent="0.25">
      <c r="B2850" s="15" t="s">
        <v>6122</v>
      </c>
      <c r="C2850" s="81"/>
      <c r="D2850" s="25" t="s">
        <v>6444</v>
      </c>
      <c r="E2850" s="17" t="s">
        <v>2775</v>
      </c>
      <c r="F2850" s="17" t="e">
        <f>VLOOKUP(G2850,#REF!,2,FALSE)</f>
        <v>#REF!</v>
      </c>
      <c r="G2850" s="16" t="s">
        <v>4487</v>
      </c>
      <c r="H2850" s="107"/>
      <c r="I2850" s="104" t="s">
        <v>2989</v>
      </c>
      <c r="J2850" s="81"/>
      <c r="K2850" s="18">
        <v>234</v>
      </c>
      <c r="L2850" s="18">
        <v>39</v>
      </c>
      <c r="M2850" s="18">
        <f>K2850*(1-I2850/100)</f>
        <v>198.9</v>
      </c>
      <c r="N2850" s="18">
        <f>M2850*H2850</f>
        <v>0</v>
      </c>
      <c r="O2850" s="18" t="s">
        <v>10300</v>
      </c>
    </row>
    <row r="2851" spans="2:15" s="9" customFormat="1" ht="17.100000000000001" customHeight="1" x14ac:dyDescent="0.25">
      <c r="B2851" s="15" t="s">
        <v>6122</v>
      </c>
      <c r="C2851" s="81"/>
      <c r="D2851" s="25" t="s">
        <v>6445</v>
      </c>
      <c r="E2851" s="17" t="s">
        <v>2775</v>
      </c>
      <c r="F2851" s="17" t="e">
        <f>VLOOKUP(G2851,#REF!,2,FALSE)</f>
        <v>#REF!</v>
      </c>
      <c r="G2851" s="16" t="s">
        <v>4488</v>
      </c>
      <c r="H2851" s="107"/>
      <c r="I2851" s="104" t="s">
        <v>2989</v>
      </c>
      <c r="J2851" s="81"/>
      <c r="K2851" s="18">
        <v>234</v>
      </c>
      <c r="L2851" s="18">
        <v>39</v>
      </c>
      <c r="M2851" s="18">
        <f>K2851*(1-I2851/100)</f>
        <v>198.9</v>
      </c>
      <c r="N2851" s="18">
        <f>M2851*H2851</f>
        <v>0</v>
      </c>
      <c r="O2851" s="18" t="s">
        <v>10301</v>
      </c>
    </row>
    <row r="2852" spans="2:15" s="9" customFormat="1" ht="17.100000000000001" customHeight="1" x14ac:dyDescent="0.25">
      <c r="B2852" s="49"/>
      <c r="C2852" s="84"/>
      <c r="D2852" s="56"/>
      <c r="E2852" s="67"/>
      <c r="F2852" s="67"/>
      <c r="G2852" s="50"/>
      <c r="H2852" s="109"/>
      <c r="I2852" s="72"/>
      <c r="J2852" s="84"/>
      <c r="K2852" s="51"/>
      <c r="L2852" s="51"/>
      <c r="M2852" s="51"/>
      <c r="N2852" s="51"/>
      <c r="O2852" s="53"/>
    </row>
    <row r="2853" spans="2:15" s="9" customFormat="1" ht="17.100000000000001" customHeight="1" x14ac:dyDescent="0.25">
      <c r="B2853" s="15" t="s">
        <v>6122</v>
      </c>
      <c r="C2853" s="81"/>
      <c r="D2853" s="25" t="s">
        <v>6446</v>
      </c>
      <c r="E2853" s="17" t="s">
        <v>2775</v>
      </c>
      <c r="F2853" s="17" t="e">
        <f>VLOOKUP(G2853,#REF!,2,FALSE)</f>
        <v>#REF!</v>
      </c>
      <c r="G2853" s="16" t="s">
        <v>4489</v>
      </c>
      <c r="H2853" s="107"/>
      <c r="I2853" s="104" t="s">
        <v>2989</v>
      </c>
      <c r="J2853" s="81"/>
      <c r="K2853" s="18">
        <v>234</v>
      </c>
      <c r="L2853" s="18">
        <v>39</v>
      </c>
      <c r="M2853" s="18">
        <f>K2853*(1-I2853/100)</f>
        <v>198.9</v>
      </c>
      <c r="N2853" s="18">
        <f>M2853*H2853</f>
        <v>0</v>
      </c>
      <c r="O2853" s="18" t="s">
        <v>10302</v>
      </c>
    </row>
    <row r="2854" spans="2:15" s="9" customFormat="1" ht="17.100000000000001" customHeight="1" x14ac:dyDescent="0.25">
      <c r="B2854" s="15" t="s">
        <v>6122</v>
      </c>
      <c r="C2854" s="81"/>
      <c r="D2854" s="25" t="s">
        <v>6447</v>
      </c>
      <c r="E2854" s="17" t="s">
        <v>2775</v>
      </c>
      <c r="F2854" s="17" t="e">
        <f>VLOOKUP(G2854,#REF!,2,FALSE)</f>
        <v>#REF!</v>
      </c>
      <c r="G2854" s="16" t="s">
        <v>4490</v>
      </c>
      <c r="H2854" s="107"/>
      <c r="I2854" s="104" t="s">
        <v>2989</v>
      </c>
      <c r="J2854" s="81"/>
      <c r="K2854" s="18">
        <v>234</v>
      </c>
      <c r="L2854" s="18">
        <v>39</v>
      </c>
      <c r="M2854" s="18">
        <f>K2854*(1-I2854/100)</f>
        <v>198.9</v>
      </c>
      <c r="N2854" s="18">
        <f>M2854*H2854</f>
        <v>0</v>
      </c>
      <c r="O2854" s="18" t="s">
        <v>10303</v>
      </c>
    </row>
    <row r="2855" spans="2:15" s="9" customFormat="1" ht="17.100000000000001" customHeight="1" x14ac:dyDescent="0.25">
      <c r="B2855" s="15" t="s">
        <v>6122</v>
      </c>
      <c r="C2855" s="81"/>
      <c r="D2855" s="25" t="s">
        <v>6448</v>
      </c>
      <c r="E2855" s="17" t="s">
        <v>2775</v>
      </c>
      <c r="F2855" s="17" t="e">
        <f>VLOOKUP(G2855,#REF!,2,FALSE)</f>
        <v>#REF!</v>
      </c>
      <c r="G2855" s="16" t="s">
        <v>4491</v>
      </c>
      <c r="H2855" s="107"/>
      <c r="I2855" s="104" t="s">
        <v>2989</v>
      </c>
      <c r="J2855" s="81"/>
      <c r="K2855" s="18">
        <v>234</v>
      </c>
      <c r="L2855" s="18">
        <v>39</v>
      </c>
      <c r="M2855" s="18">
        <f>K2855*(1-I2855/100)</f>
        <v>198.9</v>
      </c>
      <c r="N2855" s="18">
        <f>M2855*H2855</f>
        <v>0</v>
      </c>
      <c r="O2855" s="18" t="s">
        <v>10304</v>
      </c>
    </row>
    <row r="2856" spans="2:15" s="9" customFormat="1" ht="17.100000000000001" customHeight="1" x14ac:dyDescent="0.25">
      <c r="B2856" s="49"/>
      <c r="C2856" s="84"/>
      <c r="D2856" s="56"/>
      <c r="E2856" s="67"/>
      <c r="F2856" s="67"/>
      <c r="G2856" s="50"/>
      <c r="H2856" s="109"/>
      <c r="I2856" s="72"/>
      <c r="J2856" s="84"/>
      <c r="K2856" s="51"/>
      <c r="L2856" s="51"/>
      <c r="M2856" s="51"/>
      <c r="N2856" s="51"/>
      <c r="O2856" s="53"/>
    </row>
    <row r="2857" spans="2:15" s="9" customFormat="1" ht="17.100000000000001" customHeight="1" x14ac:dyDescent="0.25">
      <c r="B2857" s="15" t="s">
        <v>6122</v>
      </c>
      <c r="C2857" s="81"/>
      <c r="D2857" s="25" t="s">
        <v>6449</v>
      </c>
      <c r="E2857" s="17" t="s">
        <v>2775</v>
      </c>
      <c r="F2857" s="17" t="e">
        <f>VLOOKUP(G2857,#REF!,2,FALSE)</f>
        <v>#REF!</v>
      </c>
      <c r="G2857" s="16" t="s">
        <v>4492</v>
      </c>
      <c r="H2857" s="107"/>
      <c r="I2857" s="104" t="s">
        <v>2989</v>
      </c>
      <c r="J2857" s="81"/>
      <c r="K2857" s="18">
        <v>234</v>
      </c>
      <c r="L2857" s="18">
        <v>39</v>
      </c>
      <c r="M2857" s="18">
        <f>K2857*(1-I2857/100)</f>
        <v>198.9</v>
      </c>
      <c r="N2857" s="18">
        <f>M2857*H2857</f>
        <v>0</v>
      </c>
      <c r="O2857" s="18" t="s">
        <v>10305</v>
      </c>
    </row>
    <row r="2858" spans="2:15" s="9" customFormat="1" ht="17.100000000000001" customHeight="1" x14ac:dyDescent="0.25">
      <c r="B2858" s="15" t="s">
        <v>6122</v>
      </c>
      <c r="C2858" s="81"/>
      <c r="D2858" s="25" t="s">
        <v>6450</v>
      </c>
      <c r="E2858" s="17" t="s">
        <v>2775</v>
      </c>
      <c r="F2858" s="17" t="e">
        <f>VLOOKUP(G2858,#REF!,2,FALSE)</f>
        <v>#REF!</v>
      </c>
      <c r="G2858" s="16" t="s">
        <v>4493</v>
      </c>
      <c r="H2858" s="107"/>
      <c r="I2858" s="104" t="s">
        <v>2989</v>
      </c>
      <c r="J2858" s="81"/>
      <c r="K2858" s="18">
        <v>234</v>
      </c>
      <c r="L2858" s="18">
        <v>39</v>
      </c>
      <c r="M2858" s="18">
        <f>K2858*(1-I2858/100)</f>
        <v>198.9</v>
      </c>
      <c r="N2858" s="18">
        <f>M2858*H2858</f>
        <v>0</v>
      </c>
      <c r="O2858" s="18" t="s">
        <v>10306</v>
      </c>
    </row>
    <row r="2859" spans="2:15" s="9" customFormat="1" ht="17.100000000000001" customHeight="1" x14ac:dyDescent="0.25">
      <c r="B2859" s="15" t="s">
        <v>6122</v>
      </c>
      <c r="C2859" s="81"/>
      <c r="D2859" s="25" t="s">
        <v>6451</v>
      </c>
      <c r="E2859" s="17" t="s">
        <v>2775</v>
      </c>
      <c r="F2859" s="17" t="e">
        <f>VLOOKUP(G2859,#REF!,2,FALSE)</f>
        <v>#REF!</v>
      </c>
      <c r="G2859" s="16" t="s">
        <v>4494</v>
      </c>
      <c r="H2859" s="107"/>
      <c r="I2859" s="104" t="s">
        <v>2989</v>
      </c>
      <c r="J2859" s="81"/>
      <c r="K2859" s="18">
        <v>234</v>
      </c>
      <c r="L2859" s="18">
        <v>39</v>
      </c>
      <c r="M2859" s="18">
        <f>K2859*(1-I2859/100)</f>
        <v>198.9</v>
      </c>
      <c r="N2859" s="18">
        <f>M2859*H2859</f>
        <v>0</v>
      </c>
      <c r="O2859" s="18" t="s">
        <v>10307</v>
      </c>
    </row>
    <row r="2860" spans="2:15" s="9" customFormat="1" ht="17.100000000000001" customHeight="1" x14ac:dyDescent="0.25">
      <c r="B2860" s="49"/>
      <c r="C2860" s="84"/>
      <c r="D2860" s="56"/>
      <c r="E2860" s="67"/>
      <c r="F2860" s="67"/>
      <c r="G2860" s="50"/>
      <c r="H2860" s="109"/>
      <c r="I2860" s="72"/>
      <c r="J2860" s="84"/>
      <c r="K2860" s="51"/>
      <c r="L2860" s="51"/>
      <c r="M2860" s="51"/>
      <c r="N2860" s="51"/>
      <c r="O2860" s="53"/>
    </row>
    <row r="2861" spans="2:15" s="9" customFormat="1" ht="17.100000000000001" customHeight="1" x14ac:dyDescent="0.25">
      <c r="B2861" s="15" t="s">
        <v>6122</v>
      </c>
      <c r="C2861" s="81"/>
      <c r="D2861" s="25" t="s">
        <v>6452</v>
      </c>
      <c r="E2861" s="17" t="s">
        <v>2775</v>
      </c>
      <c r="F2861" s="17" t="e">
        <f>VLOOKUP(G2861,#REF!,2,FALSE)</f>
        <v>#REF!</v>
      </c>
      <c r="G2861" s="16" t="s">
        <v>4495</v>
      </c>
      <c r="H2861" s="107"/>
      <c r="I2861" s="104" t="s">
        <v>2989</v>
      </c>
      <c r="J2861" s="81"/>
      <c r="K2861" s="18">
        <v>234</v>
      </c>
      <c r="L2861" s="18">
        <v>39</v>
      </c>
      <c r="M2861" s="18">
        <f>K2861*(1-I2861/100)</f>
        <v>198.9</v>
      </c>
      <c r="N2861" s="18">
        <f>M2861*H2861</f>
        <v>0</v>
      </c>
      <c r="O2861" s="18" t="s">
        <v>10308</v>
      </c>
    </row>
    <row r="2862" spans="2:15" s="9" customFormat="1" ht="17.100000000000001" customHeight="1" x14ac:dyDescent="0.25">
      <c r="B2862" s="15" t="s">
        <v>6122</v>
      </c>
      <c r="C2862" s="81"/>
      <c r="D2862" s="25" t="s">
        <v>6453</v>
      </c>
      <c r="E2862" s="17" t="s">
        <v>2775</v>
      </c>
      <c r="F2862" s="17" t="e">
        <f>VLOOKUP(G2862,#REF!,2,FALSE)</f>
        <v>#REF!</v>
      </c>
      <c r="G2862" s="16" t="s">
        <v>4496</v>
      </c>
      <c r="H2862" s="107"/>
      <c r="I2862" s="104" t="s">
        <v>2989</v>
      </c>
      <c r="J2862" s="81"/>
      <c r="K2862" s="18">
        <v>234</v>
      </c>
      <c r="L2862" s="18">
        <v>39</v>
      </c>
      <c r="M2862" s="18">
        <f>K2862*(1-I2862/100)</f>
        <v>198.9</v>
      </c>
      <c r="N2862" s="18">
        <f>M2862*H2862</f>
        <v>0</v>
      </c>
      <c r="O2862" s="18" t="s">
        <v>10309</v>
      </c>
    </row>
    <row r="2863" spans="2:15" s="9" customFormat="1" ht="17.100000000000001" customHeight="1" x14ac:dyDescent="0.25">
      <c r="B2863" s="15" t="s">
        <v>6122</v>
      </c>
      <c r="C2863" s="81"/>
      <c r="D2863" s="25" t="s">
        <v>6454</v>
      </c>
      <c r="E2863" s="17" t="s">
        <v>2775</v>
      </c>
      <c r="F2863" s="17" t="e">
        <f>VLOOKUP(G2863,#REF!,2,FALSE)</f>
        <v>#REF!</v>
      </c>
      <c r="G2863" s="16" t="s">
        <v>4497</v>
      </c>
      <c r="H2863" s="107"/>
      <c r="I2863" s="104" t="s">
        <v>2989</v>
      </c>
      <c r="J2863" s="81"/>
      <c r="K2863" s="18">
        <v>234</v>
      </c>
      <c r="L2863" s="18">
        <v>39</v>
      </c>
      <c r="M2863" s="18">
        <f>K2863*(1-I2863/100)</f>
        <v>198.9</v>
      </c>
      <c r="N2863" s="18">
        <f>M2863*H2863</f>
        <v>0</v>
      </c>
      <c r="O2863" s="18" t="s">
        <v>10310</v>
      </c>
    </row>
    <row r="2864" spans="2:15" s="9" customFormat="1" ht="17.100000000000001" customHeight="1" x14ac:dyDescent="0.25">
      <c r="B2864" s="15" t="s">
        <v>6122</v>
      </c>
      <c r="C2864" s="81"/>
      <c r="D2864" s="25" t="s">
        <v>6455</v>
      </c>
      <c r="E2864" s="17" t="s">
        <v>2775</v>
      </c>
      <c r="F2864" s="17" t="e">
        <f>VLOOKUP(G2864,#REF!,2,FALSE)</f>
        <v>#REF!</v>
      </c>
      <c r="G2864" s="16" t="s">
        <v>4498</v>
      </c>
      <c r="H2864" s="107"/>
      <c r="I2864" s="104" t="s">
        <v>2989</v>
      </c>
      <c r="J2864" s="81"/>
      <c r="K2864" s="18">
        <v>234</v>
      </c>
      <c r="L2864" s="18">
        <v>39</v>
      </c>
      <c r="M2864" s="18">
        <f>K2864*(1-I2864/100)</f>
        <v>198.9</v>
      </c>
      <c r="N2864" s="18">
        <f>M2864*H2864</f>
        <v>0</v>
      </c>
      <c r="O2864" s="18" t="s">
        <v>10311</v>
      </c>
    </row>
    <row r="2865" spans="2:15" s="9" customFormat="1" ht="17.100000000000001" customHeight="1" x14ac:dyDescent="0.25">
      <c r="B2865" s="15" t="s">
        <v>6122</v>
      </c>
      <c r="C2865" s="81"/>
      <c r="D2865" s="25" t="s">
        <v>6456</v>
      </c>
      <c r="E2865" s="17" t="s">
        <v>2775</v>
      </c>
      <c r="F2865" s="17" t="e">
        <f>VLOOKUP(G2865,#REF!,2,FALSE)</f>
        <v>#REF!</v>
      </c>
      <c r="G2865" s="16" t="s">
        <v>4499</v>
      </c>
      <c r="H2865" s="107"/>
      <c r="I2865" s="104" t="s">
        <v>2989</v>
      </c>
      <c r="J2865" s="81"/>
      <c r="K2865" s="18">
        <v>234</v>
      </c>
      <c r="L2865" s="18">
        <v>39</v>
      </c>
      <c r="M2865" s="18">
        <f>K2865*(1-I2865/100)</f>
        <v>198.9</v>
      </c>
      <c r="N2865" s="18">
        <f>M2865*H2865</f>
        <v>0</v>
      </c>
      <c r="O2865" s="18" t="s">
        <v>10312</v>
      </c>
    </row>
    <row r="2866" spans="2:15" s="9" customFormat="1" ht="17.100000000000001" customHeight="1" x14ac:dyDescent="0.25">
      <c r="B2866" s="15" t="s">
        <v>6122</v>
      </c>
      <c r="C2866" s="81"/>
      <c r="D2866" s="25" t="s">
        <v>6457</v>
      </c>
      <c r="E2866" s="17" t="s">
        <v>2775</v>
      </c>
      <c r="F2866" s="17" t="e">
        <f>VLOOKUP(G2866,#REF!,2,FALSE)</f>
        <v>#REF!</v>
      </c>
      <c r="G2866" s="16" t="s">
        <v>4500</v>
      </c>
      <c r="H2866" s="107"/>
      <c r="I2866" s="104" t="s">
        <v>2989</v>
      </c>
      <c r="J2866" s="81"/>
      <c r="K2866" s="18">
        <v>234</v>
      </c>
      <c r="L2866" s="18">
        <v>39</v>
      </c>
      <c r="M2866" s="18">
        <f>K2866*(1-I2866/100)</f>
        <v>198.9</v>
      </c>
      <c r="N2866" s="18">
        <f>M2866*H2866</f>
        <v>0</v>
      </c>
      <c r="O2866" s="18" t="s">
        <v>10313</v>
      </c>
    </row>
    <row r="2867" spans="2:15" s="9" customFormat="1" ht="17.100000000000001" customHeight="1" x14ac:dyDescent="0.25">
      <c r="B2867" s="49"/>
      <c r="C2867" s="84"/>
      <c r="D2867" s="56"/>
      <c r="E2867" s="67"/>
      <c r="F2867" s="67"/>
      <c r="G2867" s="50"/>
      <c r="H2867" s="109"/>
      <c r="I2867" s="72"/>
      <c r="J2867" s="84"/>
      <c r="K2867" s="51"/>
      <c r="L2867" s="51"/>
      <c r="M2867" s="51"/>
      <c r="N2867" s="51"/>
      <c r="O2867" s="53"/>
    </row>
    <row r="2868" spans="2:15" s="9" customFormat="1" ht="17.100000000000001" customHeight="1" x14ac:dyDescent="0.25">
      <c r="B2868" s="15">
        <v>192</v>
      </c>
      <c r="C2868" s="81"/>
      <c r="D2868" s="25" t="s">
        <v>7539</v>
      </c>
      <c r="E2868" s="17">
        <v>12</v>
      </c>
      <c r="F2868" s="17"/>
      <c r="G2868" s="16" t="s">
        <v>4501</v>
      </c>
      <c r="H2868" s="107"/>
      <c r="I2868" s="104" t="s">
        <v>2989</v>
      </c>
      <c r="J2868" s="81"/>
      <c r="K2868" s="18">
        <v>234</v>
      </c>
      <c r="L2868" s="18">
        <v>39</v>
      </c>
      <c r="M2868" s="18">
        <f>K2868*(1-I2868/100)</f>
        <v>198.9</v>
      </c>
      <c r="N2868" s="18">
        <f>M2868*H2868</f>
        <v>0</v>
      </c>
      <c r="O2868" s="18" t="s">
        <v>10314</v>
      </c>
    </row>
    <row r="2869" spans="2:15" s="9" customFormat="1" ht="17.100000000000001" customHeight="1" x14ac:dyDescent="0.25">
      <c r="B2869" s="15" t="s">
        <v>6122</v>
      </c>
      <c r="C2869" s="81"/>
      <c r="D2869" s="25" t="s">
        <v>6458</v>
      </c>
      <c r="E2869" s="17" t="s">
        <v>2775</v>
      </c>
      <c r="F2869" s="17" t="e">
        <f>VLOOKUP(G2869,#REF!,2,FALSE)</f>
        <v>#REF!</v>
      </c>
      <c r="G2869" s="16" t="s">
        <v>4502</v>
      </c>
      <c r="H2869" s="107"/>
      <c r="I2869" s="104" t="s">
        <v>2989</v>
      </c>
      <c r="J2869" s="81"/>
      <c r="K2869" s="18">
        <v>234</v>
      </c>
      <c r="L2869" s="18">
        <v>39</v>
      </c>
      <c r="M2869" s="18">
        <f>K2869*(1-I2869/100)</f>
        <v>198.9</v>
      </c>
      <c r="N2869" s="18">
        <f>M2869*H2869</f>
        <v>0</v>
      </c>
      <c r="O2869" s="18" t="s">
        <v>10315</v>
      </c>
    </row>
    <row r="2870" spans="2:15" s="9" customFormat="1" ht="17.100000000000001" customHeight="1" x14ac:dyDescent="0.25">
      <c r="B2870" s="15" t="s">
        <v>6122</v>
      </c>
      <c r="C2870" s="81"/>
      <c r="D2870" s="25" t="s">
        <v>6459</v>
      </c>
      <c r="E2870" s="17" t="s">
        <v>2775</v>
      </c>
      <c r="F2870" s="17" t="e">
        <f>VLOOKUP(G2870,#REF!,2,FALSE)</f>
        <v>#REF!</v>
      </c>
      <c r="G2870" s="16" t="s">
        <v>4503</v>
      </c>
      <c r="H2870" s="107"/>
      <c r="I2870" s="104" t="s">
        <v>2989</v>
      </c>
      <c r="J2870" s="81"/>
      <c r="K2870" s="18">
        <v>234</v>
      </c>
      <c r="L2870" s="18">
        <v>39</v>
      </c>
      <c r="M2870" s="18">
        <f>K2870*(1-I2870/100)</f>
        <v>198.9</v>
      </c>
      <c r="N2870" s="18">
        <f>M2870*H2870</f>
        <v>0</v>
      </c>
      <c r="O2870" s="18" t="s">
        <v>10316</v>
      </c>
    </row>
    <row r="2871" spans="2:15" s="9" customFormat="1" ht="17.100000000000001" customHeight="1" x14ac:dyDescent="0.25">
      <c r="B2871" s="49"/>
      <c r="C2871" s="84"/>
      <c r="D2871" s="56"/>
      <c r="E2871" s="67"/>
      <c r="F2871" s="67"/>
      <c r="G2871" s="50"/>
      <c r="H2871" s="109"/>
      <c r="I2871" s="72"/>
      <c r="J2871" s="84"/>
      <c r="K2871" s="51"/>
      <c r="L2871" s="51"/>
      <c r="M2871" s="51"/>
      <c r="N2871" s="51"/>
      <c r="O2871" s="53"/>
    </row>
    <row r="2872" spans="2:15" s="9" customFormat="1" ht="17.100000000000001" customHeight="1" x14ac:dyDescent="0.25">
      <c r="B2872" s="15" t="s">
        <v>6122</v>
      </c>
      <c r="C2872" s="81"/>
      <c r="D2872" s="25" t="s">
        <v>6460</v>
      </c>
      <c r="E2872" s="17" t="s">
        <v>2775</v>
      </c>
      <c r="F2872" s="17" t="e">
        <f>VLOOKUP(G2872,#REF!,2,FALSE)</f>
        <v>#REF!</v>
      </c>
      <c r="G2872" s="16" t="s">
        <v>4504</v>
      </c>
      <c r="H2872" s="107"/>
      <c r="I2872" s="104" t="s">
        <v>2989</v>
      </c>
      <c r="J2872" s="81"/>
      <c r="K2872" s="18">
        <v>234</v>
      </c>
      <c r="L2872" s="18">
        <v>39</v>
      </c>
      <c r="M2872" s="18">
        <f>K2872*(1-I2872/100)</f>
        <v>198.9</v>
      </c>
      <c r="N2872" s="18">
        <f>M2872*H2872</f>
        <v>0</v>
      </c>
      <c r="O2872" s="18" t="s">
        <v>10317</v>
      </c>
    </row>
    <row r="2873" spans="2:15" s="9" customFormat="1" ht="17.100000000000001" customHeight="1" x14ac:dyDescent="0.25">
      <c r="B2873" s="15" t="s">
        <v>6122</v>
      </c>
      <c r="C2873" s="81"/>
      <c r="D2873" s="25" t="s">
        <v>6461</v>
      </c>
      <c r="E2873" s="17" t="s">
        <v>2775</v>
      </c>
      <c r="F2873" s="17" t="e">
        <f>VLOOKUP(G2873,#REF!,2,FALSE)</f>
        <v>#REF!</v>
      </c>
      <c r="G2873" s="16" t="s">
        <v>4505</v>
      </c>
      <c r="H2873" s="107"/>
      <c r="I2873" s="104" t="s">
        <v>2989</v>
      </c>
      <c r="J2873" s="81"/>
      <c r="K2873" s="18">
        <v>234</v>
      </c>
      <c r="L2873" s="18">
        <v>39</v>
      </c>
      <c r="M2873" s="18">
        <f>K2873*(1-I2873/100)</f>
        <v>198.9</v>
      </c>
      <c r="N2873" s="18">
        <f>M2873*H2873</f>
        <v>0</v>
      </c>
      <c r="O2873" s="18" t="s">
        <v>10318</v>
      </c>
    </row>
    <row r="2874" spans="2:15" s="9" customFormat="1" ht="17.100000000000001" customHeight="1" x14ac:dyDescent="0.25">
      <c r="B2874" s="15" t="s">
        <v>6122</v>
      </c>
      <c r="C2874" s="81"/>
      <c r="D2874" s="25" t="s">
        <v>6462</v>
      </c>
      <c r="E2874" s="17" t="s">
        <v>2775</v>
      </c>
      <c r="F2874" s="17" t="e">
        <f>VLOOKUP(G2874,#REF!,2,FALSE)</f>
        <v>#REF!</v>
      </c>
      <c r="G2874" s="16" t="s">
        <v>4506</v>
      </c>
      <c r="H2874" s="107"/>
      <c r="I2874" s="104" t="s">
        <v>2989</v>
      </c>
      <c r="J2874" s="81"/>
      <c r="K2874" s="18">
        <v>234</v>
      </c>
      <c r="L2874" s="18">
        <v>39</v>
      </c>
      <c r="M2874" s="18">
        <f>K2874*(1-I2874/100)</f>
        <v>198.9</v>
      </c>
      <c r="N2874" s="18">
        <f>M2874*H2874</f>
        <v>0</v>
      </c>
      <c r="O2874" s="18" t="s">
        <v>10319</v>
      </c>
    </row>
    <row r="2875" spans="2:15" s="9" customFormat="1" ht="17.100000000000001" customHeight="1" x14ac:dyDescent="0.25">
      <c r="B2875" s="49"/>
      <c r="C2875" s="84"/>
      <c r="D2875" s="56"/>
      <c r="E2875" s="67"/>
      <c r="F2875" s="67"/>
      <c r="G2875" s="50"/>
      <c r="H2875" s="109"/>
      <c r="I2875" s="72"/>
      <c r="J2875" s="84"/>
      <c r="K2875" s="51"/>
      <c r="L2875" s="51"/>
      <c r="M2875" s="51"/>
      <c r="N2875" s="51"/>
      <c r="O2875" s="53"/>
    </row>
    <row r="2876" spans="2:15" s="9" customFormat="1" ht="17.100000000000001" customHeight="1" x14ac:dyDescent="0.25">
      <c r="B2876" s="15" t="s">
        <v>6122</v>
      </c>
      <c r="C2876" s="81"/>
      <c r="D2876" s="25" t="s">
        <v>6463</v>
      </c>
      <c r="E2876" s="17" t="s">
        <v>2775</v>
      </c>
      <c r="F2876" s="17" t="e">
        <f>VLOOKUP(G2876,#REF!,2,FALSE)</f>
        <v>#REF!</v>
      </c>
      <c r="G2876" s="16" t="s">
        <v>4507</v>
      </c>
      <c r="H2876" s="107"/>
      <c r="I2876" s="104" t="s">
        <v>2989</v>
      </c>
      <c r="J2876" s="81"/>
      <c r="K2876" s="18">
        <v>234</v>
      </c>
      <c r="L2876" s="18">
        <v>39</v>
      </c>
      <c r="M2876" s="18">
        <f>K2876*(1-I2876/100)</f>
        <v>198.9</v>
      </c>
      <c r="N2876" s="18">
        <f>M2876*H2876</f>
        <v>0</v>
      </c>
      <c r="O2876" s="18" t="s">
        <v>10320</v>
      </c>
    </row>
    <row r="2877" spans="2:15" s="9" customFormat="1" ht="17.100000000000001" customHeight="1" x14ac:dyDescent="0.25">
      <c r="B2877" s="15" t="s">
        <v>6122</v>
      </c>
      <c r="C2877" s="81"/>
      <c r="D2877" s="25" t="s">
        <v>6464</v>
      </c>
      <c r="E2877" s="17" t="s">
        <v>2775</v>
      </c>
      <c r="F2877" s="17" t="e">
        <f>VLOOKUP(G2877,#REF!,2,FALSE)</f>
        <v>#REF!</v>
      </c>
      <c r="G2877" s="16" t="s">
        <v>4508</v>
      </c>
      <c r="H2877" s="107"/>
      <c r="I2877" s="104" t="s">
        <v>2989</v>
      </c>
      <c r="J2877" s="81"/>
      <c r="K2877" s="18">
        <v>234</v>
      </c>
      <c r="L2877" s="18">
        <v>39</v>
      </c>
      <c r="M2877" s="18">
        <f>K2877*(1-I2877/100)</f>
        <v>198.9</v>
      </c>
      <c r="N2877" s="18">
        <f>M2877*H2877</f>
        <v>0</v>
      </c>
      <c r="O2877" s="18" t="s">
        <v>10321</v>
      </c>
    </row>
    <row r="2878" spans="2:15" s="9" customFormat="1" ht="17.100000000000001" customHeight="1" x14ac:dyDescent="0.25">
      <c r="B2878" s="15" t="s">
        <v>6122</v>
      </c>
      <c r="C2878" s="81"/>
      <c r="D2878" s="25" t="s">
        <v>6465</v>
      </c>
      <c r="E2878" s="17" t="s">
        <v>2775</v>
      </c>
      <c r="F2878" s="17" t="e">
        <f>VLOOKUP(G2878,#REF!,2,FALSE)</f>
        <v>#REF!</v>
      </c>
      <c r="G2878" s="16" t="s">
        <v>4509</v>
      </c>
      <c r="H2878" s="107"/>
      <c r="I2878" s="104" t="s">
        <v>2989</v>
      </c>
      <c r="J2878" s="81"/>
      <c r="K2878" s="18">
        <v>234</v>
      </c>
      <c r="L2878" s="18">
        <v>39</v>
      </c>
      <c r="M2878" s="18">
        <f>K2878*(1-I2878/100)</f>
        <v>198.9</v>
      </c>
      <c r="N2878" s="18">
        <f>M2878*H2878</f>
        <v>0</v>
      </c>
      <c r="O2878" s="18" t="s">
        <v>10322</v>
      </c>
    </row>
    <row r="2879" spans="2:15" s="44" customFormat="1" ht="17.100000000000001" customHeight="1" x14ac:dyDescent="0.25">
      <c r="B2879" s="45"/>
      <c r="C2879" s="82"/>
      <c r="D2879" s="35"/>
      <c r="E2879" s="66"/>
      <c r="F2879" s="66"/>
      <c r="G2879" s="39"/>
      <c r="H2879" s="108"/>
      <c r="I2879" s="69"/>
      <c r="J2879" s="82"/>
      <c r="K2879" s="42"/>
      <c r="L2879" s="42"/>
      <c r="M2879" s="42"/>
      <c r="N2879" s="42"/>
      <c r="O2879" s="43"/>
    </row>
    <row r="2880" spans="2:15" s="9" customFormat="1" ht="17.100000000000001" customHeight="1" x14ac:dyDescent="0.25">
      <c r="B2880" s="15" t="s">
        <v>6123</v>
      </c>
      <c r="C2880" s="81"/>
      <c r="D2880" s="25" t="s">
        <v>6466</v>
      </c>
      <c r="E2880" s="17" t="s">
        <v>2775</v>
      </c>
      <c r="F2880" s="17" t="e">
        <f>VLOOKUP(G2880,#REF!,2,FALSE)</f>
        <v>#REF!</v>
      </c>
      <c r="G2880" s="16" t="s">
        <v>4510</v>
      </c>
      <c r="H2880" s="107"/>
      <c r="I2880" s="104" t="s">
        <v>2989</v>
      </c>
      <c r="J2880" s="81"/>
      <c r="K2880" s="18">
        <v>234</v>
      </c>
      <c r="L2880" s="18">
        <v>39</v>
      </c>
      <c r="M2880" s="18">
        <f>K2880*(1-I2880/100)</f>
        <v>198.9</v>
      </c>
      <c r="N2880" s="18">
        <f>M2880*H2880</f>
        <v>0</v>
      </c>
      <c r="O2880" s="18" t="s">
        <v>10323</v>
      </c>
    </row>
    <row r="2881" spans="2:15" s="9" customFormat="1" ht="17.100000000000001" customHeight="1" x14ac:dyDescent="0.25">
      <c r="B2881" s="15" t="s">
        <v>6123</v>
      </c>
      <c r="C2881" s="81"/>
      <c r="D2881" s="25" t="s">
        <v>6467</v>
      </c>
      <c r="E2881" s="17" t="s">
        <v>2775</v>
      </c>
      <c r="F2881" s="17" t="e">
        <f>VLOOKUP(G2881,#REF!,2,FALSE)</f>
        <v>#REF!</v>
      </c>
      <c r="G2881" s="16" t="s">
        <v>4511</v>
      </c>
      <c r="H2881" s="107"/>
      <c r="I2881" s="104" t="s">
        <v>2989</v>
      </c>
      <c r="J2881" s="81"/>
      <c r="K2881" s="18">
        <v>234</v>
      </c>
      <c r="L2881" s="18">
        <v>39</v>
      </c>
      <c r="M2881" s="18">
        <f>K2881*(1-I2881/100)</f>
        <v>198.9</v>
      </c>
      <c r="N2881" s="18">
        <f>M2881*H2881</f>
        <v>0</v>
      </c>
      <c r="O2881" s="18" t="s">
        <v>10324</v>
      </c>
    </row>
    <row r="2882" spans="2:15" s="9" customFormat="1" ht="17.100000000000001" customHeight="1" x14ac:dyDescent="0.25">
      <c r="B2882" s="49"/>
      <c r="C2882" s="84"/>
      <c r="D2882" s="56"/>
      <c r="E2882" s="67"/>
      <c r="F2882" s="67"/>
      <c r="G2882" s="50"/>
      <c r="H2882" s="109"/>
      <c r="I2882" s="72"/>
      <c r="J2882" s="84"/>
      <c r="K2882" s="51"/>
      <c r="L2882" s="51"/>
      <c r="M2882" s="51"/>
      <c r="N2882" s="51"/>
      <c r="O2882" s="53"/>
    </row>
    <row r="2883" spans="2:15" s="9" customFormat="1" ht="17.100000000000001" customHeight="1" x14ac:dyDescent="0.25">
      <c r="B2883" s="15" t="s">
        <v>6123</v>
      </c>
      <c r="C2883" s="81"/>
      <c r="D2883" s="25" t="s">
        <v>6468</v>
      </c>
      <c r="E2883" s="17" t="s">
        <v>2775</v>
      </c>
      <c r="F2883" s="17" t="e">
        <f>VLOOKUP(G2883,#REF!,2,FALSE)</f>
        <v>#REF!</v>
      </c>
      <c r="G2883" s="16" t="s">
        <v>4512</v>
      </c>
      <c r="H2883" s="107"/>
      <c r="I2883" s="104" t="s">
        <v>2989</v>
      </c>
      <c r="J2883" s="81"/>
      <c r="K2883" s="18">
        <v>234</v>
      </c>
      <c r="L2883" s="18">
        <v>39</v>
      </c>
      <c r="M2883" s="18">
        <f>K2883*(1-I2883/100)</f>
        <v>198.9</v>
      </c>
      <c r="N2883" s="18">
        <f>M2883*H2883</f>
        <v>0</v>
      </c>
      <c r="O2883" s="18" t="s">
        <v>10325</v>
      </c>
    </row>
    <row r="2884" spans="2:15" s="9" customFormat="1" ht="17.100000000000001" customHeight="1" x14ac:dyDescent="0.25">
      <c r="B2884" s="15" t="s">
        <v>6123</v>
      </c>
      <c r="C2884" s="81"/>
      <c r="D2884" s="25" t="s">
        <v>6469</v>
      </c>
      <c r="E2884" s="17" t="s">
        <v>2775</v>
      </c>
      <c r="F2884" s="17" t="e">
        <f>VLOOKUP(G2884,#REF!,2,FALSE)</f>
        <v>#REF!</v>
      </c>
      <c r="G2884" s="16" t="s">
        <v>4513</v>
      </c>
      <c r="H2884" s="107"/>
      <c r="I2884" s="104" t="s">
        <v>2989</v>
      </c>
      <c r="J2884" s="81"/>
      <c r="K2884" s="18">
        <v>234</v>
      </c>
      <c r="L2884" s="18">
        <v>39</v>
      </c>
      <c r="M2884" s="18">
        <f>K2884*(1-I2884/100)</f>
        <v>198.9</v>
      </c>
      <c r="N2884" s="18">
        <f>M2884*H2884</f>
        <v>0</v>
      </c>
      <c r="O2884" s="18" t="s">
        <v>10326</v>
      </c>
    </row>
    <row r="2885" spans="2:15" s="9" customFormat="1" ht="17.100000000000001" customHeight="1" x14ac:dyDescent="0.25">
      <c r="B2885" s="15" t="s">
        <v>6123</v>
      </c>
      <c r="C2885" s="81"/>
      <c r="D2885" s="25" t="s">
        <v>6470</v>
      </c>
      <c r="E2885" s="17" t="s">
        <v>2775</v>
      </c>
      <c r="F2885" s="17" t="e">
        <f>VLOOKUP(G2885,#REF!,2,FALSE)</f>
        <v>#REF!</v>
      </c>
      <c r="G2885" s="16" t="s">
        <v>4514</v>
      </c>
      <c r="H2885" s="107"/>
      <c r="I2885" s="104" t="s">
        <v>2989</v>
      </c>
      <c r="J2885" s="81"/>
      <c r="K2885" s="18">
        <v>234</v>
      </c>
      <c r="L2885" s="18">
        <v>39</v>
      </c>
      <c r="M2885" s="18">
        <f>K2885*(1-I2885/100)</f>
        <v>198.9</v>
      </c>
      <c r="N2885" s="18">
        <f>M2885*H2885</f>
        <v>0</v>
      </c>
      <c r="O2885" s="18" t="s">
        <v>10327</v>
      </c>
    </row>
    <row r="2886" spans="2:15" s="9" customFormat="1" ht="17.100000000000001" customHeight="1" x14ac:dyDescent="0.25">
      <c r="B2886" s="15" t="s">
        <v>6123</v>
      </c>
      <c r="C2886" s="81"/>
      <c r="D2886" s="25" t="s">
        <v>6471</v>
      </c>
      <c r="E2886" s="17" t="s">
        <v>2775</v>
      </c>
      <c r="F2886" s="17" t="e">
        <f>VLOOKUP(G2886,#REF!,2,FALSE)</f>
        <v>#REF!</v>
      </c>
      <c r="G2886" s="16" t="s">
        <v>4515</v>
      </c>
      <c r="H2886" s="107"/>
      <c r="I2886" s="104" t="s">
        <v>2989</v>
      </c>
      <c r="J2886" s="81"/>
      <c r="K2886" s="18">
        <v>234</v>
      </c>
      <c r="L2886" s="18">
        <v>39</v>
      </c>
      <c r="M2886" s="18">
        <f>K2886*(1-I2886/100)</f>
        <v>198.9</v>
      </c>
      <c r="N2886" s="18">
        <f>M2886*H2886</f>
        <v>0</v>
      </c>
      <c r="O2886" s="18" t="s">
        <v>10328</v>
      </c>
    </row>
    <row r="2887" spans="2:15" s="9" customFormat="1" ht="17.100000000000001" customHeight="1" x14ac:dyDescent="0.25">
      <c r="B2887" s="15" t="s">
        <v>6123</v>
      </c>
      <c r="C2887" s="81"/>
      <c r="D2887" s="25" t="s">
        <v>6472</v>
      </c>
      <c r="E2887" s="17" t="s">
        <v>2775</v>
      </c>
      <c r="F2887" s="17" t="e">
        <f>VLOOKUP(G2887,#REF!,2,FALSE)</f>
        <v>#REF!</v>
      </c>
      <c r="G2887" s="16" t="s">
        <v>4516</v>
      </c>
      <c r="H2887" s="107"/>
      <c r="I2887" s="104" t="s">
        <v>2989</v>
      </c>
      <c r="J2887" s="81"/>
      <c r="K2887" s="18">
        <v>234</v>
      </c>
      <c r="L2887" s="18">
        <v>39</v>
      </c>
      <c r="M2887" s="18">
        <f>K2887*(1-I2887/100)</f>
        <v>198.9</v>
      </c>
      <c r="N2887" s="18">
        <f>M2887*H2887</f>
        <v>0</v>
      </c>
      <c r="O2887" s="18" t="s">
        <v>10329</v>
      </c>
    </row>
    <row r="2888" spans="2:15" s="9" customFormat="1" ht="17.100000000000001" customHeight="1" x14ac:dyDescent="0.25">
      <c r="B2888" s="15" t="s">
        <v>6123</v>
      </c>
      <c r="C2888" s="81"/>
      <c r="D2888" s="25" t="s">
        <v>6473</v>
      </c>
      <c r="E2888" s="17" t="s">
        <v>2775</v>
      </c>
      <c r="F2888" s="17" t="e">
        <f>VLOOKUP(G2888,#REF!,2,FALSE)</f>
        <v>#REF!</v>
      </c>
      <c r="G2888" s="16" t="s">
        <v>4517</v>
      </c>
      <c r="H2888" s="107"/>
      <c r="I2888" s="104" t="s">
        <v>2989</v>
      </c>
      <c r="J2888" s="81"/>
      <c r="K2888" s="18">
        <v>234</v>
      </c>
      <c r="L2888" s="18">
        <v>39</v>
      </c>
      <c r="M2888" s="18">
        <f>K2888*(1-I2888/100)</f>
        <v>198.9</v>
      </c>
      <c r="N2888" s="18">
        <f>M2888*H2888</f>
        <v>0</v>
      </c>
      <c r="O2888" s="18" t="s">
        <v>10330</v>
      </c>
    </row>
    <row r="2889" spans="2:15" s="9" customFormat="1" ht="17.100000000000001" customHeight="1" x14ac:dyDescent="0.25">
      <c r="B2889" s="49"/>
      <c r="C2889" s="84"/>
      <c r="D2889" s="56"/>
      <c r="E2889" s="67"/>
      <c r="F2889" s="67"/>
      <c r="G2889" s="50"/>
      <c r="H2889" s="109"/>
      <c r="I2889" s="72"/>
      <c r="J2889" s="84"/>
      <c r="K2889" s="51"/>
      <c r="L2889" s="51"/>
      <c r="M2889" s="51"/>
      <c r="N2889" s="51"/>
      <c r="O2889" s="53"/>
    </row>
    <row r="2890" spans="2:15" s="9" customFormat="1" ht="17.100000000000001" customHeight="1" x14ac:dyDescent="0.25">
      <c r="B2890" s="15" t="s">
        <v>6123</v>
      </c>
      <c r="C2890" s="81"/>
      <c r="D2890" s="25" t="s">
        <v>6474</v>
      </c>
      <c r="E2890" s="17" t="s">
        <v>2775</v>
      </c>
      <c r="F2890" s="17" t="e">
        <f>VLOOKUP(G2890,#REF!,2,FALSE)</f>
        <v>#REF!</v>
      </c>
      <c r="G2890" s="16" t="s">
        <v>4518</v>
      </c>
      <c r="H2890" s="107"/>
      <c r="I2890" s="104" t="s">
        <v>2989</v>
      </c>
      <c r="J2890" s="81"/>
      <c r="K2890" s="18">
        <v>234</v>
      </c>
      <c r="L2890" s="18">
        <v>39</v>
      </c>
      <c r="M2890" s="18">
        <f>K2890*(1-I2890/100)</f>
        <v>198.9</v>
      </c>
      <c r="N2890" s="18">
        <f>M2890*H2890</f>
        <v>0</v>
      </c>
      <c r="O2890" s="18" t="s">
        <v>10331</v>
      </c>
    </row>
    <row r="2891" spans="2:15" s="9" customFormat="1" ht="17.100000000000001" customHeight="1" x14ac:dyDescent="0.25">
      <c r="B2891" s="15" t="s">
        <v>6123</v>
      </c>
      <c r="C2891" s="81"/>
      <c r="D2891" s="25" t="s">
        <v>6475</v>
      </c>
      <c r="E2891" s="17" t="s">
        <v>2775</v>
      </c>
      <c r="F2891" s="17" t="e">
        <f>VLOOKUP(G2891,#REF!,2,FALSE)</f>
        <v>#REF!</v>
      </c>
      <c r="G2891" s="16" t="s">
        <v>4519</v>
      </c>
      <c r="H2891" s="107"/>
      <c r="I2891" s="104" t="s">
        <v>2989</v>
      </c>
      <c r="J2891" s="81"/>
      <c r="K2891" s="18">
        <v>234</v>
      </c>
      <c r="L2891" s="18">
        <v>39</v>
      </c>
      <c r="M2891" s="18">
        <f>K2891*(1-I2891/100)</f>
        <v>198.9</v>
      </c>
      <c r="N2891" s="18">
        <f>M2891*H2891</f>
        <v>0</v>
      </c>
      <c r="O2891" s="18" t="s">
        <v>10332</v>
      </c>
    </row>
    <row r="2892" spans="2:15" s="9" customFormat="1" ht="17.100000000000001" customHeight="1" x14ac:dyDescent="0.25">
      <c r="B2892" s="15" t="s">
        <v>6123</v>
      </c>
      <c r="C2892" s="81"/>
      <c r="D2892" s="25" t="s">
        <v>6476</v>
      </c>
      <c r="E2892" s="17" t="s">
        <v>2775</v>
      </c>
      <c r="F2892" s="17" t="e">
        <f>VLOOKUP(G2892,#REF!,2,FALSE)</f>
        <v>#REF!</v>
      </c>
      <c r="G2892" s="16" t="s">
        <v>4520</v>
      </c>
      <c r="H2892" s="107"/>
      <c r="I2892" s="104" t="s">
        <v>2989</v>
      </c>
      <c r="J2892" s="81"/>
      <c r="K2892" s="18">
        <v>234</v>
      </c>
      <c r="L2892" s="18">
        <v>39</v>
      </c>
      <c r="M2892" s="18">
        <f>K2892*(1-I2892/100)</f>
        <v>198.9</v>
      </c>
      <c r="N2892" s="18">
        <f>M2892*H2892</f>
        <v>0</v>
      </c>
      <c r="O2892" s="18" t="s">
        <v>10333</v>
      </c>
    </row>
    <row r="2893" spans="2:15" s="9" customFormat="1" ht="17.100000000000001" customHeight="1" x14ac:dyDescent="0.25">
      <c r="B2893" s="15" t="s">
        <v>6123</v>
      </c>
      <c r="C2893" s="81"/>
      <c r="D2893" s="25" t="s">
        <v>6477</v>
      </c>
      <c r="E2893" s="17" t="s">
        <v>2775</v>
      </c>
      <c r="F2893" s="17" t="e">
        <f>VLOOKUP(G2893,#REF!,2,FALSE)</f>
        <v>#REF!</v>
      </c>
      <c r="G2893" s="16" t="s">
        <v>4521</v>
      </c>
      <c r="H2893" s="107"/>
      <c r="I2893" s="104" t="s">
        <v>2989</v>
      </c>
      <c r="J2893" s="81"/>
      <c r="K2893" s="18">
        <v>234</v>
      </c>
      <c r="L2893" s="18">
        <v>39</v>
      </c>
      <c r="M2893" s="18">
        <f>K2893*(1-I2893/100)</f>
        <v>198.9</v>
      </c>
      <c r="N2893" s="18">
        <f>M2893*H2893</f>
        <v>0</v>
      </c>
      <c r="O2893" s="18" t="s">
        <v>10334</v>
      </c>
    </row>
    <row r="2894" spans="2:15" s="9" customFormat="1" ht="17.100000000000001" customHeight="1" x14ac:dyDescent="0.25">
      <c r="B2894" s="15" t="s">
        <v>6123</v>
      </c>
      <c r="C2894" s="81"/>
      <c r="D2894" s="25" t="s">
        <v>6478</v>
      </c>
      <c r="E2894" s="17" t="s">
        <v>2775</v>
      </c>
      <c r="F2894" s="17" t="e">
        <f>VLOOKUP(G2894,#REF!,2,FALSE)</f>
        <v>#REF!</v>
      </c>
      <c r="G2894" s="16" t="s">
        <v>4522</v>
      </c>
      <c r="H2894" s="107"/>
      <c r="I2894" s="104" t="s">
        <v>2989</v>
      </c>
      <c r="J2894" s="81"/>
      <c r="K2894" s="18">
        <v>234</v>
      </c>
      <c r="L2894" s="18">
        <v>39</v>
      </c>
      <c r="M2894" s="18">
        <f>K2894*(1-I2894/100)</f>
        <v>198.9</v>
      </c>
      <c r="N2894" s="18">
        <f>M2894*H2894</f>
        <v>0</v>
      </c>
      <c r="O2894" s="18" t="s">
        <v>10335</v>
      </c>
    </row>
    <row r="2895" spans="2:15" s="9" customFormat="1" ht="17.100000000000001" customHeight="1" x14ac:dyDescent="0.25">
      <c r="B2895" s="49"/>
      <c r="C2895" s="84"/>
      <c r="D2895" s="56"/>
      <c r="E2895" s="67"/>
      <c r="F2895" s="67"/>
      <c r="G2895" s="50"/>
      <c r="H2895" s="109"/>
      <c r="I2895" s="72"/>
      <c r="J2895" s="84"/>
      <c r="K2895" s="51"/>
      <c r="L2895" s="51"/>
      <c r="M2895" s="51"/>
      <c r="N2895" s="51"/>
      <c r="O2895" s="53"/>
    </row>
    <row r="2896" spans="2:15" s="9" customFormat="1" ht="17.100000000000001" customHeight="1" x14ac:dyDescent="0.25">
      <c r="B2896" s="15" t="s">
        <v>6123</v>
      </c>
      <c r="C2896" s="81"/>
      <c r="D2896" s="25" t="s">
        <v>6479</v>
      </c>
      <c r="E2896" s="17" t="s">
        <v>2775</v>
      </c>
      <c r="F2896" s="17" t="e">
        <f>VLOOKUP(G2896,#REF!,2,FALSE)</f>
        <v>#REF!</v>
      </c>
      <c r="G2896" s="16" t="s">
        <v>4523</v>
      </c>
      <c r="H2896" s="107"/>
      <c r="I2896" s="104" t="s">
        <v>2989</v>
      </c>
      <c r="J2896" s="81"/>
      <c r="K2896" s="18">
        <v>234</v>
      </c>
      <c r="L2896" s="18">
        <v>39</v>
      </c>
      <c r="M2896" s="18">
        <f>K2896*(1-I2896/100)</f>
        <v>198.9</v>
      </c>
      <c r="N2896" s="18">
        <f>M2896*H2896</f>
        <v>0</v>
      </c>
      <c r="O2896" s="18" t="s">
        <v>10336</v>
      </c>
    </row>
    <row r="2897" spans="2:15" s="9" customFormat="1" ht="17.100000000000001" customHeight="1" x14ac:dyDescent="0.25">
      <c r="B2897" s="15" t="s">
        <v>6123</v>
      </c>
      <c r="C2897" s="81"/>
      <c r="D2897" s="25" t="s">
        <v>6480</v>
      </c>
      <c r="E2897" s="17" t="s">
        <v>2775</v>
      </c>
      <c r="F2897" s="17" t="e">
        <f>VLOOKUP(G2897,#REF!,2,FALSE)</f>
        <v>#REF!</v>
      </c>
      <c r="G2897" s="16" t="s">
        <v>4524</v>
      </c>
      <c r="H2897" s="107"/>
      <c r="I2897" s="104" t="s">
        <v>2989</v>
      </c>
      <c r="J2897" s="81"/>
      <c r="K2897" s="18">
        <v>234</v>
      </c>
      <c r="L2897" s="18">
        <v>39</v>
      </c>
      <c r="M2897" s="18">
        <f>K2897*(1-I2897/100)</f>
        <v>198.9</v>
      </c>
      <c r="N2897" s="18">
        <f>M2897*H2897</f>
        <v>0</v>
      </c>
      <c r="O2897" s="18" t="s">
        <v>10337</v>
      </c>
    </row>
    <row r="2898" spans="2:15" s="9" customFormat="1" ht="17.100000000000001" customHeight="1" x14ac:dyDescent="0.25">
      <c r="B2898" s="15" t="s">
        <v>6123</v>
      </c>
      <c r="C2898" s="81"/>
      <c r="D2898" s="25" t="s">
        <v>6481</v>
      </c>
      <c r="E2898" s="17" t="s">
        <v>2775</v>
      </c>
      <c r="F2898" s="17" t="e">
        <f>VLOOKUP(G2898,#REF!,2,FALSE)</f>
        <v>#REF!</v>
      </c>
      <c r="G2898" s="16" t="s">
        <v>4525</v>
      </c>
      <c r="H2898" s="107"/>
      <c r="I2898" s="104" t="s">
        <v>2989</v>
      </c>
      <c r="J2898" s="81"/>
      <c r="K2898" s="18">
        <v>234</v>
      </c>
      <c r="L2898" s="18">
        <v>39</v>
      </c>
      <c r="M2898" s="18">
        <f>K2898*(1-I2898/100)</f>
        <v>198.9</v>
      </c>
      <c r="N2898" s="18">
        <f>M2898*H2898</f>
        <v>0</v>
      </c>
      <c r="O2898" s="18" t="s">
        <v>10338</v>
      </c>
    </row>
    <row r="2899" spans="2:15" s="9" customFormat="1" ht="17.100000000000001" customHeight="1" x14ac:dyDescent="0.25">
      <c r="B2899" s="49"/>
      <c r="C2899" s="84"/>
      <c r="D2899" s="56"/>
      <c r="E2899" s="67"/>
      <c r="F2899" s="67"/>
      <c r="G2899" s="50"/>
      <c r="H2899" s="109"/>
      <c r="I2899" s="72"/>
      <c r="J2899" s="84"/>
      <c r="K2899" s="51"/>
      <c r="L2899" s="51"/>
      <c r="M2899" s="51"/>
      <c r="N2899" s="51"/>
      <c r="O2899" s="53"/>
    </row>
    <row r="2900" spans="2:15" s="9" customFormat="1" ht="17.100000000000001" customHeight="1" x14ac:dyDescent="0.25">
      <c r="B2900" s="15" t="s">
        <v>6123</v>
      </c>
      <c r="C2900" s="81"/>
      <c r="D2900" s="25" t="s">
        <v>6482</v>
      </c>
      <c r="E2900" s="17" t="s">
        <v>2775</v>
      </c>
      <c r="F2900" s="17" t="e">
        <f>VLOOKUP(G2900,#REF!,2,FALSE)</f>
        <v>#REF!</v>
      </c>
      <c r="G2900" s="16" t="s">
        <v>4526</v>
      </c>
      <c r="H2900" s="107"/>
      <c r="I2900" s="104" t="s">
        <v>2989</v>
      </c>
      <c r="J2900" s="81"/>
      <c r="K2900" s="18">
        <v>234</v>
      </c>
      <c r="L2900" s="18">
        <v>39</v>
      </c>
      <c r="M2900" s="18">
        <f>K2900*(1-I2900/100)</f>
        <v>198.9</v>
      </c>
      <c r="N2900" s="18">
        <f>M2900*H2900</f>
        <v>0</v>
      </c>
      <c r="O2900" s="18" t="s">
        <v>10339</v>
      </c>
    </row>
    <row r="2901" spans="2:15" s="9" customFormat="1" ht="17.100000000000001" customHeight="1" x14ac:dyDescent="0.25">
      <c r="B2901" s="15" t="s">
        <v>6123</v>
      </c>
      <c r="C2901" s="81"/>
      <c r="D2901" s="25" t="s">
        <v>6483</v>
      </c>
      <c r="E2901" s="17" t="s">
        <v>2775</v>
      </c>
      <c r="F2901" s="17" t="e">
        <f>VLOOKUP(G2901,#REF!,2,FALSE)</f>
        <v>#REF!</v>
      </c>
      <c r="G2901" s="16" t="s">
        <v>4527</v>
      </c>
      <c r="H2901" s="107"/>
      <c r="I2901" s="104" t="s">
        <v>2989</v>
      </c>
      <c r="J2901" s="81"/>
      <c r="K2901" s="18">
        <v>234</v>
      </c>
      <c r="L2901" s="18">
        <v>39</v>
      </c>
      <c r="M2901" s="18">
        <f>K2901*(1-I2901/100)</f>
        <v>198.9</v>
      </c>
      <c r="N2901" s="18">
        <f>M2901*H2901</f>
        <v>0</v>
      </c>
      <c r="O2901" s="18" t="s">
        <v>10340</v>
      </c>
    </row>
    <row r="2902" spans="2:15" s="9" customFormat="1" ht="17.100000000000001" customHeight="1" x14ac:dyDescent="0.25">
      <c r="B2902" s="15" t="s">
        <v>6123</v>
      </c>
      <c r="C2902" s="81"/>
      <c r="D2902" s="25" t="s">
        <v>6484</v>
      </c>
      <c r="E2902" s="17" t="s">
        <v>2775</v>
      </c>
      <c r="F2902" s="17" t="e">
        <f>VLOOKUP(G2902,#REF!,2,FALSE)</f>
        <v>#REF!</v>
      </c>
      <c r="G2902" s="16" t="s">
        <v>4528</v>
      </c>
      <c r="H2902" s="107"/>
      <c r="I2902" s="104" t="s">
        <v>2989</v>
      </c>
      <c r="J2902" s="81"/>
      <c r="K2902" s="18">
        <v>234</v>
      </c>
      <c r="L2902" s="18">
        <v>39</v>
      </c>
      <c r="M2902" s="18">
        <f>K2902*(1-I2902/100)</f>
        <v>198.9</v>
      </c>
      <c r="N2902" s="18">
        <f>M2902*H2902</f>
        <v>0</v>
      </c>
      <c r="O2902" s="18" t="s">
        <v>10341</v>
      </c>
    </row>
    <row r="2903" spans="2:15" s="9" customFormat="1" ht="17.100000000000001" customHeight="1" x14ac:dyDescent="0.25">
      <c r="B2903" s="49"/>
      <c r="C2903" s="84"/>
      <c r="D2903" s="56"/>
      <c r="E2903" s="67"/>
      <c r="F2903" s="67"/>
      <c r="G2903" s="50"/>
      <c r="H2903" s="109"/>
      <c r="I2903" s="72"/>
      <c r="J2903" s="84"/>
      <c r="K2903" s="51"/>
      <c r="L2903" s="51"/>
      <c r="M2903" s="51"/>
      <c r="N2903" s="51"/>
      <c r="O2903" s="53"/>
    </row>
    <row r="2904" spans="2:15" s="9" customFormat="1" ht="17.100000000000001" customHeight="1" x14ac:dyDescent="0.25">
      <c r="B2904" s="15" t="s">
        <v>6123</v>
      </c>
      <c r="C2904" s="81"/>
      <c r="D2904" s="25" t="s">
        <v>6485</v>
      </c>
      <c r="E2904" s="17" t="s">
        <v>2775</v>
      </c>
      <c r="F2904" s="17" t="e">
        <f>VLOOKUP(G2904,#REF!,2,FALSE)</f>
        <v>#REF!</v>
      </c>
      <c r="G2904" s="16" t="s">
        <v>4529</v>
      </c>
      <c r="H2904" s="107"/>
      <c r="I2904" s="104" t="s">
        <v>2989</v>
      </c>
      <c r="J2904" s="81"/>
      <c r="K2904" s="18">
        <v>234</v>
      </c>
      <c r="L2904" s="18">
        <v>39</v>
      </c>
      <c r="M2904" s="18">
        <f>K2904*(1-I2904/100)</f>
        <v>198.9</v>
      </c>
      <c r="N2904" s="18">
        <f>M2904*H2904</f>
        <v>0</v>
      </c>
      <c r="O2904" s="18" t="s">
        <v>10342</v>
      </c>
    </row>
    <row r="2905" spans="2:15" s="9" customFormat="1" ht="17.100000000000001" customHeight="1" x14ac:dyDescent="0.25">
      <c r="B2905" s="15" t="s">
        <v>6123</v>
      </c>
      <c r="C2905" s="81"/>
      <c r="D2905" s="25" t="s">
        <v>6486</v>
      </c>
      <c r="E2905" s="17" t="s">
        <v>2775</v>
      </c>
      <c r="F2905" s="17" t="e">
        <f>VLOOKUP(G2905,#REF!,2,FALSE)</f>
        <v>#REF!</v>
      </c>
      <c r="G2905" s="16" t="s">
        <v>4530</v>
      </c>
      <c r="H2905" s="107"/>
      <c r="I2905" s="104" t="s">
        <v>2989</v>
      </c>
      <c r="J2905" s="81"/>
      <c r="K2905" s="18">
        <v>234</v>
      </c>
      <c r="L2905" s="18">
        <v>39</v>
      </c>
      <c r="M2905" s="18">
        <f>K2905*(1-I2905/100)</f>
        <v>198.9</v>
      </c>
      <c r="N2905" s="18">
        <f>M2905*H2905</f>
        <v>0</v>
      </c>
      <c r="O2905" s="18" t="s">
        <v>10343</v>
      </c>
    </row>
    <row r="2906" spans="2:15" s="9" customFormat="1" ht="17.100000000000001" customHeight="1" x14ac:dyDescent="0.25">
      <c r="B2906" s="49"/>
      <c r="C2906" s="84"/>
      <c r="D2906" s="56"/>
      <c r="E2906" s="67"/>
      <c r="F2906" s="67"/>
      <c r="G2906" s="50"/>
      <c r="H2906" s="109"/>
      <c r="I2906" s="72"/>
      <c r="J2906" s="84"/>
      <c r="K2906" s="51"/>
      <c r="L2906" s="51"/>
      <c r="M2906" s="51"/>
      <c r="N2906" s="51"/>
      <c r="O2906" s="53"/>
    </row>
    <row r="2907" spans="2:15" s="9" customFormat="1" ht="17.100000000000001" customHeight="1" x14ac:dyDescent="0.25">
      <c r="B2907" s="15" t="s">
        <v>6123</v>
      </c>
      <c r="C2907" s="81"/>
      <c r="D2907" s="25" t="s">
        <v>6487</v>
      </c>
      <c r="E2907" s="17" t="s">
        <v>2775</v>
      </c>
      <c r="F2907" s="17" t="e">
        <f>VLOOKUP(G2907,#REF!,2,FALSE)</f>
        <v>#REF!</v>
      </c>
      <c r="G2907" s="16" t="s">
        <v>4531</v>
      </c>
      <c r="H2907" s="107"/>
      <c r="I2907" s="104" t="s">
        <v>2989</v>
      </c>
      <c r="J2907" s="81"/>
      <c r="K2907" s="18">
        <v>234</v>
      </c>
      <c r="L2907" s="18">
        <v>39</v>
      </c>
      <c r="M2907" s="18">
        <f>K2907*(1-I2907/100)</f>
        <v>198.9</v>
      </c>
      <c r="N2907" s="18">
        <f>M2907*H2907</f>
        <v>0</v>
      </c>
      <c r="O2907" s="18" t="s">
        <v>10344</v>
      </c>
    </row>
    <row r="2908" spans="2:15" s="9" customFormat="1" ht="17.100000000000001" customHeight="1" x14ac:dyDescent="0.25">
      <c r="B2908" s="15" t="s">
        <v>6123</v>
      </c>
      <c r="C2908" s="81"/>
      <c r="D2908" s="25" t="s">
        <v>6488</v>
      </c>
      <c r="E2908" s="17" t="s">
        <v>2775</v>
      </c>
      <c r="F2908" s="17" t="e">
        <f>VLOOKUP(G2908,#REF!,2,FALSE)</f>
        <v>#REF!</v>
      </c>
      <c r="G2908" s="16" t="s">
        <v>4532</v>
      </c>
      <c r="H2908" s="107"/>
      <c r="I2908" s="104" t="s">
        <v>2989</v>
      </c>
      <c r="J2908" s="81"/>
      <c r="K2908" s="18">
        <v>234</v>
      </c>
      <c r="L2908" s="18">
        <v>39</v>
      </c>
      <c r="M2908" s="18">
        <f>K2908*(1-I2908/100)</f>
        <v>198.9</v>
      </c>
      <c r="N2908" s="18">
        <f>M2908*H2908</f>
        <v>0</v>
      </c>
      <c r="O2908" s="18" t="s">
        <v>10345</v>
      </c>
    </row>
    <row r="2909" spans="2:15" s="9" customFormat="1" ht="17.100000000000001" customHeight="1" x14ac:dyDescent="0.25">
      <c r="B2909" s="49"/>
      <c r="C2909" s="84"/>
      <c r="D2909" s="56"/>
      <c r="E2909" s="67"/>
      <c r="F2909" s="67"/>
      <c r="G2909" s="50"/>
      <c r="H2909" s="109"/>
      <c r="I2909" s="72"/>
      <c r="J2909" s="84"/>
      <c r="K2909" s="51"/>
      <c r="L2909" s="51"/>
      <c r="M2909" s="51"/>
      <c r="N2909" s="51"/>
      <c r="O2909" s="53"/>
    </row>
    <row r="2910" spans="2:15" s="9" customFormat="1" ht="17.100000000000001" customHeight="1" x14ac:dyDescent="0.25">
      <c r="B2910" s="15" t="s">
        <v>6123</v>
      </c>
      <c r="C2910" s="81"/>
      <c r="D2910" s="25" t="s">
        <v>6489</v>
      </c>
      <c r="E2910" s="17" t="s">
        <v>2775</v>
      </c>
      <c r="F2910" s="17" t="e">
        <f>VLOOKUP(G2910,#REF!,2,FALSE)</f>
        <v>#REF!</v>
      </c>
      <c r="G2910" s="16" t="s">
        <v>4533</v>
      </c>
      <c r="H2910" s="107"/>
      <c r="I2910" s="104" t="s">
        <v>2989</v>
      </c>
      <c r="J2910" s="81"/>
      <c r="K2910" s="18">
        <v>234</v>
      </c>
      <c r="L2910" s="18">
        <v>39</v>
      </c>
      <c r="M2910" s="18">
        <f>K2910*(1-I2910/100)</f>
        <v>198.9</v>
      </c>
      <c r="N2910" s="18">
        <f>M2910*H2910</f>
        <v>0</v>
      </c>
      <c r="O2910" s="18" t="s">
        <v>10346</v>
      </c>
    </row>
    <row r="2911" spans="2:15" s="9" customFormat="1" ht="17.100000000000001" customHeight="1" x14ac:dyDescent="0.25">
      <c r="B2911" s="15" t="s">
        <v>6123</v>
      </c>
      <c r="C2911" s="81"/>
      <c r="D2911" s="25" t="s">
        <v>6490</v>
      </c>
      <c r="E2911" s="17" t="s">
        <v>2775</v>
      </c>
      <c r="F2911" s="17" t="e">
        <f>VLOOKUP(G2911,#REF!,2,FALSE)</f>
        <v>#REF!</v>
      </c>
      <c r="G2911" s="16" t="s">
        <v>4534</v>
      </c>
      <c r="H2911" s="107"/>
      <c r="I2911" s="104" t="s">
        <v>2989</v>
      </c>
      <c r="J2911" s="81"/>
      <c r="K2911" s="18">
        <v>234</v>
      </c>
      <c r="L2911" s="18">
        <v>39</v>
      </c>
      <c r="M2911" s="18">
        <f>K2911*(1-I2911/100)</f>
        <v>198.9</v>
      </c>
      <c r="N2911" s="18">
        <f>M2911*H2911</f>
        <v>0</v>
      </c>
      <c r="O2911" s="18" t="s">
        <v>10347</v>
      </c>
    </row>
    <row r="2912" spans="2:15" s="9" customFormat="1" ht="17.100000000000001" customHeight="1" x14ac:dyDescent="0.25">
      <c r="B2912" s="15" t="s">
        <v>6123</v>
      </c>
      <c r="C2912" s="81"/>
      <c r="D2912" s="25" t="s">
        <v>6491</v>
      </c>
      <c r="E2912" s="17" t="s">
        <v>2775</v>
      </c>
      <c r="F2912" s="17" t="e">
        <f>VLOOKUP(G2912,#REF!,2,FALSE)</f>
        <v>#REF!</v>
      </c>
      <c r="G2912" s="16" t="s">
        <v>4535</v>
      </c>
      <c r="H2912" s="107"/>
      <c r="I2912" s="104" t="s">
        <v>2989</v>
      </c>
      <c r="J2912" s="81"/>
      <c r="K2912" s="18">
        <v>234</v>
      </c>
      <c r="L2912" s="18">
        <v>39</v>
      </c>
      <c r="M2912" s="18">
        <f>K2912*(1-I2912/100)</f>
        <v>198.9</v>
      </c>
      <c r="N2912" s="18">
        <f>M2912*H2912</f>
        <v>0</v>
      </c>
      <c r="O2912" s="18" t="s">
        <v>10348</v>
      </c>
    </row>
    <row r="2913" spans="2:15" s="9" customFormat="1" ht="17.100000000000001" customHeight="1" x14ac:dyDescent="0.25">
      <c r="B2913" s="15" t="s">
        <v>6123</v>
      </c>
      <c r="C2913" s="81"/>
      <c r="D2913" s="25" t="s">
        <v>6492</v>
      </c>
      <c r="E2913" s="17" t="s">
        <v>2775</v>
      </c>
      <c r="F2913" s="17" t="e">
        <f>VLOOKUP(G2913,#REF!,2,FALSE)</f>
        <v>#REF!</v>
      </c>
      <c r="G2913" s="16" t="s">
        <v>4536</v>
      </c>
      <c r="H2913" s="107"/>
      <c r="I2913" s="104" t="s">
        <v>2989</v>
      </c>
      <c r="J2913" s="81"/>
      <c r="K2913" s="18">
        <v>234</v>
      </c>
      <c r="L2913" s="18">
        <v>39</v>
      </c>
      <c r="M2913" s="18">
        <f>K2913*(1-I2913/100)</f>
        <v>198.9</v>
      </c>
      <c r="N2913" s="18">
        <f>M2913*H2913</f>
        <v>0</v>
      </c>
      <c r="O2913" s="18" t="s">
        <v>10349</v>
      </c>
    </row>
    <row r="2914" spans="2:15" s="9" customFormat="1" ht="17.100000000000001" customHeight="1" x14ac:dyDescent="0.25">
      <c r="B2914" s="49"/>
      <c r="C2914" s="84"/>
      <c r="D2914" s="56"/>
      <c r="E2914" s="67"/>
      <c r="F2914" s="67"/>
      <c r="G2914" s="50"/>
      <c r="H2914" s="109"/>
      <c r="I2914" s="72"/>
      <c r="J2914" s="84"/>
      <c r="K2914" s="51"/>
      <c r="L2914" s="51"/>
      <c r="M2914" s="51"/>
      <c r="N2914" s="51"/>
      <c r="O2914" s="53"/>
    </row>
    <row r="2915" spans="2:15" s="9" customFormat="1" ht="17.100000000000001" customHeight="1" x14ac:dyDescent="0.25">
      <c r="B2915" s="15" t="s">
        <v>6123</v>
      </c>
      <c r="C2915" s="81"/>
      <c r="D2915" s="25" t="s">
        <v>6493</v>
      </c>
      <c r="E2915" s="17" t="s">
        <v>2775</v>
      </c>
      <c r="F2915" s="17" t="e">
        <f>VLOOKUP(G2915,#REF!,2,FALSE)</f>
        <v>#REF!</v>
      </c>
      <c r="G2915" s="16" t="s">
        <v>4537</v>
      </c>
      <c r="H2915" s="107"/>
      <c r="I2915" s="104" t="s">
        <v>2989</v>
      </c>
      <c r="J2915" s="81"/>
      <c r="K2915" s="18">
        <v>234</v>
      </c>
      <c r="L2915" s="18">
        <v>39</v>
      </c>
      <c r="M2915" s="18">
        <f>K2915*(1-I2915/100)</f>
        <v>198.9</v>
      </c>
      <c r="N2915" s="18">
        <f>M2915*H2915</f>
        <v>0</v>
      </c>
      <c r="O2915" s="18" t="s">
        <v>10350</v>
      </c>
    </row>
    <row r="2916" spans="2:15" s="9" customFormat="1" ht="17.100000000000001" customHeight="1" x14ac:dyDescent="0.25">
      <c r="B2916" s="15" t="s">
        <v>6123</v>
      </c>
      <c r="C2916" s="81"/>
      <c r="D2916" s="25" t="s">
        <v>6494</v>
      </c>
      <c r="E2916" s="17" t="s">
        <v>2775</v>
      </c>
      <c r="F2916" s="17" t="e">
        <f>VLOOKUP(G2916,#REF!,2,FALSE)</f>
        <v>#REF!</v>
      </c>
      <c r="G2916" s="16" t="s">
        <v>4538</v>
      </c>
      <c r="H2916" s="107"/>
      <c r="I2916" s="104" t="s">
        <v>2989</v>
      </c>
      <c r="J2916" s="81"/>
      <c r="K2916" s="18">
        <v>234</v>
      </c>
      <c r="L2916" s="18">
        <v>39</v>
      </c>
      <c r="M2916" s="18">
        <f>K2916*(1-I2916/100)</f>
        <v>198.9</v>
      </c>
      <c r="N2916" s="18">
        <f>M2916*H2916</f>
        <v>0</v>
      </c>
      <c r="O2916" s="18" t="s">
        <v>10351</v>
      </c>
    </row>
    <row r="2917" spans="2:15" s="9" customFormat="1" ht="17.100000000000001" customHeight="1" x14ac:dyDescent="0.25">
      <c r="B2917" s="15" t="s">
        <v>6123</v>
      </c>
      <c r="C2917" s="81"/>
      <c r="D2917" s="25" t="s">
        <v>6495</v>
      </c>
      <c r="E2917" s="17" t="s">
        <v>2775</v>
      </c>
      <c r="F2917" s="17" t="e">
        <f>VLOOKUP(G2917,#REF!,2,FALSE)</f>
        <v>#REF!</v>
      </c>
      <c r="G2917" s="16" t="s">
        <v>4539</v>
      </c>
      <c r="H2917" s="107"/>
      <c r="I2917" s="104" t="s">
        <v>2989</v>
      </c>
      <c r="J2917" s="81"/>
      <c r="K2917" s="18">
        <v>234</v>
      </c>
      <c r="L2917" s="18">
        <v>39</v>
      </c>
      <c r="M2917" s="18">
        <f>K2917*(1-I2917/100)</f>
        <v>198.9</v>
      </c>
      <c r="N2917" s="18">
        <f>M2917*H2917</f>
        <v>0</v>
      </c>
      <c r="O2917" s="18" t="s">
        <v>10352</v>
      </c>
    </row>
    <row r="2918" spans="2:15" s="9" customFormat="1" ht="17.100000000000001" customHeight="1" x14ac:dyDescent="0.25">
      <c r="B2918" s="15" t="s">
        <v>6123</v>
      </c>
      <c r="C2918" s="81"/>
      <c r="D2918" s="25" t="s">
        <v>6496</v>
      </c>
      <c r="E2918" s="17" t="s">
        <v>2775</v>
      </c>
      <c r="F2918" s="17" t="e">
        <f>VLOOKUP(G2918,#REF!,2,FALSE)</f>
        <v>#REF!</v>
      </c>
      <c r="G2918" s="16" t="s">
        <v>4540</v>
      </c>
      <c r="H2918" s="107"/>
      <c r="I2918" s="104" t="s">
        <v>2989</v>
      </c>
      <c r="J2918" s="81"/>
      <c r="K2918" s="18">
        <v>234</v>
      </c>
      <c r="L2918" s="18">
        <v>39</v>
      </c>
      <c r="M2918" s="18">
        <f>K2918*(1-I2918/100)</f>
        <v>198.9</v>
      </c>
      <c r="N2918" s="18">
        <f>M2918*H2918</f>
        <v>0</v>
      </c>
      <c r="O2918" s="18" t="s">
        <v>10353</v>
      </c>
    </row>
    <row r="2919" spans="2:15" s="9" customFormat="1" ht="17.100000000000001" customHeight="1" x14ac:dyDescent="0.25">
      <c r="B2919" s="49"/>
      <c r="C2919" s="84"/>
      <c r="D2919" s="56"/>
      <c r="E2919" s="67"/>
      <c r="F2919" s="67"/>
      <c r="G2919" s="50"/>
      <c r="H2919" s="109"/>
      <c r="I2919" s="72"/>
      <c r="J2919" s="84"/>
      <c r="K2919" s="51"/>
      <c r="L2919" s="51"/>
      <c r="M2919" s="51"/>
      <c r="N2919" s="51"/>
      <c r="O2919" s="53"/>
    </row>
    <row r="2920" spans="2:15" s="9" customFormat="1" ht="17.100000000000001" customHeight="1" x14ac:dyDescent="0.25">
      <c r="B2920" s="15" t="s">
        <v>6123</v>
      </c>
      <c r="C2920" s="81"/>
      <c r="D2920" s="25" t="s">
        <v>6497</v>
      </c>
      <c r="E2920" s="17" t="s">
        <v>2775</v>
      </c>
      <c r="F2920" s="17" t="e">
        <f>VLOOKUP(G2920,#REF!,2,FALSE)</f>
        <v>#REF!</v>
      </c>
      <c r="G2920" s="16" t="s">
        <v>4541</v>
      </c>
      <c r="H2920" s="107"/>
      <c r="I2920" s="104" t="s">
        <v>2989</v>
      </c>
      <c r="J2920" s="81"/>
      <c r="K2920" s="18">
        <v>234</v>
      </c>
      <c r="L2920" s="18">
        <v>39</v>
      </c>
      <c r="M2920" s="18">
        <f>K2920*(1-I2920/100)</f>
        <v>198.9</v>
      </c>
      <c r="N2920" s="18">
        <f>M2920*H2920</f>
        <v>0</v>
      </c>
      <c r="O2920" s="18" t="s">
        <v>10354</v>
      </c>
    </row>
    <row r="2921" spans="2:15" s="9" customFormat="1" ht="17.100000000000001" customHeight="1" x14ac:dyDescent="0.25">
      <c r="B2921" s="15" t="s">
        <v>6123</v>
      </c>
      <c r="C2921" s="81"/>
      <c r="D2921" s="25" t="s">
        <v>6498</v>
      </c>
      <c r="E2921" s="17" t="s">
        <v>2775</v>
      </c>
      <c r="F2921" s="17" t="e">
        <f>VLOOKUP(G2921,#REF!,2,FALSE)</f>
        <v>#REF!</v>
      </c>
      <c r="G2921" s="16" t="s">
        <v>4542</v>
      </c>
      <c r="H2921" s="107"/>
      <c r="I2921" s="104" t="s">
        <v>2989</v>
      </c>
      <c r="J2921" s="81"/>
      <c r="K2921" s="18">
        <v>234</v>
      </c>
      <c r="L2921" s="18">
        <v>39</v>
      </c>
      <c r="M2921" s="18">
        <f>K2921*(1-I2921/100)</f>
        <v>198.9</v>
      </c>
      <c r="N2921" s="18">
        <f>M2921*H2921</f>
        <v>0</v>
      </c>
      <c r="O2921" s="18" t="s">
        <v>10355</v>
      </c>
    </row>
    <row r="2922" spans="2:15" s="9" customFormat="1" ht="17.100000000000001" customHeight="1" x14ac:dyDescent="0.25">
      <c r="B2922" s="15" t="s">
        <v>6123</v>
      </c>
      <c r="C2922" s="81"/>
      <c r="D2922" s="25" t="s">
        <v>6499</v>
      </c>
      <c r="E2922" s="17" t="s">
        <v>2775</v>
      </c>
      <c r="F2922" s="17" t="e">
        <f>VLOOKUP(G2922,#REF!,2,FALSE)</f>
        <v>#REF!</v>
      </c>
      <c r="G2922" s="16" t="s">
        <v>4543</v>
      </c>
      <c r="H2922" s="107"/>
      <c r="I2922" s="104" t="s">
        <v>2989</v>
      </c>
      <c r="J2922" s="81"/>
      <c r="K2922" s="18">
        <v>234</v>
      </c>
      <c r="L2922" s="18">
        <v>39</v>
      </c>
      <c r="M2922" s="18">
        <f>K2922*(1-I2922/100)</f>
        <v>198.9</v>
      </c>
      <c r="N2922" s="18">
        <f>M2922*H2922</f>
        <v>0</v>
      </c>
      <c r="O2922" s="18" t="s">
        <v>10356</v>
      </c>
    </row>
    <row r="2923" spans="2:15" s="9" customFormat="1" ht="17.100000000000001" customHeight="1" x14ac:dyDescent="0.25">
      <c r="B2923" s="49"/>
      <c r="C2923" s="84"/>
      <c r="D2923" s="56"/>
      <c r="E2923" s="67"/>
      <c r="F2923" s="67"/>
      <c r="G2923" s="50"/>
      <c r="H2923" s="109"/>
      <c r="I2923" s="72"/>
      <c r="J2923" s="84"/>
      <c r="K2923" s="51"/>
      <c r="L2923" s="51"/>
      <c r="M2923" s="51"/>
      <c r="N2923" s="51"/>
      <c r="O2923" s="53"/>
    </row>
    <row r="2924" spans="2:15" s="9" customFormat="1" ht="17.100000000000001" customHeight="1" x14ac:dyDescent="0.25">
      <c r="B2924" s="15" t="s">
        <v>6123</v>
      </c>
      <c r="C2924" s="81"/>
      <c r="D2924" s="25" t="s">
        <v>6500</v>
      </c>
      <c r="E2924" s="17" t="s">
        <v>2775</v>
      </c>
      <c r="F2924" s="17" t="e">
        <f>VLOOKUP(G2924,#REF!,2,FALSE)</f>
        <v>#REF!</v>
      </c>
      <c r="G2924" s="16" t="s">
        <v>4544</v>
      </c>
      <c r="H2924" s="107"/>
      <c r="I2924" s="104" t="s">
        <v>2989</v>
      </c>
      <c r="J2924" s="81"/>
      <c r="K2924" s="18">
        <v>234</v>
      </c>
      <c r="L2924" s="18">
        <v>39</v>
      </c>
      <c r="M2924" s="18">
        <f>K2924*(1-I2924/100)</f>
        <v>198.9</v>
      </c>
      <c r="N2924" s="18">
        <f>M2924*H2924</f>
        <v>0</v>
      </c>
      <c r="O2924" s="18" t="s">
        <v>10357</v>
      </c>
    </row>
    <row r="2925" spans="2:15" s="9" customFormat="1" ht="17.100000000000001" customHeight="1" x14ac:dyDescent="0.25">
      <c r="B2925" s="15" t="s">
        <v>6123</v>
      </c>
      <c r="C2925" s="81"/>
      <c r="D2925" s="25" t="s">
        <v>6501</v>
      </c>
      <c r="E2925" s="17" t="s">
        <v>2775</v>
      </c>
      <c r="F2925" s="17" t="e">
        <f>VLOOKUP(G2925,#REF!,2,FALSE)</f>
        <v>#REF!</v>
      </c>
      <c r="G2925" s="16" t="s">
        <v>4545</v>
      </c>
      <c r="H2925" s="107"/>
      <c r="I2925" s="104" t="s">
        <v>2989</v>
      </c>
      <c r="J2925" s="81"/>
      <c r="K2925" s="18">
        <v>234</v>
      </c>
      <c r="L2925" s="18">
        <v>39</v>
      </c>
      <c r="M2925" s="18">
        <f>K2925*(1-I2925/100)</f>
        <v>198.9</v>
      </c>
      <c r="N2925" s="18">
        <f>M2925*H2925</f>
        <v>0</v>
      </c>
      <c r="O2925" s="18" t="s">
        <v>10358</v>
      </c>
    </row>
    <row r="2926" spans="2:15" s="9" customFormat="1" ht="17.100000000000001" customHeight="1" x14ac:dyDescent="0.25">
      <c r="B2926" s="15" t="s">
        <v>6123</v>
      </c>
      <c r="C2926" s="81"/>
      <c r="D2926" s="25" t="s">
        <v>6502</v>
      </c>
      <c r="E2926" s="17" t="s">
        <v>2775</v>
      </c>
      <c r="F2926" s="17" t="e">
        <f>VLOOKUP(G2926,#REF!,2,FALSE)</f>
        <v>#REF!</v>
      </c>
      <c r="G2926" s="16" t="s">
        <v>4546</v>
      </c>
      <c r="H2926" s="107"/>
      <c r="I2926" s="104" t="s">
        <v>2989</v>
      </c>
      <c r="J2926" s="81"/>
      <c r="K2926" s="18">
        <v>234</v>
      </c>
      <c r="L2926" s="18">
        <v>39</v>
      </c>
      <c r="M2926" s="18">
        <f>K2926*(1-I2926/100)</f>
        <v>198.9</v>
      </c>
      <c r="N2926" s="18">
        <f>M2926*H2926</f>
        <v>0</v>
      </c>
      <c r="O2926" s="18" t="s">
        <v>10359</v>
      </c>
    </row>
    <row r="2927" spans="2:15" s="9" customFormat="1" ht="17.100000000000001" customHeight="1" x14ac:dyDescent="0.25">
      <c r="B2927" s="49"/>
      <c r="C2927" s="84"/>
      <c r="D2927" s="56"/>
      <c r="E2927" s="67"/>
      <c r="F2927" s="67"/>
      <c r="G2927" s="50"/>
      <c r="H2927" s="109"/>
      <c r="I2927" s="72"/>
      <c r="J2927" s="84"/>
      <c r="K2927" s="51"/>
      <c r="L2927" s="51"/>
      <c r="M2927" s="51"/>
      <c r="N2927" s="51"/>
      <c r="O2927" s="53"/>
    </row>
    <row r="2928" spans="2:15" s="9" customFormat="1" ht="17.100000000000001" customHeight="1" x14ac:dyDescent="0.25">
      <c r="B2928" s="15" t="s">
        <v>6123</v>
      </c>
      <c r="C2928" s="81"/>
      <c r="D2928" s="25" t="s">
        <v>6503</v>
      </c>
      <c r="E2928" s="17" t="s">
        <v>2775</v>
      </c>
      <c r="F2928" s="17" t="e">
        <f>VLOOKUP(G2928,#REF!,2,FALSE)</f>
        <v>#REF!</v>
      </c>
      <c r="G2928" s="16" t="s">
        <v>4547</v>
      </c>
      <c r="H2928" s="107"/>
      <c r="I2928" s="104" t="s">
        <v>2989</v>
      </c>
      <c r="J2928" s="81"/>
      <c r="K2928" s="18">
        <v>234</v>
      </c>
      <c r="L2928" s="18">
        <v>39</v>
      </c>
      <c r="M2928" s="18">
        <f>K2928*(1-I2928/100)</f>
        <v>198.9</v>
      </c>
      <c r="N2928" s="18">
        <f>M2928*H2928</f>
        <v>0</v>
      </c>
      <c r="O2928" s="18" t="s">
        <v>10360</v>
      </c>
    </row>
    <row r="2929" spans="2:15" s="9" customFormat="1" ht="17.100000000000001" customHeight="1" x14ac:dyDescent="0.25">
      <c r="B2929" s="15" t="s">
        <v>6123</v>
      </c>
      <c r="C2929" s="81"/>
      <c r="D2929" s="25" t="s">
        <v>6504</v>
      </c>
      <c r="E2929" s="17" t="s">
        <v>2775</v>
      </c>
      <c r="F2929" s="17" t="e">
        <f>VLOOKUP(G2929,#REF!,2,FALSE)</f>
        <v>#REF!</v>
      </c>
      <c r="G2929" s="16" t="s">
        <v>4548</v>
      </c>
      <c r="H2929" s="107"/>
      <c r="I2929" s="104" t="s">
        <v>2989</v>
      </c>
      <c r="J2929" s="81"/>
      <c r="K2929" s="18">
        <v>234</v>
      </c>
      <c r="L2929" s="18">
        <v>39</v>
      </c>
      <c r="M2929" s="18">
        <f>K2929*(1-I2929/100)</f>
        <v>198.9</v>
      </c>
      <c r="N2929" s="18">
        <f>M2929*H2929</f>
        <v>0</v>
      </c>
      <c r="O2929" s="18" t="s">
        <v>10361</v>
      </c>
    </row>
    <row r="2930" spans="2:15" s="9" customFormat="1" ht="17.100000000000001" customHeight="1" x14ac:dyDescent="0.25">
      <c r="B2930" s="15" t="s">
        <v>6123</v>
      </c>
      <c r="C2930" s="81"/>
      <c r="D2930" s="25" t="s">
        <v>6505</v>
      </c>
      <c r="E2930" s="17" t="s">
        <v>2775</v>
      </c>
      <c r="F2930" s="17" t="e">
        <f>VLOOKUP(G2930,#REF!,2,FALSE)</f>
        <v>#REF!</v>
      </c>
      <c r="G2930" s="16" t="s">
        <v>4549</v>
      </c>
      <c r="H2930" s="107"/>
      <c r="I2930" s="104" t="s">
        <v>2989</v>
      </c>
      <c r="J2930" s="81"/>
      <c r="K2930" s="18">
        <v>234</v>
      </c>
      <c r="L2930" s="18">
        <v>39</v>
      </c>
      <c r="M2930" s="18">
        <f>K2930*(1-I2930/100)</f>
        <v>198.9</v>
      </c>
      <c r="N2930" s="18">
        <f>M2930*H2930</f>
        <v>0</v>
      </c>
      <c r="O2930" s="18" t="s">
        <v>10362</v>
      </c>
    </row>
    <row r="2931" spans="2:15" s="9" customFormat="1" ht="17.100000000000001" customHeight="1" x14ac:dyDescent="0.25">
      <c r="B2931" s="49"/>
      <c r="C2931" s="84"/>
      <c r="D2931" s="56"/>
      <c r="E2931" s="67"/>
      <c r="F2931" s="67"/>
      <c r="G2931" s="50"/>
      <c r="H2931" s="109"/>
      <c r="I2931" s="72"/>
      <c r="J2931" s="84"/>
      <c r="K2931" s="51"/>
      <c r="L2931" s="51"/>
      <c r="M2931" s="51"/>
      <c r="N2931" s="51"/>
      <c r="O2931" s="53"/>
    </row>
    <row r="2932" spans="2:15" s="9" customFormat="1" ht="17.100000000000001" customHeight="1" x14ac:dyDescent="0.25">
      <c r="B2932" s="15" t="s">
        <v>6123</v>
      </c>
      <c r="C2932" s="81"/>
      <c r="D2932" s="25" t="s">
        <v>6506</v>
      </c>
      <c r="E2932" s="17" t="s">
        <v>2775</v>
      </c>
      <c r="F2932" s="17" t="e">
        <f>VLOOKUP(G2932,#REF!,2,FALSE)</f>
        <v>#REF!</v>
      </c>
      <c r="G2932" s="16" t="s">
        <v>4550</v>
      </c>
      <c r="H2932" s="107"/>
      <c r="I2932" s="104" t="s">
        <v>2989</v>
      </c>
      <c r="J2932" s="81"/>
      <c r="K2932" s="18">
        <v>234</v>
      </c>
      <c r="L2932" s="18">
        <v>39</v>
      </c>
      <c r="M2932" s="18">
        <f>K2932*(1-I2932/100)</f>
        <v>198.9</v>
      </c>
      <c r="N2932" s="18">
        <f>M2932*H2932</f>
        <v>0</v>
      </c>
      <c r="O2932" s="18" t="s">
        <v>10363</v>
      </c>
    </row>
    <row r="2933" spans="2:15" s="9" customFormat="1" ht="17.100000000000001" customHeight="1" x14ac:dyDescent="0.25">
      <c r="B2933" s="15" t="s">
        <v>6123</v>
      </c>
      <c r="C2933" s="81"/>
      <c r="D2933" s="25" t="s">
        <v>6507</v>
      </c>
      <c r="E2933" s="17" t="s">
        <v>2775</v>
      </c>
      <c r="F2933" s="17" t="e">
        <f>VLOOKUP(G2933,#REF!,2,FALSE)</f>
        <v>#REF!</v>
      </c>
      <c r="G2933" s="16" t="s">
        <v>4551</v>
      </c>
      <c r="H2933" s="107"/>
      <c r="I2933" s="104" t="s">
        <v>2989</v>
      </c>
      <c r="J2933" s="81"/>
      <c r="K2933" s="18">
        <v>234</v>
      </c>
      <c r="L2933" s="18">
        <v>39</v>
      </c>
      <c r="M2933" s="18">
        <f>K2933*(1-I2933/100)</f>
        <v>198.9</v>
      </c>
      <c r="N2933" s="18">
        <f>M2933*H2933</f>
        <v>0</v>
      </c>
      <c r="O2933" s="18" t="s">
        <v>10364</v>
      </c>
    </row>
    <row r="2934" spans="2:15" s="9" customFormat="1" ht="17.100000000000001" customHeight="1" x14ac:dyDescent="0.25">
      <c r="B2934" s="15" t="s">
        <v>6123</v>
      </c>
      <c r="C2934" s="81"/>
      <c r="D2934" s="25" t="s">
        <v>6508</v>
      </c>
      <c r="E2934" s="17" t="s">
        <v>2775</v>
      </c>
      <c r="F2934" s="17" t="e">
        <f>VLOOKUP(G2934,#REF!,2,FALSE)</f>
        <v>#REF!</v>
      </c>
      <c r="G2934" s="16" t="s">
        <v>4552</v>
      </c>
      <c r="H2934" s="107"/>
      <c r="I2934" s="104" t="s">
        <v>2989</v>
      </c>
      <c r="J2934" s="81"/>
      <c r="K2934" s="18">
        <v>234</v>
      </c>
      <c r="L2934" s="18">
        <v>39</v>
      </c>
      <c r="M2934" s="18">
        <f>K2934*(1-I2934/100)</f>
        <v>198.9</v>
      </c>
      <c r="N2934" s="18">
        <f>M2934*H2934</f>
        <v>0</v>
      </c>
      <c r="O2934" s="18" t="s">
        <v>10365</v>
      </c>
    </row>
    <row r="2935" spans="2:15" s="9" customFormat="1" ht="17.100000000000001" customHeight="1" x14ac:dyDescent="0.25">
      <c r="B2935" s="49"/>
      <c r="C2935" s="84"/>
      <c r="D2935" s="56"/>
      <c r="E2935" s="67"/>
      <c r="F2935" s="67"/>
      <c r="G2935" s="50"/>
      <c r="H2935" s="109"/>
      <c r="I2935" s="72"/>
      <c r="J2935" s="84"/>
      <c r="K2935" s="51"/>
      <c r="L2935" s="51"/>
      <c r="M2935" s="51"/>
      <c r="N2935" s="51"/>
      <c r="O2935" s="53"/>
    </row>
    <row r="2936" spans="2:15" s="9" customFormat="1" ht="17.100000000000001" customHeight="1" x14ac:dyDescent="0.25">
      <c r="B2936" s="15" t="s">
        <v>6123</v>
      </c>
      <c r="C2936" s="81"/>
      <c r="D2936" s="25" t="s">
        <v>6509</v>
      </c>
      <c r="E2936" s="17" t="s">
        <v>2775</v>
      </c>
      <c r="F2936" s="17" t="e">
        <f>VLOOKUP(G2936,#REF!,2,FALSE)</f>
        <v>#REF!</v>
      </c>
      <c r="G2936" s="16" t="s">
        <v>4553</v>
      </c>
      <c r="H2936" s="107"/>
      <c r="I2936" s="104" t="s">
        <v>2989</v>
      </c>
      <c r="J2936" s="81"/>
      <c r="K2936" s="18">
        <v>234</v>
      </c>
      <c r="L2936" s="18">
        <v>39</v>
      </c>
      <c r="M2936" s="18">
        <f>K2936*(1-I2936/100)</f>
        <v>198.9</v>
      </c>
      <c r="N2936" s="18">
        <f>M2936*H2936</f>
        <v>0</v>
      </c>
      <c r="O2936" s="18" t="s">
        <v>10366</v>
      </c>
    </row>
    <row r="2937" spans="2:15" s="9" customFormat="1" ht="17.100000000000001" customHeight="1" x14ac:dyDescent="0.25">
      <c r="B2937" s="15" t="s">
        <v>6123</v>
      </c>
      <c r="C2937" s="81"/>
      <c r="D2937" s="25" t="s">
        <v>6510</v>
      </c>
      <c r="E2937" s="17" t="s">
        <v>2775</v>
      </c>
      <c r="F2937" s="17" t="e">
        <f>VLOOKUP(G2937,#REF!,2,FALSE)</f>
        <v>#REF!</v>
      </c>
      <c r="G2937" s="16" t="s">
        <v>4554</v>
      </c>
      <c r="H2937" s="107"/>
      <c r="I2937" s="104" t="s">
        <v>2989</v>
      </c>
      <c r="J2937" s="81"/>
      <c r="K2937" s="18">
        <v>234</v>
      </c>
      <c r="L2937" s="18">
        <v>39</v>
      </c>
      <c r="M2937" s="18">
        <f>K2937*(1-I2937/100)</f>
        <v>198.9</v>
      </c>
      <c r="N2937" s="18">
        <f>M2937*H2937</f>
        <v>0</v>
      </c>
      <c r="O2937" s="18" t="s">
        <v>10367</v>
      </c>
    </row>
    <row r="2938" spans="2:15" s="9" customFormat="1" ht="17.100000000000001" customHeight="1" x14ac:dyDescent="0.25">
      <c r="B2938" s="15" t="s">
        <v>6123</v>
      </c>
      <c r="C2938" s="81"/>
      <c r="D2938" s="25" t="s">
        <v>6511</v>
      </c>
      <c r="E2938" s="17" t="s">
        <v>2775</v>
      </c>
      <c r="F2938" s="17" t="e">
        <f>VLOOKUP(G2938,#REF!,2,FALSE)</f>
        <v>#REF!</v>
      </c>
      <c r="G2938" s="16" t="s">
        <v>4555</v>
      </c>
      <c r="H2938" s="107"/>
      <c r="I2938" s="104" t="s">
        <v>2989</v>
      </c>
      <c r="J2938" s="81"/>
      <c r="K2938" s="18">
        <v>234</v>
      </c>
      <c r="L2938" s="18">
        <v>39</v>
      </c>
      <c r="M2938" s="18">
        <f>K2938*(1-I2938/100)</f>
        <v>198.9</v>
      </c>
      <c r="N2938" s="18">
        <f>M2938*H2938</f>
        <v>0</v>
      </c>
      <c r="O2938" s="18" t="s">
        <v>10368</v>
      </c>
    </row>
    <row r="2939" spans="2:15" s="9" customFormat="1" ht="17.100000000000001" customHeight="1" x14ac:dyDescent="0.25">
      <c r="B2939" s="49"/>
      <c r="C2939" s="84"/>
      <c r="D2939" s="56"/>
      <c r="E2939" s="67"/>
      <c r="F2939" s="67"/>
      <c r="G2939" s="50"/>
      <c r="H2939" s="109"/>
      <c r="I2939" s="72"/>
      <c r="J2939" s="84"/>
      <c r="K2939" s="51"/>
      <c r="L2939" s="51"/>
      <c r="M2939" s="51"/>
      <c r="N2939" s="51"/>
      <c r="O2939" s="53"/>
    </row>
    <row r="2940" spans="2:15" s="9" customFormat="1" ht="17.100000000000001" customHeight="1" x14ac:dyDescent="0.25">
      <c r="B2940" s="15" t="s">
        <v>6123</v>
      </c>
      <c r="C2940" s="81"/>
      <c r="D2940" s="25" t="s">
        <v>6512</v>
      </c>
      <c r="E2940" s="17" t="s">
        <v>2775</v>
      </c>
      <c r="F2940" s="17" t="e">
        <f>VLOOKUP(G2940,#REF!,2,FALSE)</f>
        <v>#REF!</v>
      </c>
      <c r="G2940" s="16" t="s">
        <v>4556</v>
      </c>
      <c r="H2940" s="107"/>
      <c r="I2940" s="104" t="s">
        <v>2989</v>
      </c>
      <c r="J2940" s="81"/>
      <c r="K2940" s="18">
        <v>234</v>
      </c>
      <c r="L2940" s="18">
        <v>39</v>
      </c>
      <c r="M2940" s="18">
        <f>K2940*(1-I2940/100)</f>
        <v>198.9</v>
      </c>
      <c r="N2940" s="18">
        <f>M2940*H2940</f>
        <v>0</v>
      </c>
      <c r="O2940" s="18" t="s">
        <v>10369</v>
      </c>
    </row>
    <row r="2941" spans="2:15" s="9" customFormat="1" ht="17.100000000000001" customHeight="1" x14ac:dyDescent="0.25">
      <c r="B2941" s="15" t="s">
        <v>6123</v>
      </c>
      <c r="C2941" s="81"/>
      <c r="D2941" s="25" t="s">
        <v>6513</v>
      </c>
      <c r="E2941" s="17" t="s">
        <v>2775</v>
      </c>
      <c r="F2941" s="17" t="e">
        <f>VLOOKUP(G2941,#REF!,2,FALSE)</f>
        <v>#REF!</v>
      </c>
      <c r="G2941" s="16" t="s">
        <v>4557</v>
      </c>
      <c r="H2941" s="107"/>
      <c r="I2941" s="104" t="s">
        <v>2989</v>
      </c>
      <c r="J2941" s="81"/>
      <c r="K2941" s="18">
        <v>234</v>
      </c>
      <c r="L2941" s="18">
        <v>39</v>
      </c>
      <c r="M2941" s="18">
        <f>K2941*(1-I2941/100)</f>
        <v>198.9</v>
      </c>
      <c r="N2941" s="18">
        <f>M2941*H2941</f>
        <v>0</v>
      </c>
      <c r="O2941" s="18" t="s">
        <v>10370</v>
      </c>
    </row>
    <row r="2942" spans="2:15" s="9" customFormat="1" ht="17.100000000000001" customHeight="1" x14ac:dyDescent="0.25">
      <c r="B2942" s="49"/>
      <c r="C2942" s="84"/>
      <c r="D2942" s="56"/>
      <c r="E2942" s="67"/>
      <c r="F2942" s="67"/>
      <c r="G2942" s="50"/>
      <c r="H2942" s="109"/>
      <c r="I2942" s="72"/>
      <c r="J2942" s="84"/>
      <c r="K2942" s="51"/>
      <c r="L2942" s="51"/>
      <c r="M2942" s="51"/>
      <c r="N2942" s="51"/>
      <c r="O2942" s="53"/>
    </row>
    <row r="2943" spans="2:15" s="9" customFormat="1" ht="17.100000000000001" customHeight="1" x14ac:dyDescent="0.25">
      <c r="B2943" s="15" t="s">
        <v>6123</v>
      </c>
      <c r="C2943" s="81"/>
      <c r="D2943" s="25" t="s">
        <v>6514</v>
      </c>
      <c r="E2943" s="17" t="s">
        <v>2775</v>
      </c>
      <c r="F2943" s="17" t="e">
        <f>VLOOKUP(G2943,#REF!,2,FALSE)</f>
        <v>#REF!</v>
      </c>
      <c r="G2943" s="16" t="s">
        <v>4558</v>
      </c>
      <c r="H2943" s="107"/>
      <c r="I2943" s="104" t="s">
        <v>2989</v>
      </c>
      <c r="J2943" s="81"/>
      <c r="K2943" s="18">
        <v>234</v>
      </c>
      <c r="L2943" s="18">
        <v>39</v>
      </c>
      <c r="M2943" s="18">
        <f>K2943*(1-I2943/100)</f>
        <v>198.9</v>
      </c>
      <c r="N2943" s="18">
        <f>M2943*H2943</f>
        <v>0</v>
      </c>
      <c r="O2943" s="18" t="s">
        <v>10371</v>
      </c>
    </row>
    <row r="2944" spans="2:15" s="9" customFormat="1" ht="17.100000000000001" customHeight="1" x14ac:dyDescent="0.25">
      <c r="B2944" s="15" t="s">
        <v>6123</v>
      </c>
      <c r="C2944" s="81"/>
      <c r="D2944" s="25" t="s">
        <v>6515</v>
      </c>
      <c r="E2944" s="17" t="s">
        <v>2775</v>
      </c>
      <c r="F2944" s="17" t="e">
        <f>VLOOKUP(G2944,#REF!,2,FALSE)</f>
        <v>#REF!</v>
      </c>
      <c r="G2944" s="16" t="s">
        <v>4559</v>
      </c>
      <c r="H2944" s="107"/>
      <c r="I2944" s="104" t="s">
        <v>2989</v>
      </c>
      <c r="J2944" s="81"/>
      <c r="K2944" s="18">
        <v>234</v>
      </c>
      <c r="L2944" s="18">
        <v>39</v>
      </c>
      <c r="M2944" s="18">
        <f>K2944*(1-I2944/100)</f>
        <v>198.9</v>
      </c>
      <c r="N2944" s="18">
        <f>M2944*H2944</f>
        <v>0</v>
      </c>
      <c r="O2944" s="18" t="s">
        <v>10372</v>
      </c>
    </row>
    <row r="2945" spans="2:15" s="9" customFormat="1" ht="17.100000000000001" customHeight="1" x14ac:dyDescent="0.25">
      <c r="B2945" s="49"/>
      <c r="C2945" s="84"/>
      <c r="D2945" s="56"/>
      <c r="E2945" s="67"/>
      <c r="F2945" s="67"/>
      <c r="G2945" s="50"/>
      <c r="H2945" s="109"/>
      <c r="I2945" s="72"/>
      <c r="J2945" s="84"/>
      <c r="K2945" s="51"/>
      <c r="L2945" s="51"/>
      <c r="M2945" s="51"/>
      <c r="N2945" s="51"/>
      <c r="O2945" s="53"/>
    </row>
    <row r="2946" spans="2:15" s="9" customFormat="1" ht="17.100000000000001" customHeight="1" x14ac:dyDescent="0.25">
      <c r="B2946" s="15" t="s">
        <v>6123</v>
      </c>
      <c r="C2946" s="81"/>
      <c r="D2946" s="25" t="s">
        <v>6516</v>
      </c>
      <c r="E2946" s="17" t="s">
        <v>2775</v>
      </c>
      <c r="F2946" s="17" t="e">
        <f>VLOOKUP(G2946,#REF!,2,FALSE)</f>
        <v>#REF!</v>
      </c>
      <c r="G2946" s="16" t="s">
        <v>4560</v>
      </c>
      <c r="H2946" s="107"/>
      <c r="I2946" s="104" t="s">
        <v>2989</v>
      </c>
      <c r="J2946" s="81"/>
      <c r="K2946" s="18">
        <v>234</v>
      </c>
      <c r="L2946" s="18">
        <v>39</v>
      </c>
      <c r="M2946" s="18">
        <f>K2946*(1-I2946/100)</f>
        <v>198.9</v>
      </c>
      <c r="N2946" s="18">
        <f>M2946*H2946</f>
        <v>0</v>
      </c>
      <c r="O2946" s="18" t="s">
        <v>10373</v>
      </c>
    </row>
    <row r="2947" spans="2:15" s="9" customFormat="1" ht="17.100000000000001" customHeight="1" x14ac:dyDescent="0.25">
      <c r="B2947" s="15" t="s">
        <v>6123</v>
      </c>
      <c r="C2947" s="81"/>
      <c r="D2947" s="25" t="s">
        <v>6517</v>
      </c>
      <c r="E2947" s="17" t="s">
        <v>2775</v>
      </c>
      <c r="F2947" s="17" t="e">
        <f>VLOOKUP(G2947,#REF!,2,FALSE)</f>
        <v>#REF!</v>
      </c>
      <c r="G2947" s="16" t="s">
        <v>4561</v>
      </c>
      <c r="H2947" s="107"/>
      <c r="I2947" s="104" t="s">
        <v>2989</v>
      </c>
      <c r="J2947" s="81"/>
      <c r="K2947" s="18">
        <v>234</v>
      </c>
      <c r="L2947" s="18">
        <v>39</v>
      </c>
      <c r="M2947" s="18">
        <f>K2947*(1-I2947/100)</f>
        <v>198.9</v>
      </c>
      <c r="N2947" s="18">
        <f>M2947*H2947</f>
        <v>0</v>
      </c>
      <c r="O2947" s="18" t="s">
        <v>10374</v>
      </c>
    </row>
    <row r="2948" spans="2:15" s="9" customFormat="1" ht="17.100000000000001" customHeight="1" x14ac:dyDescent="0.25">
      <c r="B2948" s="15" t="s">
        <v>6123</v>
      </c>
      <c r="C2948" s="81"/>
      <c r="D2948" s="25" t="s">
        <v>6518</v>
      </c>
      <c r="E2948" s="17" t="s">
        <v>2775</v>
      </c>
      <c r="F2948" s="17" t="e">
        <f>VLOOKUP(G2948,#REF!,2,FALSE)</f>
        <v>#REF!</v>
      </c>
      <c r="G2948" s="16" t="s">
        <v>4562</v>
      </c>
      <c r="H2948" s="107"/>
      <c r="I2948" s="104" t="s">
        <v>2989</v>
      </c>
      <c r="J2948" s="81"/>
      <c r="K2948" s="18">
        <v>234</v>
      </c>
      <c r="L2948" s="18">
        <v>39</v>
      </c>
      <c r="M2948" s="18">
        <f>K2948*(1-I2948/100)</f>
        <v>198.9</v>
      </c>
      <c r="N2948" s="18">
        <f>M2948*H2948</f>
        <v>0</v>
      </c>
      <c r="O2948" s="18" t="s">
        <v>10375</v>
      </c>
    </row>
    <row r="2949" spans="2:15" s="9" customFormat="1" ht="17.100000000000001" customHeight="1" x14ac:dyDescent="0.25">
      <c r="B2949" s="15" t="s">
        <v>6123</v>
      </c>
      <c r="C2949" s="81"/>
      <c r="D2949" s="25" t="s">
        <v>6519</v>
      </c>
      <c r="E2949" s="17" t="s">
        <v>2775</v>
      </c>
      <c r="F2949" s="17" t="e">
        <f>VLOOKUP(G2949,#REF!,2,FALSE)</f>
        <v>#REF!</v>
      </c>
      <c r="G2949" s="16" t="s">
        <v>4563</v>
      </c>
      <c r="H2949" s="107"/>
      <c r="I2949" s="104" t="s">
        <v>2989</v>
      </c>
      <c r="J2949" s="81"/>
      <c r="K2949" s="18">
        <v>234</v>
      </c>
      <c r="L2949" s="18">
        <v>39</v>
      </c>
      <c r="M2949" s="18">
        <f>K2949*(1-I2949/100)</f>
        <v>198.9</v>
      </c>
      <c r="N2949" s="18">
        <f>M2949*H2949</f>
        <v>0</v>
      </c>
      <c r="O2949" s="18" t="s">
        <v>10376</v>
      </c>
    </row>
    <row r="2950" spans="2:15" s="9" customFormat="1" ht="17.100000000000001" customHeight="1" x14ac:dyDescent="0.25">
      <c r="B2950" s="49"/>
      <c r="C2950" s="84"/>
      <c r="D2950" s="56"/>
      <c r="E2950" s="67"/>
      <c r="F2950" s="67"/>
      <c r="G2950" s="50"/>
      <c r="H2950" s="109"/>
      <c r="I2950" s="72"/>
      <c r="J2950" s="84"/>
      <c r="K2950" s="51"/>
      <c r="L2950" s="51"/>
      <c r="M2950" s="51"/>
      <c r="N2950" s="51"/>
      <c r="O2950" s="53"/>
    </row>
    <row r="2951" spans="2:15" s="9" customFormat="1" ht="17.100000000000001" customHeight="1" x14ac:dyDescent="0.25">
      <c r="B2951" s="15" t="s">
        <v>6123</v>
      </c>
      <c r="C2951" s="81"/>
      <c r="D2951" s="25" t="s">
        <v>6520</v>
      </c>
      <c r="E2951" s="17" t="s">
        <v>2775</v>
      </c>
      <c r="F2951" s="17" t="e">
        <f>VLOOKUP(G2951,#REF!,2,FALSE)</f>
        <v>#REF!</v>
      </c>
      <c r="G2951" s="16" t="s">
        <v>4564</v>
      </c>
      <c r="H2951" s="107"/>
      <c r="I2951" s="104" t="s">
        <v>2989</v>
      </c>
      <c r="J2951" s="81"/>
      <c r="K2951" s="18">
        <v>234</v>
      </c>
      <c r="L2951" s="18">
        <v>39</v>
      </c>
      <c r="M2951" s="18">
        <f>K2951*(1-I2951/100)</f>
        <v>198.9</v>
      </c>
      <c r="N2951" s="18">
        <f>M2951*H2951</f>
        <v>0</v>
      </c>
      <c r="O2951" s="18" t="s">
        <v>10377</v>
      </c>
    </row>
    <row r="2952" spans="2:15" s="9" customFormat="1" ht="17.100000000000001" customHeight="1" x14ac:dyDescent="0.25">
      <c r="B2952" s="15" t="s">
        <v>6123</v>
      </c>
      <c r="C2952" s="81"/>
      <c r="D2952" s="25" t="s">
        <v>6521</v>
      </c>
      <c r="E2952" s="17" t="s">
        <v>2775</v>
      </c>
      <c r="F2952" s="17" t="e">
        <f>VLOOKUP(G2952,#REF!,2,FALSE)</f>
        <v>#REF!</v>
      </c>
      <c r="G2952" s="16" t="s">
        <v>4565</v>
      </c>
      <c r="H2952" s="107"/>
      <c r="I2952" s="104" t="s">
        <v>2989</v>
      </c>
      <c r="J2952" s="81"/>
      <c r="K2952" s="18">
        <v>234</v>
      </c>
      <c r="L2952" s="18">
        <v>39</v>
      </c>
      <c r="M2952" s="18">
        <f>K2952*(1-I2952/100)</f>
        <v>198.9</v>
      </c>
      <c r="N2952" s="18">
        <f>M2952*H2952</f>
        <v>0</v>
      </c>
      <c r="O2952" s="18" t="s">
        <v>10378</v>
      </c>
    </row>
    <row r="2953" spans="2:15" s="9" customFormat="1" ht="17.100000000000001" customHeight="1" x14ac:dyDescent="0.25">
      <c r="B2953" s="15" t="s">
        <v>6123</v>
      </c>
      <c r="C2953" s="81"/>
      <c r="D2953" s="25" t="s">
        <v>6522</v>
      </c>
      <c r="E2953" s="17" t="s">
        <v>2775</v>
      </c>
      <c r="F2953" s="17" t="e">
        <f>VLOOKUP(G2953,#REF!,2,FALSE)</f>
        <v>#REF!</v>
      </c>
      <c r="G2953" s="16" t="s">
        <v>4566</v>
      </c>
      <c r="H2953" s="107"/>
      <c r="I2953" s="104" t="s">
        <v>2989</v>
      </c>
      <c r="J2953" s="81"/>
      <c r="K2953" s="18">
        <v>234</v>
      </c>
      <c r="L2953" s="18">
        <v>39</v>
      </c>
      <c r="M2953" s="18">
        <f>K2953*(1-I2953/100)</f>
        <v>198.9</v>
      </c>
      <c r="N2953" s="18">
        <f>M2953*H2953</f>
        <v>0</v>
      </c>
      <c r="O2953" s="18" t="s">
        <v>10379</v>
      </c>
    </row>
    <row r="2954" spans="2:15" s="9" customFormat="1" ht="17.100000000000001" customHeight="1" x14ac:dyDescent="0.25">
      <c r="B2954" s="49"/>
      <c r="C2954" s="84"/>
      <c r="D2954" s="56"/>
      <c r="E2954" s="67"/>
      <c r="F2954" s="67"/>
      <c r="G2954" s="50"/>
      <c r="H2954" s="109"/>
      <c r="I2954" s="72"/>
      <c r="J2954" s="84"/>
      <c r="K2954" s="51"/>
      <c r="L2954" s="51"/>
      <c r="M2954" s="51"/>
      <c r="N2954" s="51"/>
      <c r="O2954" s="53"/>
    </row>
    <row r="2955" spans="2:15" s="9" customFormat="1" ht="17.100000000000001" customHeight="1" x14ac:dyDescent="0.25">
      <c r="B2955" s="15" t="s">
        <v>6123</v>
      </c>
      <c r="C2955" s="81"/>
      <c r="D2955" s="25" t="s">
        <v>6523</v>
      </c>
      <c r="E2955" s="17" t="s">
        <v>2775</v>
      </c>
      <c r="F2955" s="17" t="e">
        <f>VLOOKUP(G2955,#REF!,2,FALSE)</f>
        <v>#REF!</v>
      </c>
      <c r="G2955" s="16" t="s">
        <v>4567</v>
      </c>
      <c r="H2955" s="107"/>
      <c r="I2955" s="104" t="s">
        <v>2989</v>
      </c>
      <c r="J2955" s="81"/>
      <c r="K2955" s="18">
        <v>234</v>
      </c>
      <c r="L2955" s="18">
        <v>39</v>
      </c>
      <c r="M2955" s="18">
        <f>K2955*(1-I2955/100)</f>
        <v>198.9</v>
      </c>
      <c r="N2955" s="18">
        <f>M2955*H2955</f>
        <v>0</v>
      </c>
      <c r="O2955" s="18" t="s">
        <v>10380</v>
      </c>
    </row>
    <row r="2956" spans="2:15" s="9" customFormat="1" ht="17.100000000000001" customHeight="1" x14ac:dyDescent="0.25">
      <c r="B2956" s="15" t="s">
        <v>6123</v>
      </c>
      <c r="C2956" s="81"/>
      <c r="D2956" s="25" t="s">
        <v>6524</v>
      </c>
      <c r="E2956" s="17" t="s">
        <v>2775</v>
      </c>
      <c r="F2956" s="17" t="e">
        <f>VLOOKUP(G2956,#REF!,2,FALSE)</f>
        <v>#REF!</v>
      </c>
      <c r="G2956" s="16" t="s">
        <v>4568</v>
      </c>
      <c r="H2956" s="107"/>
      <c r="I2956" s="104" t="s">
        <v>2989</v>
      </c>
      <c r="J2956" s="81"/>
      <c r="K2956" s="18">
        <v>234</v>
      </c>
      <c r="L2956" s="18">
        <v>39</v>
      </c>
      <c r="M2956" s="18">
        <f>K2956*(1-I2956/100)</f>
        <v>198.9</v>
      </c>
      <c r="N2956" s="18">
        <f>M2956*H2956</f>
        <v>0</v>
      </c>
      <c r="O2956" s="18" t="s">
        <v>10381</v>
      </c>
    </row>
    <row r="2957" spans="2:15" s="9" customFormat="1" ht="17.100000000000001" customHeight="1" x14ac:dyDescent="0.25">
      <c r="B2957" s="49"/>
      <c r="C2957" s="84"/>
      <c r="D2957" s="56"/>
      <c r="E2957" s="67"/>
      <c r="F2957" s="67"/>
      <c r="G2957" s="50"/>
      <c r="H2957" s="109"/>
      <c r="I2957" s="72"/>
      <c r="J2957" s="84"/>
      <c r="K2957" s="51"/>
      <c r="L2957" s="51"/>
      <c r="M2957" s="51"/>
      <c r="N2957" s="51"/>
      <c r="O2957" s="53"/>
    </row>
    <row r="2958" spans="2:15" s="9" customFormat="1" ht="17.100000000000001" customHeight="1" x14ac:dyDescent="0.25">
      <c r="B2958" s="15" t="s">
        <v>6123</v>
      </c>
      <c r="C2958" s="81"/>
      <c r="D2958" s="25" t="s">
        <v>6525</v>
      </c>
      <c r="E2958" s="17" t="s">
        <v>2775</v>
      </c>
      <c r="F2958" s="17" t="e">
        <f>VLOOKUP(G2958,#REF!,2,FALSE)</f>
        <v>#REF!</v>
      </c>
      <c r="G2958" s="16" t="s">
        <v>4569</v>
      </c>
      <c r="H2958" s="107"/>
      <c r="I2958" s="104" t="s">
        <v>2989</v>
      </c>
      <c r="J2958" s="81"/>
      <c r="K2958" s="18">
        <v>234</v>
      </c>
      <c r="L2958" s="18">
        <v>39</v>
      </c>
      <c r="M2958" s="18">
        <f>K2958*(1-I2958/100)</f>
        <v>198.9</v>
      </c>
      <c r="N2958" s="18">
        <f>M2958*H2958</f>
        <v>0</v>
      </c>
      <c r="O2958" s="18" t="s">
        <v>10382</v>
      </c>
    </row>
    <row r="2959" spans="2:15" s="9" customFormat="1" ht="17.100000000000001" customHeight="1" x14ac:dyDescent="0.25">
      <c r="B2959" s="15" t="s">
        <v>6123</v>
      </c>
      <c r="C2959" s="81"/>
      <c r="D2959" s="25" t="s">
        <v>6526</v>
      </c>
      <c r="E2959" s="17" t="s">
        <v>2775</v>
      </c>
      <c r="F2959" s="17" t="e">
        <f>VLOOKUP(G2959,#REF!,2,FALSE)</f>
        <v>#REF!</v>
      </c>
      <c r="G2959" s="16" t="s">
        <v>4570</v>
      </c>
      <c r="H2959" s="107"/>
      <c r="I2959" s="104" t="s">
        <v>2989</v>
      </c>
      <c r="J2959" s="81"/>
      <c r="K2959" s="18">
        <v>234</v>
      </c>
      <c r="L2959" s="18">
        <v>39</v>
      </c>
      <c r="M2959" s="18">
        <f>K2959*(1-I2959/100)</f>
        <v>198.9</v>
      </c>
      <c r="N2959" s="18">
        <f>M2959*H2959</f>
        <v>0</v>
      </c>
      <c r="O2959" s="18" t="s">
        <v>10383</v>
      </c>
    </row>
    <row r="2960" spans="2:15" s="9" customFormat="1" ht="17.100000000000001" customHeight="1" x14ac:dyDescent="0.25">
      <c r="B2960" s="15" t="s">
        <v>6123</v>
      </c>
      <c r="C2960" s="81"/>
      <c r="D2960" s="25" t="s">
        <v>6527</v>
      </c>
      <c r="E2960" s="17" t="s">
        <v>2775</v>
      </c>
      <c r="F2960" s="17" t="e">
        <f>VLOOKUP(G2960,#REF!,2,FALSE)</f>
        <v>#REF!</v>
      </c>
      <c r="G2960" s="16" t="s">
        <v>4571</v>
      </c>
      <c r="H2960" s="107"/>
      <c r="I2960" s="104" t="s">
        <v>2989</v>
      </c>
      <c r="J2960" s="81"/>
      <c r="K2960" s="18">
        <v>234</v>
      </c>
      <c r="L2960" s="18">
        <v>39</v>
      </c>
      <c r="M2960" s="18">
        <f>K2960*(1-I2960/100)</f>
        <v>198.9</v>
      </c>
      <c r="N2960" s="18">
        <f>M2960*H2960</f>
        <v>0</v>
      </c>
      <c r="O2960" s="18" t="s">
        <v>10384</v>
      </c>
    </row>
    <row r="2961" spans="2:15" s="9" customFormat="1" ht="17.100000000000001" customHeight="1" x14ac:dyDescent="0.25">
      <c r="B2961" s="15" t="s">
        <v>6123</v>
      </c>
      <c r="C2961" s="81"/>
      <c r="D2961" s="25" t="s">
        <v>6528</v>
      </c>
      <c r="E2961" s="17" t="s">
        <v>2775</v>
      </c>
      <c r="F2961" s="17" t="e">
        <f>VLOOKUP(G2961,#REF!,2,FALSE)</f>
        <v>#REF!</v>
      </c>
      <c r="G2961" s="16" t="s">
        <v>4572</v>
      </c>
      <c r="H2961" s="107"/>
      <c r="I2961" s="104" t="s">
        <v>2989</v>
      </c>
      <c r="J2961" s="81"/>
      <c r="K2961" s="18">
        <v>234</v>
      </c>
      <c r="L2961" s="18">
        <v>39</v>
      </c>
      <c r="M2961" s="18">
        <f>K2961*(1-I2961/100)</f>
        <v>198.9</v>
      </c>
      <c r="N2961" s="18">
        <f>M2961*H2961</f>
        <v>0</v>
      </c>
      <c r="O2961" s="18" t="s">
        <v>10385</v>
      </c>
    </row>
    <row r="2962" spans="2:15" s="9" customFormat="1" ht="17.100000000000001" customHeight="1" x14ac:dyDescent="0.25">
      <c r="B2962" s="49"/>
      <c r="C2962" s="84"/>
      <c r="D2962" s="56"/>
      <c r="E2962" s="67"/>
      <c r="F2962" s="67"/>
      <c r="G2962" s="50"/>
      <c r="H2962" s="109"/>
      <c r="I2962" s="72"/>
      <c r="J2962" s="84"/>
      <c r="K2962" s="51"/>
      <c r="L2962" s="51"/>
      <c r="M2962" s="51"/>
      <c r="N2962" s="51"/>
      <c r="O2962" s="53"/>
    </row>
    <row r="2963" spans="2:15" s="9" customFormat="1" ht="17.100000000000001" customHeight="1" x14ac:dyDescent="0.25">
      <c r="B2963" s="15" t="s">
        <v>6123</v>
      </c>
      <c r="C2963" s="81"/>
      <c r="D2963" s="25" t="s">
        <v>6529</v>
      </c>
      <c r="E2963" s="17" t="s">
        <v>2775</v>
      </c>
      <c r="F2963" s="17" t="e">
        <f>VLOOKUP(G2963,#REF!,2,FALSE)</f>
        <v>#REF!</v>
      </c>
      <c r="G2963" s="16" t="s">
        <v>4573</v>
      </c>
      <c r="H2963" s="107"/>
      <c r="I2963" s="104" t="s">
        <v>2989</v>
      </c>
      <c r="J2963" s="81"/>
      <c r="K2963" s="18">
        <v>234</v>
      </c>
      <c r="L2963" s="18">
        <v>39</v>
      </c>
      <c r="M2963" s="18">
        <f>K2963*(1-I2963/100)</f>
        <v>198.9</v>
      </c>
      <c r="N2963" s="18">
        <f>M2963*H2963</f>
        <v>0</v>
      </c>
      <c r="O2963" s="18" t="s">
        <v>10386</v>
      </c>
    </row>
    <row r="2964" spans="2:15" s="9" customFormat="1" ht="17.100000000000001" customHeight="1" x14ac:dyDescent="0.25">
      <c r="B2964" s="15" t="s">
        <v>6123</v>
      </c>
      <c r="C2964" s="81"/>
      <c r="D2964" s="25" t="s">
        <v>6530</v>
      </c>
      <c r="E2964" s="17" t="s">
        <v>2775</v>
      </c>
      <c r="F2964" s="17" t="e">
        <f>VLOOKUP(G2964,#REF!,2,FALSE)</f>
        <v>#REF!</v>
      </c>
      <c r="G2964" s="16" t="s">
        <v>4574</v>
      </c>
      <c r="H2964" s="107"/>
      <c r="I2964" s="104" t="s">
        <v>2989</v>
      </c>
      <c r="J2964" s="81"/>
      <c r="K2964" s="18">
        <v>234</v>
      </c>
      <c r="L2964" s="18">
        <v>39</v>
      </c>
      <c r="M2964" s="18">
        <f>K2964*(1-I2964/100)</f>
        <v>198.9</v>
      </c>
      <c r="N2964" s="18">
        <f>M2964*H2964</f>
        <v>0</v>
      </c>
      <c r="O2964" s="18" t="s">
        <v>10387</v>
      </c>
    </row>
    <row r="2965" spans="2:15" s="9" customFormat="1" ht="17.100000000000001" customHeight="1" x14ac:dyDescent="0.25">
      <c r="B2965" s="15" t="s">
        <v>6123</v>
      </c>
      <c r="C2965" s="81"/>
      <c r="D2965" s="25" t="s">
        <v>6531</v>
      </c>
      <c r="E2965" s="17" t="s">
        <v>2775</v>
      </c>
      <c r="F2965" s="17" t="e">
        <f>VLOOKUP(G2965,#REF!,2,FALSE)</f>
        <v>#REF!</v>
      </c>
      <c r="G2965" s="16" t="s">
        <v>4575</v>
      </c>
      <c r="H2965" s="107"/>
      <c r="I2965" s="104" t="s">
        <v>2989</v>
      </c>
      <c r="J2965" s="81"/>
      <c r="K2965" s="18">
        <v>234</v>
      </c>
      <c r="L2965" s="18">
        <v>39</v>
      </c>
      <c r="M2965" s="18">
        <f>K2965*(1-I2965/100)</f>
        <v>198.9</v>
      </c>
      <c r="N2965" s="18">
        <f>M2965*H2965</f>
        <v>0</v>
      </c>
      <c r="O2965" s="18" t="s">
        <v>10388</v>
      </c>
    </row>
    <row r="2966" spans="2:15" s="9" customFormat="1" ht="17.100000000000001" customHeight="1" x14ac:dyDescent="0.25">
      <c r="B2966" s="49"/>
      <c r="C2966" s="84"/>
      <c r="D2966" s="56"/>
      <c r="E2966" s="67"/>
      <c r="F2966" s="67"/>
      <c r="G2966" s="50"/>
      <c r="H2966" s="109"/>
      <c r="I2966" s="72"/>
      <c r="J2966" s="84"/>
      <c r="K2966" s="51"/>
      <c r="L2966" s="51"/>
      <c r="M2966" s="51"/>
      <c r="N2966" s="51"/>
      <c r="O2966" s="53"/>
    </row>
    <row r="2967" spans="2:15" s="9" customFormat="1" ht="17.100000000000001" customHeight="1" x14ac:dyDescent="0.25">
      <c r="B2967" s="15" t="s">
        <v>6123</v>
      </c>
      <c r="C2967" s="81"/>
      <c r="D2967" s="25" t="s">
        <v>6532</v>
      </c>
      <c r="E2967" s="17" t="s">
        <v>2775</v>
      </c>
      <c r="F2967" s="17" t="e">
        <f>VLOOKUP(G2967,#REF!,2,FALSE)</f>
        <v>#REF!</v>
      </c>
      <c r="G2967" s="16" t="s">
        <v>4576</v>
      </c>
      <c r="H2967" s="107"/>
      <c r="I2967" s="104" t="s">
        <v>2989</v>
      </c>
      <c r="J2967" s="81"/>
      <c r="K2967" s="18">
        <v>234</v>
      </c>
      <c r="L2967" s="18">
        <v>39</v>
      </c>
      <c r="M2967" s="18">
        <f>K2967*(1-I2967/100)</f>
        <v>198.9</v>
      </c>
      <c r="N2967" s="18">
        <f>M2967*H2967</f>
        <v>0</v>
      </c>
      <c r="O2967" s="18" t="s">
        <v>10389</v>
      </c>
    </row>
    <row r="2968" spans="2:15" s="9" customFormat="1" ht="17.100000000000001" customHeight="1" x14ac:dyDescent="0.25">
      <c r="B2968" s="15" t="s">
        <v>6123</v>
      </c>
      <c r="C2968" s="81"/>
      <c r="D2968" s="25" t="s">
        <v>6533</v>
      </c>
      <c r="E2968" s="17" t="s">
        <v>2775</v>
      </c>
      <c r="F2968" s="17" t="e">
        <f>VLOOKUP(G2968,#REF!,2,FALSE)</f>
        <v>#REF!</v>
      </c>
      <c r="G2968" s="16" t="s">
        <v>4577</v>
      </c>
      <c r="H2968" s="107"/>
      <c r="I2968" s="104" t="s">
        <v>2989</v>
      </c>
      <c r="J2968" s="81"/>
      <c r="K2968" s="18">
        <v>234</v>
      </c>
      <c r="L2968" s="18">
        <v>39</v>
      </c>
      <c r="M2968" s="18">
        <f>K2968*(1-I2968/100)</f>
        <v>198.9</v>
      </c>
      <c r="N2968" s="18">
        <f>M2968*H2968</f>
        <v>0</v>
      </c>
      <c r="O2968" s="18" t="s">
        <v>10390</v>
      </c>
    </row>
    <row r="2969" spans="2:15" s="9" customFormat="1" ht="17.100000000000001" customHeight="1" x14ac:dyDescent="0.25">
      <c r="B2969" s="15" t="s">
        <v>6123</v>
      </c>
      <c r="C2969" s="81"/>
      <c r="D2969" s="25" t="s">
        <v>6534</v>
      </c>
      <c r="E2969" s="17" t="s">
        <v>2775</v>
      </c>
      <c r="F2969" s="17" t="e">
        <f>VLOOKUP(G2969,#REF!,2,FALSE)</f>
        <v>#REF!</v>
      </c>
      <c r="G2969" s="16" t="s">
        <v>4578</v>
      </c>
      <c r="H2969" s="107"/>
      <c r="I2969" s="104" t="s">
        <v>2989</v>
      </c>
      <c r="J2969" s="81"/>
      <c r="K2969" s="18">
        <v>234</v>
      </c>
      <c r="L2969" s="18">
        <v>39</v>
      </c>
      <c r="M2969" s="18">
        <f>K2969*(1-I2969/100)</f>
        <v>198.9</v>
      </c>
      <c r="N2969" s="18">
        <f>M2969*H2969</f>
        <v>0</v>
      </c>
      <c r="O2969" s="18" t="s">
        <v>10391</v>
      </c>
    </row>
    <row r="2970" spans="2:15" s="9" customFormat="1" ht="17.100000000000001" customHeight="1" x14ac:dyDescent="0.25">
      <c r="B2970" s="49"/>
      <c r="C2970" s="84"/>
      <c r="D2970" s="56"/>
      <c r="E2970" s="67"/>
      <c r="F2970" s="67"/>
      <c r="G2970" s="50"/>
      <c r="H2970" s="109"/>
      <c r="I2970" s="72"/>
      <c r="J2970" s="84"/>
      <c r="K2970" s="51"/>
      <c r="L2970" s="51"/>
      <c r="M2970" s="51"/>
      <c r="N2970" s="51"/>
      <c r="O2970" s="53"/>
    </row>
    <row r="2971" spans="2:15" s="9" customFormat="1" ht="17.100000000000001" customHeight="1" x14ac:dyDescent="0.25">
      <c r="B2971" s="15" t="s">
        <v>6123</v>
      </c>
      <c r="C2971" s="81"/>
      <c r="D2971" s="25" t="s">
        <v>6535</v>
      </c>
      <c r="E2971" s="17" t="s">
        <v>2775</v>
      </c>
      <c r="F2971" s="17" t="e">
        <f>VLOOKUP(G2971,#REF!,2,FALSE)</f>
        <v>#REF!</v>
      </c>
      <c r="G2971" s="16" t="s">
        <v>4579</v>
      </c>
      <c r="H2971" s="107"/>
      <c r="I2971" s="104" t="s">
        <v>2989</v>
      </c>
      <c r="J2971" s="81"/>
      <c r="K2971" s="18">
        <v>234</v>
      </c>
      <c r="L2971" s="18">
        <v>39</v>
      </c>
      <c r="M2971" s="18">
        <f>K2971*(1-I2971/100)</f>
        <v>198.9</v>
      </c>
      <c r="N2971" s="18">
        <f>M2971*H2971</f>
        <v>0</v>
      </c>
      <c r="O2971" s="18" t="s">
        <v>10392</v>
      </c>
    </row>
    <row r="2972" spans="2:15" s="9" customFormat="1" ht="17.100000000000001" customHeight="1" x14ac:dyDescent="0.25">
      <c r="B2972" s="15" t="s">
        <v>6123</v>
      </c>
      <c r="C2972" s="81"/>
      <c r="D2972" s="25" t="s">
        <v>6536</v>
      </c>
      <c r="E2972" s="17" t="s">
        <v>2775</v>
      </c>
      <c r="F2972" s="17" t="e">
        <f>VLOOKUP(G2972,#REF!,2,FALSE)</f>
        <v>#REF!</v>
      </c>
      <c r="G2972" s="16" t="s">
        <v>4580</v>
      </c>
      <c r="H2972" s="107"/>
      <c r="I2972" s="104" t="s">
        <v>2989</v>
      </c>
      <c r="J2972" s="81"/>
      <c r="K2972" s="18">
        <v>234</v>
      </c>
      <c r="L2972" s="18">
        <v>39</v>
      </c>
      <c r="M2972" s="18">
        <f>K2972*(1-I2972/100)</f>
        <v>198.9</v>
      </c>
      <c r="N2972" s="18">
        <f>M2972*H2972</f>
        <v>0</v>
      </c>
      <c r="O2972" s="18" t="s">
        <v>10393</v>
      </c>
    </row>
    <row r="2973" spans="2:15" s="9" customFormat="1" ht="17.100000000000001" customHeight="1" x14ac:dyDescent="0.25">
      <c r="B2973" s="15" t="s">
        <v>6123</v>
      </c>
      <c r="C2973" s="81"/>
      <c r="D2973" s="25" t="s">
        <v>6537</v>
      </c>
      <c r="E2973" s="17" t="s">
        <v>2775</v>
      </c>
      <c r="F2973" s="17" t="e">
        <f>VLOOKUP(G2973,#REF!,2,FALSE)</f>
        <v>#REF!</v>
      </c>
      <c r="G2973" s="16" t="s">
        <v>4581</v>
      </c>
      <c r="H2973" s="107"/>
      <c r="I2973" s="104" t="s">
        <v>2989</v>
      </c>
      <c r="J2973" s="81"/>
      <c r="K2973" s="18">
        <v>234</v>
      </c>
      <c r="L2973" s="18">
        <v>39</v>
      </c>
      <c r="M2973" s="18">
        <f>K2973*(1-I2973/100)</f>
        <v>198.9</v>
      </c>
      <c r="N2973" s="18">
        <f>M2973*H2973</f>
        <v>0</v>
      </c>
      <c r="O2973" s="18" t="s">
        <v>10394</v>
      </c>
    </row>
    <row r="2974" spans="2:15" s="9" customFormat="1" ht="17.100000000000001" customHeight="1" x14ac:dyDescent="0.25">
      <c r="B2974" s="15" t="s">
        <v>6123</v>
      </c>
      <c r="C2974" s="81"/>
      <c r="D2974" s="25" t="s">
        <v>6538</v>
      </c>
      <c r="E2974" s="17" t="s">
        <v>2775</v>
      </c>
      <c r="F2974" s="17" t="e">
        <f>VLOOKUP(G2974,#REF!,2,FALSE)</f>
        <v>#REF!</v>
      </c>
      <c r="G2974" s="16" t="s">
        <v>4582</v>
      </c>
      <c r="H2974" s="107"/>
      <c r="I2974" s="104" t="s">
        <v>2989</v>
      </c>
      <c r="J2974" s="81"/>
      <c r="K2974" s="18">
        <v>234</v>
      </c>
      <c r="L2974" s="18">
        <v>39</v>
      </c>
      <c r="M2974" s="18">
        <f>K2974*(1-I2974/100)</f>
        <v>198.9</v>
      </c>
      <c r="N2974" s="18">
        <f>M2974*H2974</f>
        <v>0</v>
      </c>
      <c r="O2974" s="18" t="s">
        <v>10395</v>
      </c>
    </row>
    <row r="2975" spans="2:15" s="9" customFormat="1" ht="17.100000000000001" customHeight="1" x14ac:dyDescent="0.25">
      <c r="B2975" s="49"/>
      <c r="C2975" s="84"/>
      <c r="D2975" s="56"/>
      <c r="E2975" s="67"/>
      <c r="F2975" s="67"/>
      <c r="G2975" s="50"/>
      <c r="H2975" s="109"/>
      <c r="I2975" s="72"/>
      <c r="J2975" s="84"/>
      <c r="K2975" s="51"/>
      <c r="L2975" s="51"/>
      <c r="M2975" s="51"/>
      <c r="N2975" s="51"/>
      <c r="O2975" s="53"/>
    </row>
    <row r="2976" spans="2:15" s="9" customFormat="1" ht="17.100000000000001" customHeight="1" x14ac:dyDescent="0.25">
      <c r="B2976" s="15" t="s">
        <v>6123</v>
      </c>
      <c r="C2976" s="81"/>
      <c r="D2976" s="25" t="s">
        <v>6539</v>
      </c>
      <c r="E2976" s="17" t="s">
        <v>2775</v>
      </c>
      <c r="F2976" s="17" t="e">
        <f>VLOOKUP(G2976,#REF!,2,FALSE)</f>
        <v>#REF!</v>
      </c>
      <c r="G2976" s="16" t="s">
        <v>4583</v>
      </c>
      <c r="H2976" s="107"/>
      <c r="I2976" s="104" t="s">
        <v>2989</v>
      </c>
      <c r="J2976" s="81"/>
      <c r="K2976" s="18">
        <v>234</v>
      </c>
      <c r="L2976" s="18">
        <v>39</v>
      </c>
      <c r="M2976" s="18">
        <f>K2976*(1-I2976/100)</f>
        <v>198.9</v>
      </c>
      <c r="N2976" s="18">
        <f>M2976*H2976</f>
        <v>0</v>
      </c>
      <c r="O2976" s="18" t="s">
        <v>10396</v>
      </c>
    </row>
    <row r="2977" spans="2:15" s="9" customFormat="1" ht="17.100000000000001" customHeight="1" x14ac:dyDescent="0.25">
      <c r="B2977" s="15" t="s">
        <v>6123</v>
      </c>
      <c r="C2977" s="81"/>
      <c r="D2977" s="25" t="s">
        <v>6540</v>
      </c>
      <c r="E2977" s="17" t="s">
        <v>2775</v>
      </c>
      <c r="F2977" s="17" t="e">
        <f>VLOOKUP(G2977,#REF!,2,FALSE)</f>
        <v>#REF!</v>
      </c>
      <c r="G2977" s="16" t="s">
        <v>4584</v>
      </c>
      <c r="H2977" s="107"/>
      <c r="I2977" s="104" t="s">
        <v>2989</v>
      </c>
      <c r="J2977" s="81"/>
      <c r="K2977" s="18">
        <v>234</v>
      </c>
      <c r="L2977" s="18">
        <v>39</v>
      </c>
      <c r="M2977" s="18">
        <f>K2977*(1-I2977/100)</f>
        <v>198.9</v>
      </c>
      <c r="N2977" s="18">
        <f>M2977*H2977</f>
        <v>0</v>
      </c>
      <c r="O2977" s="18" t="s">
        <v>10397</v>
      </c>
    </row>
    <row r="2978" spans="2:15" s="9" customFormat="1" ht="17.100000000000001" customHeight="1" x14ac:dyDescent="0.25">
      <c r="B2978" s="15" t="s">
        <v>6123</v>
      </c>
      <c r="C2978" s="81"/>
      <c r="D2978" s="25" t="s">
        <v>6541</v>
      </c>
      <c r="E2978" s="17" t="s">
        <v>2775</v>
      </c>
      <c r="F2978" s="17" t="e">
        <f>VLOOKUP(G2978,#REF!,2,FALSE)</f>
        <v>#REF!</v>
      </c>
      <c r="G2978" s="16" t="s">
        <v>4585</v>
      </c>
      <c r="H2978" s="107"/>
      <c r="I2978" s="104" t="s">
        <v>2989</v>
      </c>
      <c r="J2978" s="81"/>
      <c r="K2978" s="18">
        <v>234</v>
      </c>
      <c r="L2978" s="18">
        <v>39</v>
      </c>
      <c r="M2978" s="18">
        <f>K2978*(1-I2978/100)</f>
        <v>198.9</v>
      </c>
      <c r="N2978" s="18">
        <f>M2978*H2978</f>
        <v>0</v>
      </c>
      <c r="O2978" s="18" t="s">
        <v>10398</v>
      </c>
    </row>
    <row r="2979" spans="2:15" s="44" customFormat="1" ht="17.100000000000001" customHeight="1" x14ac:dyDescent="0.25">
      <c r="B2979" s="45"/>
      <c r="C2979" s="82"/>
      <c r="D2979" s="35"/>
      <c r="E2979" s="66"/>
      <c r="F2979" s="66"/>
      <c r="G2979" s="39"/>
      <c r="H2979" s="108"/>
      <c r="I2979" s="69"/>
      <c r="J2979" s="82"/>
      <c r="K2979" s="42"/>
      <c r="L2979" s="42"/>
      <c r="M2979" s="42"/>
      <c r="N2979" s="42"/>
      <c r="O2979" s="43"/>
    </row>
    <row r="2980" spans="2:15" s="9" customFormat="1" ht="17.100000000000001" customHeight="1" x14ac:dyDescent="0.25">
      <c r="B2980" s="15" t="s">
        <v>6124</v>
      </c>
      <c r="C2980" s="81"/>
      <c r="D2980" s="25" t="s">
        <v>6542</v>
      </c>
      <c r="E2980" s="17" t="s">
        <v>2775</v>
      </c>
      <c r="F2980" s="17" t="e">
        <f>VLOOKUP(G2980,#REF!,2,FALSE)</f>
        <v>#REF!</v>
      </c>
      <c r="G2980" s="16" t="s">
        <v>4586</v>
      </c>
      <c r="H2980" s="107"/>
      <c r="I2980" s="104" t="s">
        <v>2989</v>
      </c>
      <c r="J2980" s="81"/>
      <c r="K2980" s="18">
        <v>234</v>
      </c>
      <c r="L2980" s="18">
        <v>39</v>
      </c>
      <c r="M2980" s="18">
        <f>K2980*(1-I2980/100)</f>
        <v>198.9</v>
      </c>
      <c r="N2980" s="18">
        <f>M2980*H2980</f>
        <v>0</v>
      </c>
      <c r="O2980" s="18" t="s">
        <v>10399</v>
      </c>
    </row>
    <row r="2981" spans="2:15" s="9" customFormat="1" ht="17.100000000000001" customHeight="1" x14ac:dyDescent="0.25">
      <c r="B2981" s="15" t="s">
        <v>6124</v>
      </c>
      <c r="C2981" s="81"/>
      <c r="D2981" s="25" t="s">
        <v>6543</v>
      </c>
      <c r="E2981" s="17" t="s">
        <v>2775</v>
      </c>
      <c r="F2981" s="17" t="e">
        <f>VLOOKUP(G2981,#REF!,2,FALSE)</f>
        <v>#REF!</v>
      </c>
      <c r="G2981" s="16" t="s">
        <v>4587</v>
      </c>
      <c r="H2981" s="107"/>
      <c r="I2981" s="104" t="s">
        <v>2989</v>
      </c>
      <c r="J2981" s="81"/>
      <c r="K2981" s="18">
        <v>234</v>
      </c>
      <c r="L2981" s="18">
        <v>39</v>
      </c>
      <c r="M2981" s="18">
        <f>K2981*(1-I2981/100)</f>
        <v>198.9</v>
      </c>
      <c r="N2981" s="18">
        <f>M2981*H2981</f>
        <v>0</v>
      </c>
      <c r="O2981" s="18" t="s">
        <v>10400</v>
      </c>
    </row>
    <row r="2982" spans="2:15" s="9" customFormat="1" ht="17.100000000000001" customHeight="1" x14ac:dyDescent="0.25">
      <c r="B2982" s="15" t="s">
        <v>6124</v>
      </c>
      <c r="C2982" s="81"/>
      <c r="D2982" s="25" t="s">
        <v>6544</v>
      </c>
      <c r="E2982" s="17" t="s">
        <v>2775</v>
      </c>
      <c r="F2982" s="17" t="e">
        <f>VLOOKUP(G2982,#REF!,2,FALSE)</f>
        <v>#REF!</v>
      </c>
      <c r="G2982" s="16" t="s">
        <v>4588</v>
      </c>
      <c r="H2982" s="107"/>
      <c r="I2982" s="104" t="s">
        <v>2989</v>
      </c>
      <c r="J2982" s="81"/>
      <c r="K2982" s="18">
        <v>234</v>
      </c>
      <c r="L2982" s="18">
        <v>39</v>
      </c>
      <c r="M2982" s="18">
        <f>K2982*(1-I2982/100)</f>
        <v>198.9</v>
      </c>
      <c r="N2982" s="18">
        <f>M2982*H2982</f>
        <v>0</v>
      </c>
      <c r="O2982" s="18" t="s">
        <v>10401</v>
      </c>
    </row>
    <row r="2983" spans="2:15" s="9" customFormat="1" ht="17.100000000000001" customHeight="1" x14ac:dyDescent="0.25">
      <c r="B2983" s="49"/>
      <c r="C2983" s="84"/>
      <c r="D2983" s="56"/>
      <c r="E2983" s="67"/>
      <c r="F2983" s="67"/>
      <c r="G2983" s="50"/>
      <c r="H2983" s="109"/>
      <c r="I2983" s="72"/>
      <c r="J2983" s="84"/>
      <c r="K2983" s="51"/>
      <c r="L2983" s="51"/>
      <c r="M2983" s="51"/>
      <c r="N2983" s="51"/>
      <c r="O2983" s="53"/>
    </row>
    <row r="2984" spans="2:15" s="9" customFormat="1" ht="17.100000000000001" customHeight="1" x14ac:dyDescent="0.25">
      <c r="B2984" s="15" t="s">
        <v>6124</v>
      </c>
      <c r="C2984" s="81"/>
      <c r="D2984" s="25" t="s">
        <v>6545</v>
      </c>
      <c r="E2984" s="17" t="s">
        <v>2775</v>
      </c>
      <c r="F2984" s="17" t="e">
        <f>VLOOKUP(G2984,#REF!,2,FALSE)</f>
        <v>#REF!</v>
      </c>
      <c r="G2984" s="16" t="s">
        <v>4589</v>
      </c>
      <c r="H2984" s="107"/>
      <c r="I2984" s="104" t="s">
        <v>2989</v>
      </c>
      <c r="J2984" s="81"/>
      <c r="K2984" s="18">
        <v>234</v>
      </c>
      <c r="L2984" s="18">
        <v>39</v>
      </c>
      <c r="M2984" s="18">
        <f>K2984*(1-I2984/100)</f>
        <v>198.9</v>
      </c>
      <c r="N2984" s="18">
        <f>M2984*H2984</f>
        <v>0</v>
      </c>
      <c r="O2984" s="18" t="s">
        <v>10402</v>
      </c>
    </row>
    <row r="2985" spans="2:15" s="9" customFormat="1" ht="17.100000000000001" customHeight="1" x14ac:dyDescent="0.25">
      <c r="B2985" s="15" t="s">
        <v>6124</v>
      </c>
      <c r="C2985" s="81"/>
      <c r="D2985" s="25" t="s">
        <v>6546</v>
      </c>
      <c r="E2985" s="17" t="s">
        <v>2775</v>
      </c>
      <c r="F2985" s="17" t="e">
        <f>VLOOKUP(G2985,#REF!,2,FALSE)</f>
        <v>#REF!</v>
      </c>
      <c r="G2985" s="16" t="s">
        <v>4590</v>
      </c>
      <c r="H2985" s="107"/>
      <c r="I2985" s="104" t="s">
        <v>2989</v>
      </c>
      <c r="J2985" s="81"/>
      <c r="K2985" s="18">
        <v>234</v>
      </c>
      <c r="L2985" s="18">
        <v>39</v>
      </c>
      <c r="M2985" s="18">
        <f>K2985*(1-I2985/100)</f>
        <v>198.9</v>
      </c>
      <c r="N2985" s="18">
        <f>M2985*H2985</f>
        <v>0</v>
      </c>
      <c r="O2985" s="18" t="s">
        <v>10403</v>
      </c>
    </row>
    <row r="2986" spans="2:15" s="9" customFormat="1" ht="17.100000000000001" customHeight="1" x14ac:dyDescent="0.25">
      <c r="B2986" s="15" t="s">
        <v>6124</v>
      </c>
      <c r="C2986" s="81"/>
      <c r="D2986" s="25" t="s">
        <v>6547</v>
      </c>
      <c r="E2986" s="17" t="s">
        <v>2775</v>
      </c>
      <c r="F2986" s="17" t="e">
        <f>VLOOKUP(G2986,#REF!,2,FALSE)</f>
        <v>#REF!</v>
      </c>
      <c r="G2986" s="16" t="s">
        <v>4591</v>
      </c>
      <c r="H2986" s="107"/>
      <c r="I2986" s="104" t="s">
        <v>2989</v>
      </c>
      <c r="J2986" s="81"/>
      <c r="K2986" s="18">
        <v>234</v>
      </c>
      <c r="L2986" s="18">
        <v>39</v>
      </c>
      <c r="M2986" s="18">
        <f>K2986*(1-I2986/100)</f>
        <v>198.9</v>
      </c>
      <c r="N2986" s="18">
        <f>M2986*H2986</f>
        <v>0</v>
      </c>
      <c r="O2986" s="18" t="s">
        <v>10404</v>
      </c>
    </row>
    <row r="2987" spans="2:15" s="9" customFormat="1" ht="17.100000000000001" customHeight="1" x14ac:dyDescent="0.25">
      <c r="B2987" s="49"/>
      <c r="C2987" s="84"/>
      <c r="D2987" s="56"/>
      <c r="E2987" s="67"/>
      <c r="F2987" s="67"/>
      <c r="G2987" s="50"/>
      <c r="H2987" s="109"/>
      <c r="I2987" s="72"/>
      <c r="J2987" s="84"/>
      <c r="K2987" s="51"/>
      <c r="L2987" s="51"/>
      <c r="M2987" s="51"/>
      <c r="N2987" s="51"/>
      <c r="O2987" s="53"/>
    </row>
    <row r="2988" spans="2:15" s="9" customFormat="1" ht="17.100000000000001" customHeight="1" x14ac:dyDescent="0.25">
      <c r="B2988" s="15" t="s">
        <v>6124</v>
      </c>
      <c r="C2988" s="81"/>
      <c r="D2988" s="25" t="s">
        <v>6548</v>
      </c>
      <c r="E2988" s="17" t="s">
        <v>2775</v>
      </c>
      <c r="F2988" s="17" t="e">
        <f>VLOOKUP(G2988,#REF!,2,FALSE)</f>
        <v>#REF!</v>
      </c>
      <c r="G2988" s="16" t="s">
        <v>4592</v>
      </c>
      <c r="H2988" s="107"/>
      <c r="I2988" s="104" t="s">
        <v>2989</v>
      </c>
      <c r="J2988" s="81"/>
      <c r="K2988" s="18">
        <v>234</v>
      </c>
      <c r="L2988" s="18">
        <v>39</v>
      </c>
      <c r="M2988" s="18">
        <f>K2988*(1-I2988/100)</f>
        <v>198.9</v>
      </c>
      <c r="N2988" s="18">
        <f>M2988*H2988</f>
        <v>0</v>
      </c>
      <c r="O2988" s="18" t="s">
        <v>10405</v>
      </c>
    </row>
    <row r="2989" spans="2:15" s="9" customFormat="1" ht="17.100000000000001" customHeight="1" x14ac:dyDescent="0.25">
      <c r="B2989" s="15" t="s">
        <v>6124</v>
      </c>
      <c r="C2989" s="81"/>
      <c r="D2989" s="25" t="s">
        <v>6549</v>
      </c>
      <c r="E2989" s="17" t="s">
        <v>2775</v>
      </c>
      <c r="F2989" s="17" t="e">
        <f>VLOOKUP(G2989,#REF!,2,FALSE)</f>
        <v>#REF!</v>
      </c>
      <c r="G2989" s="16" t="s">
        <v>4593</v>
      </c>
      <c r="H2989" s="107"/>
      <c r="I2989" s="104" t="s">
        <v>2989</v>
      </c>
      <c r="J2989" s="81"/>
      <c r="K2989" s="18">
        <v>234</v>
      </c>
      <c r="L2989" s="18">
        <v>39</v>
      </c>
      <c r="M2989" s="18">
        <f>K2989*(1-I2989/100)</f>
        <v>198.9</v>
      </c>
      <c r="N2989" s="18">
        <f>M2989*H2989</f>
        <v>0</v>
      </c>
      <c r="O2989" s="18" t="s">
        <v>10406</v>
      </c>
    </row>
    <row r="2990" spans="2:15" s="9" customFormat="1" ht="17.100000000000001" customHeight="1" x14ac:dyDescent="0.25">
      <c r="B2990" s="15" t="s">
        <v>6124</v>
      </c>
      <c r="C2990" s="81"/>
      <c r="D2990" s="25" t="s">
        <v>6550</v>
      </c>
      <c r="E2990" s="17" t="s">
        <v>2775</v>
      </c>
      <c r="F2990" s="17" t="e">
        <f>VLOOKUP(G2990,#REF!,2,FALSE)</f>
        <v>#REF!</v>
      </c>
      <c r="G2990" s="16" t="s">
        <v>4594</v>
      </c>
      <c r="H2990" s="107"/>
      <c r="I2990" s="104" t="s">
        <v>2989</v>
      </c>
      <c r="J2990" s="81"/>
      <c r="K2990" s="18">
        <v>234</v>
      </c>
      <c r="L2990" s="18">
        <v>39</v>
      </c>
      <c r="M2990" s="18">
        <f>K2990*(1-I2990/100)</f>
        <v>198.9</v>
      </c>
      <c r="N2990" s="18">
        <f>M2990*H2990</f>
        <v>0</v>
      </c>
      <c r="O2990" s="18" t="s">
        <v>10407</v>
      </c>
    </row>
    <row r="2991" spans="2:15" s="9" customFormat="1" ht="17.100000000000001" customHeight="1" x14ac:dyDescent="0.25">
      <c r="B2991" s="15" t="s">
        <v>6124</v>
      </c>
      <c r="C2991" s="81"/>
      <c r="D2991" s="25" t="s">
        <v>6551</v>
      </c>
      <c r="E2991" s="17" t="s">
        <v>2775</v>
      </c>
      <c r="F2991" s="17" t="e">
        <f>VLOOKUP(G2991,#REF!,2,FALSE)</f>
        <v>#REF!</v>
      </c>
      <c r="G2991" s="16" t="s">
        <v>4595</v>
      </c>
      <c r="H2991" s="107"/>
      <c r="I2991" s="104" t="s">
        <v>2989</v>
      </c>
      <c r="J2991" s="81"/>
      <c r="K2991" s="18">
        <v>234</v>
      </c>
      <c r="L2991" s="18">
        <v>39</v>
      </c>
      <c r="M2991" s="18">
        <f>K2991*(1-I2991/100)</f>
        <v>198.9</v>
      </c>
      <c r="N2991" s="18">
        <f>M2991*H2991</f>
        <v>0</v>
      </c>
      <c r="O2991" s="18" t="s">
        <v>10408</v>
      </c>
    </row>
    <row r="2992" spans="2:15" s="9" customFormat="1" ht="17.100000000000001" customHeight="1" x14ac:dyDescent="0.25">
      <c r="B2992" s="49"/>
      <c r="C2992" s="84"/>
      <c r="D2992" s="56"/>
      <c r="E2992" s="67"/>
      <c r="F2992" s="67"/>
      <c r="G2992" s="50"/>
      <c r="H2992" s="109"/>
      <c r="I2992" s="72"/>
      <c r="J2992" s="84"/>
      <c r="K2992" s="51"/>
      <c r="L2992" s="51"/>
      <c r="M2992" s="51"/>
      <c r="N2992" s="51"/>
      <c r="O2992" s="53"/>
    </row>
    <row r="2993" spans="2:15" s="9" customFormat="1" ht="17.100000000000001" customHeight="1" x14ac:dyDescent="0.25">
      <c r="B2993" s="15" t="s">
        <v>6124</v>
      </c>
      <c r="C2993" s="81"/>
      <c r="D2993" s="25" t="s">
        <v>6552</v>
      </c>
      <c r="E2993" s="17" t="s">
        <v>2775</v>
      </c>
      <c r="F2993" s="17" t="e">
        <f>VLOOKUP(G2993,#REF!,2,FALSE)</f>
        <v>#REF!</v>
      </c>
      <c r="G2993" s="16" t="s">
        <v>4596</v>
      </c>
      <c r="H2993" s="107"/>
      <c r="I2993" s="104" t="s">
        <v>2989</v>
      </c>
      <c r="J2993" s="81"/>
      <c r="K2993" s="18">
        <v>234</v>
      </c>
      <c r="L2993" s="18">
        <v>39</v>
      </c>
      <c r="M2993" s="18">
        <f>K2993*(1-I2993/100)</f>
        <v>198.9</v>
      </c>
      <c r="N2993" s="18">
        <f>M2993*H2993</f>
        <v>0</v>
      </c>
      <c r="O2993" s="18" t="s">
        <v>10409</v>
      </c>
    </row>
    <row r="2994" spans="2:15" s="9" customFormat="1" ht="17.100000000000001" customHeight="1" x14ac:dyDescent="0.25">
      <c r="B2994" s="15" t="s">
        <v>6124</v>
      </c>
      <c r="C2994" s="81"/>
      <c r="D2994" s="25" t="s">
        <v>6553</v>
      </c>
      <c r="E2994" s="17" t="s">
        <v>2775</v>
      </c>
      <c r="F2994" s="17" t="e">
        <f>VLOOKUP(G2994,#REF!,2,FALSE)</f>
        <v>#REF!</v>
      </c>
      <c r="G2994" s="16" t="s">
        <v>4597</v>
      </c>
      <c r="H2994" s="107"/>
      <c r="I2994" s="104" t="s">
        <v>2989</v>
      </c>
      <c r="J2994" s="81"/>
      <c r="K2994" s="18">
        <v>234</v>
      </c>
      <c r="L2994" s="18">
        <v>39</v>
      </c>
      <c r="M2994" s="18">
        <f>K2994*(1-I2994/100)</f>
        <v>198.9</v>
      </c>
      <c r="N2994" s="18">
        <f>M2994*H2994</f>
        <v>0</v>
      </c>
      <c r="O2994" s="18" t="s">
        <v>10410</v>
      </c>
    </row>
    <row r="2995" spans="2:15" s="9" customFormat="1" ht="17.100000000000001" customHeight="1" x14ac:dyDescent="0.25">
      <c r="B2995" s="15" t="s">
        <v>6124</v>
      </c>
      <c r="C2995" s="81"/>
      <c r="D2995" s="25" t="s">
        <v>6554</v>
      </c>
      <c r="E2995" s="17" t="s">
        <v>2775</v>
      </c>
      <c r="F2995" s="17" t="e">
        <f>VLOOKUP(G2995,#REF!,2,FALSE)</f>
        <v>#REF!</v>
      </c>
      <c r="G2995" s="16" t="s">
        <v>4598</v>
      </c>
      <c r="H2995" s="107"/>
      <c r="I2995" s="104" t="s">
        <v>2989</v>
      </c>
      <c r="J2995" s="81"/>
      <c r="K2995" s="18">
        <v>234</v>
      </c>
      <c r="L2995" s="18">
        <v>39</v>
      </c>
      <c r="M2995" s="18">
        <f>K2995*(1-I2995/100)</f>
        <v>198.9</v>
      </c>
      <c r="N2995" s="18">
        <f>M2995*H2995</f>
        <v>0</v>
      </c>
      <c r="O2995" s="18" t="s">
        <v>10411</v>
      </c>
    </row>
    <row r="2996" spans="2:15" s="9" customFormat="1" ht="17.100000000000001" customHeight="1" x14ac:dyDescent="0.25">
      <c r="B2996" s="15" t="s">
        <v>6124</v>
      </c>
      <c r="C2996" s="81"/>
      <c r="D2996" s="25" t="s">
        <v>6555</v>
      </c>
      <c r="E2996" s="17" t="s">
        <v>2775</v>
      </c>
      <c r="F2996" s="17" t="e">
        <f>VLOOKUP(G2996,#REF!,2,FALSE)</f>
        <v>#REF!</v>
      </c>
      <c r="G2996" s="16" t="s">
        <v>4599</v>
      </c>
      <c r="H2996" s="107"/>
      <c r="I2996" s="104" t="s">
        <v>2989</v>
      </c>
      <c r="J2996" s="81"/>
      <c r="K2996" s="18">
        <v>234</v>
      </c>
      <c r="L2996" s="18">
        <v>39</v>
      </c>
      <c r="M2996" s="18">
        <f>K2996*(1-I2996/100)</f>
        <v>198.9</v>
      </c>
      <c r="N2996" s="18">
        <f>M2996*H2996</f>
        <v>0</v>
      </c>
      <c r="O2996" s="18" t="s">
        <v>10412</v>
      </c>
    </row>
    <row r="2997" spans="2:15" s="9" customFormat="1" ht="17.100000000000001" customHeight="1" x14ac:dyDescent="0.25">
      <c r="B2997" s="49"/>
      <c r="C2997" s="84"/>
      <c r="D2997" s="56"/>
      <c r="E2997" s="67"/>
      <c r="F2997" s="67"/>
      <c r="G2997" s="50"/>
      <c r="H2997" s="109"/>
      <c r="I2997" s="72"/>
      <c r="J2997" s="84"/>
      <c r="K2997" s="51"/>
      <c r="L2997" s="51"/>
      <c r="M2997" s="51"/>
      <c r="N2997" s="51"/>
      <c r="O2997" s="53"/>
    </row>
    <row r="2998" spans="2:15" s="9" customFormat="1" ht="17.100000000000001" customHeight="1" x14ac:dyDescent="0.25">
      <c r="B2998" s="15" t="s">
        <v>6124</v>
      </c>
      <c r="C2998" s="81"/>
      <c r="D2998" s="25" t="s">
        <v>6556</v>
      </c>
      <c r="E2998" s="17" t="s">
        <v>2775</v>
      </c>
      <c r="F2998" s="17" t="e">
        <f>VLOOKUP(G2998,#REF!,2,FALSE)</f>
        <v>#REF!</v>
      </c>
      <c r="G2998" s="16" t="s">
        <v>4600</v>
      </c>
      <c r="H2998" s="107"/>
      <c r="I2998" s="104" t="s">
        <v>2989</v>
      </c>
      <c r="J2998" s="81"/>
      <c r="K2998" s="18">
        <v>234</v>
      </c>
      <c r="L2998" s="18">
        <v>39</v>
      </c>
      <c r="M2998" s="18">
        <f>K2998*(1-I2998/100)</f>
        <v>198.9</v>
      </c>
      <c r="N2998" s="18">
        <f>M2998*H2998</f>
        <v>0</v>
      </c>
      <c r="O2998" s="18" t="s">
        <v>10413</v>
      </c>
    </row>
    <row r="2999" spans="2:15" s="9" customFormat="1" ht="17.100000000000001" customHeight="1" x14ac:dyDescent="0.25">
      <c r="B2999" s="15" t="s">
        <v>6124</v>
      </c>
      <c r="C2999" s="81"/>
      <c r="D2999" s="25" t="s">
        <v>6557</v>
      </c>
      <c r="E2999" s="17" t="s">
        <v>2775</v>
      </c>
      <c r="F2999" s="17" t="e">
        <f>VLOOKUP(G2999,#REF!,2,FALSE)</f>
        <v>#REF!</v>
      </c>
      <c r="G2999" s="16" t="s">
        <v>4601</v>
      </c>
      <c r="H2999" s="107"/>
      <c r="I2999" s="104" t="s">
        <v>2989</v>
      </c>
      <c r="J2999" s="81"/>
      <c r="K2999" s="18">
        <v>234</v>
      </c>
      <c r="L2999" s="18">
        <v>39</v>
      </c>
      <c r="M2999" s="18">
        <f>K2999*(1-I2999/100)</f>
        <v>198.9</v>
      </c>
      <c r="N2999" s="18">
        <f>M2999*H2999</f>
        <v>0</v>
      </c>
      <c r="O2999" s="18" t="s">
        <v>10414</v>
      </c>
    </row>
    <row r="3000" spans="2:15" s="9" customFormat="1" ht="17.100000000000001" customHeight="1" x14ac:dyDescent="0.25">
      <c r="B3000" s="15" t="s">
        <v>6124</v>
      </c>
      <c r="C3000" s="81"/>
      <c r="D3000" s="25" t="s">
        <v>6558</v>
      </c>
      <c r="E3000" s="17" t="s">
        <v>2775</v>
      </c>
      <c r="F3000" s="17" t="e">
        <f>VLOOKUP(G3000,#REF!,2,FALSE)</f>
        <v>#REF!</v>
      </c>
      <c r="G3000" s="16" t="s">
        <v>4602</v>
      </c>
      <c r="H3000" s="107"/>
      <c r="I3000" s="104" t="s">
        <v>2989</v>
      </c>
      <c r="J3000" s="81"/>
      <c r="K3000" s="18">
        <v>234</v>
      </c>
      <c r="L3000" s="18">
        <v>39</v>
      </c>
      <c r="M3000" s="18">
        <f>K3000*(1-I3000/100)</f>
        <v>198.9</v>
      </c>
      <c r="N3000" s="18">
        <f>M3000*H3000</f>
        <v>0</v>
      </c>
      <c r="O3000" s="18" t="s">
        <v>10415</v>
      </c>
    </row>
    <row r="3001" spans="2:15" s="9" customFormat="1" ht="17.100000000000001" customHeight="1" x14ac:dyDescent="0.25">
      <c r="B3001" s="15" t="s">
        <v>6124</v>
      </c>
      <c r="C3001" s="81"/>
      <c r="D3001" s="25" t="s">
        <v>6559</v>
      </c>
      <c r="E3001" s="17" t="s">
        <v>2775</v>
      </c>
      <c r="F3001" s="17" t="e">
        <f>VLOOKUP(G3001,#REF!,2,FALSE)</f>
        <v>#REF!</v>
      </c>
      <c r="G3001" s="16" t="s">
        <v>4603</v>
      </c>
      <c r="H3001" s="107"/>
      <c r="I3001" s="104" t="s">
        <v>2989</v>
      </c>
      <c r="J3001" s="81"/>
      <c r="K3001" s="18">
        <v>234</v>
      </c>
      <c r="L3001" s="18">
        <v>39</v>
      </c>
      <c r="M3001" s="18">
        <f>K3001*(1-I3001/100)</f>
        <v>198.9</v>
      </c>
      <c r="N3001" s="18">
        <f>M3001*H3001</f>
        <v>0</v>
      </c>
      <c r="O3001" s="18" t="s">
        <v>10416</v>
      </c>
    </row>
    <row r="3002" spans="2:15" s="9" customFormat="1" ht="17.100000000000001" customHeight="1" x14ac:dyDescent="0.25">
      <c r="B3002" s="49"/>
      <c r="C3002" s="84"/>
      <c r="D3002" s="56"/>
      <c r="E3002" s="67"/>
      <c r="F3002" s="67"/>
      <c r="G3002" s="50"/>
      <c r="H3002" s="109"/>
      <c r="I3002" s="72"/>
      <c r="J3002" s="84"/>
      <c r="K3002" s="51"/>
      <c r="L3002" s="51"/>
      <c r="M3002" s="51"/>
      <c r="N3002" s="51"/>
      <c r="O3002" s="53"/>
    </row>
    <row r="3003" spans="2:15" s="9" customFormat="1" ht="17.100000000000001" customHeight="1" x14ac:dyDescent="0.25">
      <c r="B3003" s="15" t="s">
        <v>6124</v>
      </c>
      <c r="C3003" s="81"/>
      <c r="D3003" s="25" t="s">
        <v>6560</v>
      </c>
      <c r="E3003" s="17" t="s">
        <v>2775</v>
      </c>
      <c r="F3003" s="17" t="e">
        <f>VLOOKUP(G3003,#REF!,2,FALSE)</f>
        <v>#REF!</v>
      </c>
      <c r="G3003" s="16" t="s">
        <v>4604</v>
      </c>
      <c r="H3003" s="107"/>
      <c r="I3003" s="104" t="s">
        <v>2989</v>
      </c>
      <c r="J3003" s="81"/>
      <c r="K3003" s="18">
        <v>234</v>
      </c>
      <c r="L3003" s="18">
        <v>39</v>
      </c>
      <c r="M3003" s="18">
        <f>K3003*(1-I3003/100)</f>
        <v>198.9</v>
      </c>
      <c r="N3003" s="18">
        <f>M3003*H3003</f>
        <v>0</v>
      </c>
      <c r="O3003" s="18" t="s">
        <v>10417</v>
      </c>
    </row>
    <row r="3004" spans="2:15" s="9" customFormat="1" ht="17.100000000000001" customHeight="1" x14ac:dyDescent="0.25">
      <c r="B3004" s="15" t="s">
        <v>6124</v>
      </c>
      <c r="C3004" s="81"/>
      <c r="D3004" s="25" t="s">
        <v>6561</v>
      </c>
      <c r="E3004" s="17" t="s">
        <v>2775</v>
      </c>
      <c r="F3004" s="17" t="e">
        <f>VLOOKUP(G3004,#REF!,2,FALSE)</f>
        <v>#REF!</v>
      </c>
      <c r="G3004" s="16" t="s">
        <v>4605</v>
      </c>
      <c r="H3004" s="107"/>
      <c r="I3004" s="104" t="s">
        <v>2989</v>
      </c>
      <c r="J3004" s="81"/>
      <c r="K3004" s="18">
        <v>234</v>
      </c>
      <c r="L3004" s="18">
        <v>39</v>
      </c>
      <c r="M3004" s="18">
        <f>K3004*(1-I3004/100)</f>
        <v>198.9</v>
      </c>
      <c r="N3004" s="18">
        <f>M3004*H3004</f>
        <v>0</v>
      </c>
      <c r="O3004" s="18" t="s">
        <v>10418</v>
      </c>
    </row>
    <row r="3005" spans="2:15" s="9" customFormat="1" ht="17.100000000000001" customHeight="1" x14ac:dyDescent="0.25">
      <c r="B3005" s="49"/>
      <c r="C3005" s="84"/>
      <c r="D3005" s="56"/>
      <c r="E3005" s="67"/>
      <c r="F3005" s="67"/>
      <c r="G3005" s="50"/>
      <c r="H3005" s="109"/>
      <c r="I3005" s="72"/>
      <c r="J3005" s="84"/>
      <c r="K3005" s="51"/>
      <c r="L3005" s="51"/>
      <c r="M3005" s="51"/>
      <c r="N3005" s="51"/>
      <c r="O3005" s="53"/>
    </row>
    <row r="3006" spans="2:15" s="9" customFormat="1" ht="17.100000000000001" customHeight="1" x14ac:dyDescent="0.25">
      <c r="B3006" s="15" t="s">
        <v>6124</v>
      </c>
      <c r="C3006" s="81"/>
      <c r="D3006" s="25" t="s">
        <v>6562</v>
      </c>
      <c r="E3006" s="17" t="s">
        <v>2775</v>
      </c>
      <c r="F3006" s="17" t="e">
        <f>VLOOKUP(G3006,#REF!,2,FALSE)</f>
        <v>#REF!</v>
      </c>
      <c r="G3006" s="16" t="s">
        <v>4606</v>
      </c>
      <c r="H3006" s="107"/>
      <c r="I3006" s="104" t="s">
        <v>2989</v>
      </c>
      <c r="J3006" s="81"/>
      <c r="K3006" s="18">
        <v>234</v>
      </c>
      <c r="L3006" s="18">
        <v>39</v>
      </c>
      <c r="M3006" s="18">
        <f>K3006*(1-I3006/100)</f>
        <v>198.9</v>
      </c>
      <c r="N3006" s="18">
        <f>M3006*H3006</f>
        <v>0</v>
      </c>
      <c r="O3006" s="18" t="s">
        <v>10419</v>
      </c>
    </row>
    <row r="3007" spans="2:15" s="9" customFormat="1" ht="17.100000000000001" customHeight="1" x14ac:dyDescent="0.25">
      <c r="B3007" s="15" t="s">
        <v>6124</v>
      </c>
      <c r="C3007" s="81"/>
      <c r="D3007" s="25" t="s">
        <v>6563</v>
      </c>
      <c r="E3007" s="17" t="s">
        <v>2775</v>
      </c>
      <c r="F3007" s="17" t="e">
        <f>VLOOKUP(G3007,#REF!,2,FALSE)</f>
        <v>#REF!</v>
      </c>
      <c r="G3007" s="16" t="s">
        <v>4607</v>
      </c>
      <c r="H3007" s="107"/>
      <c r="I3007" s="104" t="s">
        <v>2989</v>
      </c>
      <c r="J3007" s="81"/>
      <c r="K3007" s="18">
        <v>234</v>
      </c>
      <c r="L3007" s="18">
        <v>39</v>
      </c>
      <c r="M3007" s="18">
        <f>K3007*(1-I3007/100)</f>
        <v>198.9</v>
      </c>
      <c r="N3007" s="18">
        <f>M3007*H3007</f>
        <v>0</v>
      </c>
      <c r="O3007" s="18" t="s">
        <v>10420</v>
      </c>
    </row>
    <row r="3008" spans="2:15" s="9" customFormat="1" ht="17.100000000000001" customHeight="1" x14ac:dyDescent="0.25">
      <c r="B3008" s="15" t="s">
        <v>6124</v>
      </c>
      <c r="C3008" s="81"/>
      <c r="D3008" s="25" t="s">
        <v>6564</v>
      </c>
      <c r="E3008" s="17" t="s">
        <v>2775</v>
      </c>
      <c r="F3008" s="17" t="e">
        <f>VLOOKUP(G3008,#REF!,2,FALSE)</f>
        <v>#REF!</v>
      </c>
      <c r="G3008" s="16" t="s">
        <v>4608</v>
      </c>
      <c r="H3008" s="107"/>
      <c r="I3008" s="104" t="s">
        <v>2989</v>
      </c>
      <c r="J3008" s="81"/>
      <c r="K3008" s="18">
        <v>234</v>
      </c>
      <c r="L3008" s="18">
        <v>39</v>
      </c>
      <c r="M3008" s="18">
        <f>K3008*(1-I3008/100)</f>
        <v>198.9</v>
      </c>
      <c r="N3008" s="18">
        <f>M3008*H3008</f>
        <v>0</v>
      </c>
      <c r="O3008" s="18" t="s">
        <v>10421</v>
      </c>
    </row>
    <row r="3009" spans="2:15" s="9" customFormat="1" ht="17.100000000000001" customHeight="1" x14ac:dyDescent="0.25">
      <c r="B3009" s="49"/>
      <c r="C3009" s="84"/>
      <c r="D3009" s="56"/>
      <c r="E3009" s="67"/>
      <c r="F3009" s="67"/>
      <c r="G3009" s="50"/>
      <c r="H3009" s="109"/>
      <c r="I3009" s="72"/>
      <c r="J3009" s="84"/>
      <c r="K3009" s="51"/>
      <c r="L3009" s="51"/>
      <c r="M3009" s="51"/>
      <c r="N3009" s="51"/>
      <c r="O3009" s="53"/>
    </row>
    <row r="3010" spans="2:15" s="9" customFormat="1" ht="17.100000000000001" customHeight="1" x14ac:dyDescent="0.25">
      <c r="B3010" s="15" t="s">
        <v>6124</v>
      </c>
      <c r="C3010" s="81"/>
      <c r="D3010" s="25" t="s">
        <v>6565</v>
      </c>
      <c r="E3010" s="17" t="s">
        <v>2775</v>
      </c>
      <c r="F3010" s="17" t="e">
        <f>VLOOKUP(G3010,#REF!,2,FALSE)</f>
        <v>#REF!</v>
      </c>
      <c r="G3010" s="16" t="s">
        <v>4609</v>
      </c>
      <c r="H3010" s="107"/>
      <c r="I3010" s="104" t="s">
        <v>2989</v>
      </c>
      <c r="J3010" s="81"/>
      <c r="K3010" s="18">
        <v>234</v>
      </c>
      <c r="L3010" s="18">
        <v>39</v>
      </c>
      <c r="M3010" s="18">
        <f>K3010*(1-I3010/100)</f>
        <v>198.9</v>
      </c>
      <c r="N3010" s="18">
        <f>M3010*H3010</f>
        <v>0</v>
      </c>
      <c r="O3010" s="18" t="s">
        <v>10422</v>
      </c>
    </row>
    <row r="3011" spans="2:15" s="9" customFormat="1" ht="17.100000000000001" customHeight="1" x14ac:dyDescent="0.25">
      <c r="B3011" s="15" t="s">
        <v>6124</v>
      </c>
      <c r="C3011" s="81"/>
      <c r="D3011" s="25" t="s">
        <v>6566</v>
      </c>
      <c r="E3011" s="17" t="s">
        <v>2775</v>
      </c>
      <c r="F3011" s="17" t="e">
        <f>VLOOKUP(G3011,#REF!,2,FALSE)</f>
        <v>#REF!</v>
      </c>
      <c r="G3011" s="16" t="s">
        <v>4610</v>
      </c>
      <c r="H3011" s="107"/>
      <c r="I3011" s="104" t="s">
        <v>2989</v>
      </c>
      <c r="J3011" s="81"/>
      <c r="K3011" s="18">
        <v>234</v>
      </c>
      <c r="L3011" s="18">
        <v>39</v>
      </c>
      <c r="M3011" s="18">
        <f>K3011*(1-I3011/100)</f>
        <v>198.9</v>
      </c>
      <c r="N3011" s="18">
        <f>M3011*H3011</f>
        <v>0</v>
      </c>
      <c r="O3011" s="18" t="s">
        <v>10423</v>
      </c>
    </row>
    <row r="3012" spans="2:15" s="9" customFormat="1" ht="17.100000000000001" customHeight="1" x14ac:dyDescent="0.25">
      <c r="B3012" s="15" t="s">
        <v>6124</v>
      </c>
      <c r="C3012" s="81"/>
      <c r="D3012" s="25" t="s">
        <v>6567</v>
      </c>
      <c r="E3012" s="17" t="s">
        <v>2775</v>
      </c>
      <c r="F3012" s="17" t="e">
        <f>VLOOKUP(G3012,#REF!,2,FALSE)</f>
        <v>#REF!</v>
      </c>
      <c r="G3012" s="16" t="s">
        <v>4611</v>
      </c>
      <c r="H3012" s="107"/>
      <c r="I3012" s="104" t="s">
        <v>2989</v>
      </c>
      <c r="J3012" s="81"/>
      <c r="K3012" s="18">
        <v>234</v>
      </c>
      <c r="L3012" s="18">
        <v>39</v>
      </c>
      <c r="M3012" s="18">
        <f>K3012*(1-I3012/100)</f>
        <v>198.9</v>
      </c>
      <c r="N3012" s="18">
        <f>M3012*H3012</f>
        <v>0</v>
      </c>
      <c r="O3012" s="18" t="s">
        <v>10424</v>
      </c>
    </row>
    <row r="3013" spans="2:15" s="9" customFormat="1" ht="17.100000000000001" customHeight="1" x14ac:dyDescent="0.25">
      <c r="B3013" s="49"/>
      <c r="C3013" s="84"/>
      <c r="D3013" s="56"/>
      <c r="E3013" s="67"/>
      <c r="F3013" s="67"/>
      <c r="G3013" s="50"/>
      <c r="H3013" s="109"/>
      <c r="I3013" s="72"/>
      <c r="J3013" s="84"/>
      <c r="K3013" s="51"/>
      <c r="L3013" s="51"/>
      <c r="M3013" s="51"/>
      <c r="N3013" s="51"/>
      <c r="O3013" s="53"/>
    </row>
    <row r="3014" spans="2:15" s="9" customFormat="1" ht="17.100000000000001" customHeight="1" x14ac:dyDescent="0.25">
      <c r="B3014" s="15" t="s">
        <v>6124</v>
      </c>
      <c r="C3014" s="81"/>
      <c r="D3014" s="25" t="s">
        <v>6568</v>
      </c>
      <c r="E3014" s="17" t="s">
        <v>2775</v>
      </c>
      <c r="F3014" s="17" t="e">
        <f>VLOOKUP(G3014,#REF!,2,FALSE)</f>
        <v>#REF!</v>
      </c>
      <c r="G3014" s="16" t="s">
        <v>4612</v>
      </c>
      <c r="H3014" s="107"/>
      <c r="I3014" s="104" t="s">
        <v>2989</v>
      </c>
      <c r="J3014" s="81"/>
      <c r="K3014" s="18">
        <v>234</v>
      </c>
      <c r="L3014" s="18">
        <v>39</v>
      </c>
      <c r="M3014" s="18">
        <f>K3014*(1-I3014/100)</f>
        <v>198.9</v>
      </c>
      <c r="N3014" s="18">
        <f>M3014*H3014</f>
        <v>0</v>
      </c>
      <c r="O3014" s="18" t="s">
        <v>10425</v>
      </c>
    </row>
    <row r="3015" spans="2:15" s="9" customFormat="1" ht="17.100000000000001" customHeight="1" x14ac:dyDescent="0.25">
      <c r="B3015" s="15" t="s">
        <v>6124</v>
      </c>
      <c r="C3015" s="81"/>
      <c r="D3015" s="25" t="s">
        <v>6569</v>
      </c>
      <c r="E3015" s="17" t="s">
        <v>2775</v>
      </c>
      <c r="F3015" s="17" t="e">
        <f>VLOOKUP(G3015,#REF!,2,FALSE)</f>
        <v>#REF!</v>
      </c>
      <c r="G3015" s="16" t="s">
        <v>4613</v>
      </c>
      <c r="H3015" s="107"/>
      <c r="I3015" s="104" t="s">
        <v>2989</v>
      </c>
      <c r="J3015" s="81"/>
      <c r="K3015" s="18">
        <v>234</v>
      </c>
      <c r="L3015" s="18">
        <v>39</v>
      </c>
      <c r="M3015" s="18">
        <f>K3015*(1-I3015/100)</f>
        <v>198.9</v>
      </c>
      <c r="N3015" s="18">
        <f>M3015*H3015</f>
        <v>0</v>
      </c>
      <c r="O3015" s="18" t="s">
        <v>10426</v>
      </c>
    </row>
    <row r="3016" spans="2:15" s="9" customFormat="1" ht="17.100000000000001" customHeight="1" x14ac:dyDescent="0.25">
      <c r="B3016" s="15" t="s">
        <v>6124</v>
      </c>
      <c r="C3016" s="81"/>
      <c r="D3016" s="25" t="s">
        <v>6570</v>
      </c>
      <c r="E3016" s="17" t="s">
        <v>2775</v>
      </c>
      <c r="F3016" s="17" t="e">
        <f>VLOOKUP(G3016,#REF!,2,FALSE)</f>
        <v>#REF!</v>
      </c>
      <c r="G3016" s="16" t="s">
        <v>4614</v>
      </c>
      <c r="H3016" s="107"/>
      <c r="I3016" s="104" t="s">
        <v>2989</v>
      </c>
      <c r="J3016" s="81"/>
      <c r="K3016" s="18">
        <v>234</v>
      </c>
      <c r="L3016" s="18">
        <v>39</v>
      </c>
      <c r="M3016" s="18">
        <f>K3016*(1-I3016/100)</f>
        <v>198.9</v>
      </c>
      <c r="N3016" s="18">
        <f>M3016*H3016</f>
        <v>0</v>
      </c>
      <c r="O3016" s="18" t="s">
        <v>10427</v>
      </c>
    </row>
    <row r="3017" spans="2:15" s="9" customFormat="1" ht="17.100000000000001" customHeight="1" x14ac:dyDescent="0.25">
      <c r="B3017" s="49"/>
      <c r="C3017" s="84"/>
      <c r="D3017" s="56"/>
      <c r="E3017" s="67"/>
      <c r="F3017" s="67"/>
      <c r="G3017" s="50"/>
      <c r="H3017" s="109"/>
      <c r="I3017" s="72"/>
      <c r="J3017" s="84"/>
      <c r="K3017" s="51"/>
      <c r="L3017" s="51"/>
      <c r="M3017" s="51"/>
      <c r="N3017" s="51"/>
      <c r="O3017" s="53"/>
    </row>
    <row r="3018" spans="2:15" s="9" customFormat="1" ht="17.100000000000001" customHeight="1" x14ac:dyDescent="0.25">
      <c r="B3018" s="15" t="s">
        <v>6124</v>
      </c>
      <c r="C3018" s="81"/>
      <c r="D3018" s="25" t="s">
        <v>6571</v>
      </c>
      <c r="E3018" s="17" t="s">
        <v>2775</v>
      </c>
      <c r="F3018" s="17" t="e">
        <f>VLOOKUP(G3018,#REF!,2,FALSE)</f>
        <v>#REF!</v>
      </c>
      <c r="G3018" s="16" t="s">
        <v>4615</v>
      </c>
      <c r="H3018" s="107"/>
      <c r="I3018" s="104" t="s">
        <v>2989</v>
      </c>
      <c r="J3018" s="81"/>
      <c r="K3018" s="18">
        <v>234</v>
      </c>
      <c r="L3018" s="18">
        <v>39</v>
      </c>
      <c r="M3018" s="18">
        <f>K3018*(1-I3018/100)</f>
        <v>198.9</v>
      </c>
      <c r="N3018" s="18">
        <f>M3018*H3018</f>
        <v>0</v>
      </c>
      <c r="O3018" s="18" t="s">
        <v>10428</v>
      </c>
    </row>
    <row r="3019" spans="2:15" s="9" customFormat="1" ht="17.100000000000001" customHeight="1" x14ac:dyDescent="0.25">
      <c r="B3019" s="15" t="s">
        <v>6124</v>
      </c>
      <c r="C3019" s="81"/>
      <c r="D3019" s="25" t="s">
        <v>6572</v>
      </c>
      <c r="E3019" s="17" t="s">
        <v>2775</v>
      </c>
      <c r="F3019" s="17" t="e">
        <f>VLOOKUP(G3019,#REF!,2,FALSE)</f>
        <v>#REF!</v>
      </c>
      <c r="G3019" s="16" t="s">
        <v>4616</v>
      </c>
      <c r="H3019" s="107"/>
      <c r="I3019" s="104" t="s">
        <v>2989</v>
      </c>
      <c r="J3019" s="81"/>
      <c r="K3019" s="18">
        <v>234</v>
      </c>
      <c r="L3019" s="18">
        <v>39</v>
      </c>
      <c r="M3019" s="18">
        <f>K3019*(1-I3019/100)</f>
        <v>198.9</v>
      </c>
      <c r="N3019" s="18">
        <f>M3019*H3019</f>
        <v>0</v>
      </c>
      <c r="O3019" s="18" t="s">
        <v>10429</v>
      </c>
    </row>
    <row r="3020" spans="2:15" s="9" customFormat="1" ht="17.100000000000001" customHeight="1" x14ac:dyDescent="0.25">
      <c r="B3020" s="15" t="s">
        <v>6124</v>
      </c>
      <c r="C3020" s="81"/>
      <c r="D3020" s="25" t="s">
        <v>6573</v>
      </c>
      <c r="E3020" s="17" t="s">
        <v>2775</v>
      </c>
      <c r="F3020" s="17" t="e">
        <f>VLOOKUP(G3020,#REF!,2,FALSE)</f>
        <v>#REF!</v>
      </c>
      <c r="G3020" s="16" t="s">
        <v>4617</v>
      </c>
      <c r="H3020" s="107"/>
      <c r="I3020" s="104" t="s">
        <v>2989</v>
      </c>
      <c r="J3020" s="81"/>
      <c r="K3020" s="18">
        <v>234</v>
      </c>
      <c r="L3020" s="18">
        <v>39</v>
      </c>
      <c r="M3020" s="18">
        <f>K3020*(1-I3020/100)</f>
        <v>198.9</v>
      </c>
      <c r="N3020" s="18">
        <f>M3020*H3020</f>
        <v>0</v>
      </c>
      <c r="O3020" s="18" t="s">
        <v>10430</v>
      </c>
    </row>
    <row r="3021" spans="2:15" s="9" customFormat="1" ht="17.100000000000001" customHeight="1" x14ac:dyDescent="0.25">
      <c r="B3021" s="15" t="s">
        <v>6124</v>
      </c>
      <c r="C3021" s="81"/>
      <c r="D3021" s="25" t="s">
        <v>6574</v>
      </c>
      <c r="E3021" s="17" t="s">
        <v>2775</v>
      </c>
      <c r="F3021" s="17" t="e">
        <f>VLOOKUP(G3021,#REF!,2,FALSE)</f>
        <v>#REF!</v>
      </c>
      <c r="G3021" s="16" t="s">
        <v>4618</v>
      </c>
      <c r="H3021" s="107"/>
      <c r="I3021" s="104" t="s">
        <v>2989</v>
      </c>
      <c r="J3021" s="81"/>
      <c r="K3021" s="18">
        <v>234</v>
      </c>
      <c r="L3021" s="18">
        <v>39</v>
      </c>
      <c r="M3021" s="18">
        <f>K3021*(1-I3021/100)</f>
        <v>198.9</v>
      </c>
      <c r="N3021" s="18">
        <f>M3021*H3021</f>
        <v>0</v>
      </c>
      <c r="O3021" s="18" t="s">
        <v>10431</v>
      </c>
    </row>
    <row r="3022" spans="2:15" s="9" customFormat="1" ht="17.100000000000001" customHeight="1" x14ac:dyDescent="0.25">
      <c r="B3022" s="15" t="s">
        <v>6124</v>
      </c>
      <c r="C3022" s="81"/>
      <c r="D3022" s="25" t="s">
        <v>6575</v>
      </c>
      <c r="E3022" s="17" t="s">
        <v>2775</v>
      </c>
      <c r="F3022" s="17" t="e">
        <f>VLOOKUP(G3022,#REF!,2,FALSE)</f>
        <v>#REF!</v>
      </c>
      <c r="G3022" s="16" t="s">
        <v>4619</v>
      </c>
      <c r="H3022" s="107"/>
      <c r="I3022" s="104" t="s">
        <v>2989</v>
      </c>
      <c r="J3022" s="81"/>
      <c r="K3022" s="18">
        <v>234</v>
      </c>
      <c r="L3022" s="18">
        <v>39</v>
      </c>
      <c r="M3022" s="18">
        <f>K3022*(1-I3022/100)</f>
        <v>198.9</v>
      </c>
      <c r="N3022" s="18">
        <f>M3022*H3022</f>
        <v>0</v>
      </c>
      <c r="O3022" s="18" t="s">
        <v>10432</v>
      </c>
    </row>
    <row r="3023" spans="2:15" s="9" customFormat="1" ht="17.100000000000001" customHeight="1" x14ac:dyDescent="0.25">
      <c r="B3023" s="49"/>
      <c r="C3023" s="84"/>
      <c r="D3023" s="56"/>
      <c r="E3023" s="67"/>
      <c r="F3023" s="67"/>
      <c r="G3023" s="50"/>
      <c r="H3023" s="109"/>
      <c r="I3023" s="72"/>
      <c r="J3023" s="84"/>
      <c r="K3023" s="51"/>
      <c r="L3023" s="51"/>
      <c r="M3023" s="51"/>
      <c r="N3023" s="51"/>
      <c r="O3023" s="53"/>
    </row>
    <row r="3024" spans="2:15" s="9" customFormat="1" ht="17.100000000000001" customHeight="1" x14ac:dyDescent="0.25">
      <c r="B3024" s="15" t="s">
        <v>6124</v>
      </c>
      <c r="C3024" s="81"/>
      <c r="D3024" s="25" t="s">
        <v>6576</v>
      </c>
      <c r="E3024" s="17" t="s">
        <v>2775</v>
      </c>
      <c r="F3024" s="17" t="e">
        <f>VLOOKUP(G3024,#REF!,2,FALSE)</f>
        <v>#REF!</v>
      </c>
      <c r="G3024" s="16" t="s">
        <v>4620</v>
      </c>
      <c r="H3024" s="107"/>
      <c r="I3024" s="104" t="s">
        <v>2989</v>
      </c>
      <c r="J3024" s="81"/>
      <c r="K3024" s="18">
        <v>234</v>
      </c>
      <c r="L3024" s="18">
        <v>39</v>
      </c>
      <c r="M3024" s="18">
        <f>K3024*(1-I3024/100)</f>
        <v>198.9</v>
      </c>
      <c r="N3024" s="18">
        <f>M3024*H3024</f>
        <v>0</v>
      </c>
      <c r="O3024" s="18" t="s">
        <v>10433</v>
      </c>
    </row>
    <row r="3025" spans="2:15" s="9" customFormat="1" ht="17.100000000000001" customHeight="1" x14ac:dyDescent="0.25">
      <c r="B3025" s="15" t="s">
        <v>6124</v>
      </c>
      <c r="C3025" s="81"/>
      <c r="D3025" s="25" t="s">
        <v>6577</v>
      </c>
      <c r="E3025" s="17" t="s">
        <v>2775</v>
      </c>
      <c r="F3025" s="17" t="e">
        <f>VLOOKUP(G3025,#REF!,2,FALSE)</f>
        <v>#REF!</v>
      </c>
      <c r="G3025" s="16" t="s">
        <v>4621</v>
      </c>
      <c r="H3025" s="107"/>
      <c r="I3025" s="104" t="s">
        <v>2989</v>
      </c>
      <c r="J3025" s="81"/>
      <c r="K3025" s="18">
        <v>234</v>
      </c>
      <c r="L3025" s="18">
        <v>39</v>
      </c>
      <c r="M3025" s="18">
        <f>K3025*(1-I3025/100)</f>
        <v>198.9</v>
      </c>
      <c r="N3025" s="18">
        <f>M3025*H3025</f>
        <v>0</v>
      </c>
      <c r="O3025" s="18" t="s">
        <v>10434</v>
      </c>
    </row>
    <row r="3026" spans="2:15" s="9" customFormat="1" ht="17.100000000000001" customHeight="1" x14ac:dyDescent="0.25">
      <c r="B3026" s="15" t="s">
        <v>6124</v>
      </c>
      <c r="C3026" s="81"/>
      <c r="D3026" s="25" t="s">
        <v>6578</v>
      </c>
      <c r="E3026" s="17" t="s">
        <v>2775</v>
      </c>
      <c r="F3026" s="17" t="e">
        <f>VLOOKUP(G3026,#REF!,2,FALSE)</f>
        <v>#REF!</v>
      </c>
      <c r="G3026" s="16" t="s">
        <v>4622</v>
      </c>
      <c r="H3026" s="107"/>
      <c r="I3026" s="104" t="s">
        <v>2989</v>
      </c>
      <c r="J3026" s="81"/>
      <c r="K3026" s="18">
        <v>234</v>
      </c>
      <c r="L3026" s="18">
        <v>39</v>
      </c>
      <c r="M3026" s="18">
        <f>K3026*(1-I3026/100)</f>
        <v>198.9</v>
      </c>
      <c r="N3026" s="18">
        <f>M3026*H3026</f>
        <v>0</v>
      </c>
      <c r="O3026" s="18" t="s">
        <v>10435</v>
      </c>
    </row>
    <row r="3027" spans="2:15" s="9" customFormat="1" ht="17.100000000000001" customHeight="1" x14ac:dyDescent="0.25">
      <c r="B3027" s="49"/>
      <c r="C3027" s="84"/>
      <c r="D3027" s="56"/>
      <c r="E3027" s="67"/>
      <c r="F3027" s="67"/>
      <c r="G3027" s="50"/>
      <c r="H3027" s="109"/>
      <c r="I3027" s="72"/>
      <c r="J3027" s="84"/>
      <c r="K3027" s="51"/>
      <c r="L3027" s="51"/>
      <c r="M3027" s="51"/>
      <c r="N3027" s="51"/>
      <c r="O3027" s="53"/>
    </row>
    <row r="3028" spans="2:15" s="9" customFormat="1" ht="17.100000000000001" customHeight="1" x14ac:dyDescent="0.25">
      <c r="B3028" s="15" t="s">
        <v>6124</v>
      </c>
      <c r="C3028" s="81"/>
      <c r="D3028" s="25" t="s">
        <v>6579</v>
      </c>
      <c r="E3028" s="17" t="s">
        <v>2775</v>
      </c>
      <c r="F3028" s="17" t="e">
        <f>VLOOKUP(G3028,#REF!,2,FALSE)</f>
        <v>#REF!</v>
      </c>
      <c r="G3028" s="16" t="s">
        <v>4623</v>
      </c>
      <c r="H3028" s="107"/>
      <c r="I3028" s="104" t="s">
        <v>2989</v>
      </c>
      <c r="J3028" s="81"/>
      <c r="K3028" s="18">
        <v>234</v>
      </c>
      <c r="L3028" s="18">
        <v>39</v>
      </c>
      <c r="M3028" s="18">
        <f>K3028*(1-I3028/100)</f>
        <v>198.9</v>
      </c>
      <c r="N3028" s="18">
        <f>M3028*H3028</f>
        <v>0</v>
      </c>
      <c r="O3028" s="18" t="s">
        <v>10436</v>
      </c>
    </row>
    <row r="3029" spans="2:15" s="9" customFormat="1" ht="17.100000000000001" customHeight="1" x14ac:dyDescent="0.25">
      <c r="B3029" s="15" t="s">
        <v>6124</v>
      </c>
      <c r="C3029" s="81"/>
      <c r="D3029" s="25" t="s">
        <v>6580</v>
      </c>
      <c r="E3029" s="17" t="s">
        <v>2775</v>
      </c>
      <c r="F3029" s="17" t="e">
        <f>VLOOKUP(G3029,#REF!,2,FALSE)</f>
        <v>#REF!</v>
      </c>
      <c r="G3029" s="16" t="s">
        <v>4624</v>
      </c>
      <c r="H3029" s="107"/>
      <c r="I3029" s="104" t="s">
        <v>2989</v>
      </c>
      <c r="J3029" s="81"/>
      <c r="K3029" s="18">
        <v>234</v>
      </c>
      <c r="L3029" s="18">
        <v>39</v>
      </c>
      <c r="M3029" s="18">
        <f>K3029*(1-I3029/100)</f>
        <v>198.9</v>
      </c>
      <c r="N3029" s="18">
        <f>M3029*H3029</f>
        <v>0</v>
      </c>
      <c r="O3029" s="18" t="s">
        <v>10437</v>
      </c>
    </row>
    <row r="3030" spans="2:15" s="9" customFormat="1" ht="17.100000000000001" customHeight="1" x14ac:dyDescent="0.25">
      <c r="B3030" s="15" t="s">
        <v>6124</v>
      </c>
      <c r="C3030" s="81"/>
      <c r="D3030" s="25" t="s">
        <v>6581</v>
      </c>
      <c r="E3030" s="17" t="s">
        <v>2775</v>
      </c>
      <c r="F3030" s="17" t="e">
        <f>VLOOKUP(G3030,#REF!,2,FALSE)</f>
        <v>#REF!</v>
      </c>
      <c r="G3030" s="16" t="s">
        <v>4625</v>
      </c>
      <c r="H3030" s="107"/>
      <c r="I3030" s="104" t="s">
        <v>2989</v>
      </c>
      <c r="J3030" s="81"/>
      <c r="K3030" s="18">
        <v>234</v>
      </c>
      <c r="L3030" s="18">
        <v>39</v>
      </c>
      <c r="M3030" s="18">
        <f>K3030*(1-I3030/100)</f>
        <v>198.9</v>
      </c>
      <c r="N3030" s="18">
        <f>M3030*H3030</f>
        <v>0</v>
      </c>
      <c r="O3030" s="18" t="s">
        <v>10438</v>
      </c>
    </row>
    <row r="3031" spans="2:15" s="9" customFormat="1" ht="17.100000000000001" customHeight="1" x14ac:dyDescent="0.25">
      <c r="B3031" s="49"/>
      <c r="C3031" s="84"/>
      <c r="D3031" s="56"/>
      <c r="E3031" s="67"/>
      <c r="F3031" s="67"/>
      <c r="G3031" s="50"/>
      <c r="H3031" s="109"/>
      <c r="I3031" s="72"/>
      <c r="J3031" s="84"/>
      <c r="K3031" s="51"/>
      <c r="L3031" s="51"/>
      <c r="M3031" s="51"/>
      <c r="N3031" s="51"/>
      <c r="O3031" s="53"/>
    </row>
    <row r="3032" spans="2:15" s="9" customFormat="1" ht="17.100000000000001" customHeight="1" x14ac:dyDescent="0.25">
      <c r="B3032" s="15" t="s">
        <v>6124</v>
      </c>
      <c r="C3032" s="81"/>
      <c r="D3032" s="25" t="s">
        <v>6582</v>
      </c>
      <c r="E3032" s="17" t="s">
        <v>2775</v>
      </c>
      <c r="F3032" s="17" t="e">
        <f>VLOOKUP(G3032,#REF!,2,FALSE)</f>
        <v>#REF!</v>
      </c>
      <c r="G3032" s="16" t="s">
        <v>4626</v>
      </c>
      <c r="H3032" s="107"/>
      <c r="I3032" s="104" t="s">
        <v>2989</v>
      </c>
      <c r="J3032" s="81"/>
      <c r="K3032" s="18">
        <v>234</v>
      </c>
      <c r="L3032" s="18">
        <v>39</v>
      </c>
      <c r="M3032" s="18">
        <f>K3032*(1-I3032/100)</f>
        <v>198.9</v>
      </c>
      <c r="N3032" s="18">
        <f>M3032*H3032</f>
        <v>0</v>
      </c>
      <c r="O3032" s="18" t="s">
        <v>10439</v>
      </c>
    </row>
    <row r="3033" spans="2:15" s="9" customFormat="1" ht="17.100000000000001" customHeight="1" x14ac:dyDescent="0.25">
      <c r="B3033" s="15" t="s">
        <v>6124</v>
      </c>
      <c r="C3033" s="81"/>
      <c r="D3033" s="25" t="s">
        <v>6583</v>
      </c>
      <c r="E3033" s="17" t="s">
        <v>2775</v>
      </c>
      <c r="F3033" s="17" t="e">
        <f>VLOOKUP(G3033,#REF!,2,FALSE)</f>
        <v>#REF!</v>
      </c>
      <c r="G3033" s="16" t="s">
        <v>4627</v>
      </c>
      <c r="H3033" s="107"/>
      <c r="I3033" s="104" t="s">
        <v>2989</v>
      </c>
      <c r="J3033" s="81"/>
      <c r="K3033" s="18">
        <v>234</v>
      </c>
      <c r="L3033" s="18">
        <v>39</v>
      </c>
      <c r="M3033" s="18">
        <f>K3033*(1-I3033/100)</f>
        <v>198.9</v>
      </c>
      <c r="N3033" s="18">
        <f>M3033*H3033</f>
        <v>0</v>
      </c>
      <c r="O3033" s="18" t="s">
        <v>10440</v>
      </c>
    </row>
    <row r="3034" spans="2:15" s="9" customFormat="1" ht="17.100000000000001" customHeight="1" x14ac:dyDescent="0.25">
      <c r="B3034" s="49"/>
      <c r="C3034" s="84"/>
      <c r="D3034" s="56"/>
      <c r="E3034" s="67"/>
      <c r="F3034" s="67"/>
      <c r="G3034" s="50"/>
      <c r="H3034" s="109"/>
      <c r="I3034" s="72"/>
      <c r="J3034" s="84"/>
      <c r="K3034" s="51"/>
      <c r="L3034" s="51"/>
      <c r="M3034" s="51"/>
      <c r="N3034" s="51"/>
      <c r="O3034" s="53"/>
    </row>
    <row r="3035" spans="2:15" s="9" customFormat="1" ht="17.100000000000001" customHeight="1" x14ac:dyDescent="0.25">
      <c r="B3035" s="15" t="s">
        <v>6124</v>
      </c>
      <c r="C3035" s="81"/>
      <c r="D3035" s="25" t="s">
        <v>6584</v>
      </c>
      <c r="E3035" s="17" t="s">
        <v>2775</v>
      </c>
      <c r="F3035" s="17" t="e">
        <f>VLOOKUP(G3035,#REF!,2,FALSE)</f>
        <v>#REF!</v>
      </c>
      <c r="G3035" s="16" t="s">
        <v>4628</v>
      </c>
      <c r="H3035" s="107"/>
      <c r="I3035" s="104" t="s">
        <v>2989</v>
      </c>
      <c r="J3035" s="81"/>
      <c r="K3035" s="18">
        <v>234</v>
      </c>
      <c r="L3035" s="18">
        <v>39</v>
      </c>
      <c r="M3035" s="18">
        <f>K3035*(1-I3035/100)</f>
        <v>198.9</v>
      </c>
      <c r="N3035" s="18">
        <f>M3035*H3035</f>
        <v>0</v>
      </c>
      <c r="O3035" s="18" t="s">
        <v>10441</v>
      </c>
    </row>
    <row r="3036" spans="2:15" s="9" customFormat="1" ht="17.100000000000001" customHeight="1" x14ac:dyDescent="0.25">
      <c r="B3036" s="15" t="s">
        <v>6124</v>
      </c>
      <c r="C3036" s="81"/>
      <c r="D3036" s="25" t="s">
        <v>6585</v>
      </c>
      <c r="E3036" s="17" t="s">
        <v>2775</v>
      </c>
      <c r="F3036" s="17" t="e">
        <f>VLOOKUP(G3036,#REF!,2,FALSE)</f>
        <v>#REF!</v>
      </c>
      <c r="G3036" s="16" t="s">
        <v>4629</v>
      </c>
      <c r="H3036" s="107"/>
      <c r="I3036" s="104" t="s">
        <v>2989</v>
      </c>
      <c r="J3036" s="81"/>
      <c r="K3036" s="18">
        <v>234</v>
      </c>
      <c r="L3036" s="18">
        <v>39</v>
      </c>
      <c r="M3036" s="18">
        <f>K3036*(1-I3036/100)</f>
        <v>198.9</v>
      </c>
      <c r="N3036" s="18">
        <f>M3036*H3036</f>
        <v>0</v>
      </c>
      <c r="O3036" s="18" t="s">
        <v>10442</v>
      </c>
    </row>
    <row r="3037" spans="2:15" s="9" customFormat="1" ht="17.100000000000001" customHeight="1" x14ac:dyDescent="0.25">
      <c r="B3037" s="49"/>
      <c r="C3037" s="84"/>
      <c r="D3037" s="56"/>
      <c r="E3037" s="67"/>
      <c r="F3037" s="67"/>
      <c r="G3037" s="50"/>
      <c r="H3037" s="109"/>
      <c r="I3037" s="72"/>
      <c r="J3037" s="84"/>
      <c r="K3037" s="51"/>
      <c r="L3037" s="51"/>
      <c r="M3037" s="51"/>
      <c r="N3037" s="51"/>
      <c r="O3037" s="53"/>
    </row>
    <row r="3038" spans="2:15" s="9" customFormat="1" ht="17.100000000000001" customHeight="1" x14ac:dyDescent="0.25">
      <c r="B3038" s="15" t="s">
        <v>6124</v>
      </c>
      <c r="C3038" s="81"/>
      <c r="D3038" s="25" t="s">
        <v>6586</v>
      </c>
      <c r="E3038" s="17" t="s">
        <v>2775</v>
      </c>
      <c r="F3038" s="17" t="e">
        <f>VLOOKUP(G3038,#REF!,2,FALSE)</f>
        <v>#REF!</v>
      </c>
      <c r="G3038" s="16" t="s">
        <v>4630</v>
      </c>
      <c r="H3038" s="107"/>
      <c r="I3038" s="104" t="s">
        <v>2989</v>
      </c>
      <c r="J3038" s="81"/>
      <c r="K3038" s="18">
        <v>234</v>
      </c>
      <c r="L3038" s="18">
        <v>39</v>
      </c>
      <c r="M3038" s="18">
        <f>K3038*(1-I3038/100)</f>
        <v>198.9</v>
      </c>
      <c r="N3038" s="18">
        <f>M3038*H3038</f>
        <v>0</v>
      </c>
      <c r="O3038" s="18" t="s">
        <v>10443</v>
      </c>
    </row>
    <row r="3039" spans="2:15" s="9" customFormat="1" ht="17.100000000000001" customHeight="1" x14ac:dyDescent="0.25">
      <c r="B3039" s="15" t="s">
        <v>6124</v>
      </c>
      <c r="C3039" s="81"/>
      <c r="D3039" s="25" t="s">
        <v>6587</v>
      </c>
      <c r="E3039" s="17" t="s">
        <v>2775</v>
      </c>
      <c r="F3039" s="17" t="e">
        <f>VLOOKUP(G3039,#REF!,2,FALSE)</f>
        <v>#REF!</v>
      </c>
      <c r="G3039" s="16" t="s">
        <v>4631</v>
      </c>
      <c r="H3039" s="107"/>
      <c r="I3039" s="104" t="s">
        <v>2989</v>
      </c>
      <c r="J3039" s="81"/>
      <c r="K3039" s="18">
        <v>234</v>
      </c>
      <c r="L3039" s="18">
        <v>39</v>
      </c>
      <c r="M3039" s="18">
        <f>K3039*(1-I3039/100)</f>
        <v>198.9</v>
      </c>
      <c r="N3039" s="18">
        <f>M3039*H3039</f>
        <v>0</v>
      </c>
      <c r="O3039" s="18" t="s">
        <v>10444</v>
      </c>
    </row>
    <row r="3040" spans="2:15" s="9" customFormat="1" ht="17.100000000000001" customHeight="1" x14ac:dyDescent="0.25">
      <c r="B3040" s="49"/>
      <c r="C3040" s="84"/>
      <c r="D3040" s="56"/>
      <c r="E3040" s="67"/>
      <c r="F3040" s="67"/>
      <c r="G3040" s="50"/>
      <c r="H3040" s="109"/>
      <c r="I3040" s="72"/>
      <c r="J3040" s="84"/>
      <c r="K3040" s="51"/>
      <c r="L3040" s="51"/>
      <c r="M3040" s="51"/>
      <c r="N3040" s="51"/>
      <c r="O3040" s="53"/>
    </row>
    <row r="3041" spans="2:15" s="9" customFormat="1" ht="17.100000000000001" customHeight="1" x14ac:dyDescent="0.25">
      <c r="B3041" s="15" t="s">
        <v>6124</v>
      </c>
      <c r="C3041" s="81"/>
      <c r="D3041" s="25" t="s">
        <v>6588</v>
      </c>
      <c r="E3041" s="17" t="s">
        <v>2775</v>
      </c>
      <c r="F3041" s="17" t="e">
        <f>VLOOKUP(G3041,#REF!,2,FALSE)</f>
        <v>#REF!</v>
      </c>
      <c r="G3041" s="16" t="s">
        <v>4632</v>
      </c>
      <c r="H3041" s="107"/>
      <c r="I3041" s="104" t="s">
        <v>2989</v>
      </c>
      <c r="J3041" s="81"/>
      <c r="K3041" s="18">
        <v>234</v>
      </c>
      <c r="L3041" s="18">
        <v>39</v>
      </c>
      <c r="M3041" s="18">
        <f>K3041*(1-I3041/100)</f>
        <v>198.9</v>
      </c>
      <c r="N3041" s="18">
        <f>M3041*H3041</f>
        <v>0</v>
      </c>
      <c r="O3041" s="18" t="s">
        <v>10445</v>
      </c>
    </row>
    <row r="3042" spans="2:15" s="9" customFormat="1" ht="17.100000000000001" customHeight="1" x14ac:dyDescent="0.25">
      <c r="B3042" s="15" t="s">
        <v>6124</v>
      </c>
      <c r="C3042" s="81"/>
      <c r="D3042" s="25" t="s">
        <v>6589</v>
      </c>
      <c r="E3042" s="17" t="s">
        <v>2775</v>
      </c>
      <c r="F3042" s="17" t="e">
        <f>VLOOKUP(G3042,#REF!,2,FALSE)</f>
        <v>#REF!</v>
      </c>
      <c r="G3042" s="16" t="s">
        <v>4633</v>
      </c>
      <c r="H3042" s="107"/>
      <c r="I3042" s="104" t="s">
        <v>2989</v>
      </c>
      <c r="J3042" s="81"/>
      <c r="K3042" s="18">
        <v>234</v>
      </c>
      <c r="L3042" s="18">
        <v>39</v>
      </c>
      <c r="M3042" s="18">
        <f>K3042*(1-I3042/100)</f>
        <v>198.9</v>
      </c>
      <c r="N3042" s="18">
        <f>M3042*H3042</f>
        <v>0</v>
      </c>
      <c r="O3042" s="18" t="s">
        <v>10446</v>
      </c>
    </row>
    <row r="3043" spans="2:15" s="9" customFormat="1" ht="17.100000000000001" customHeight="1" x14ac:dyDescent="0.25">
      <c r="B3043" s="15" t="s">
        <v>6124</v>
      </c>
      <c r="C3043" s="81"/>
      <c r="D3043" s="25" t="s">
        <v>6590</v>
      </c>
      <c r="E3043" s="17" t="s">
        <v>2775</v>
      </c>
      <c r="F3043" s="17" t="e">
        <f>VLOOKUP(G3043,#REF!,2,FALSE)</f>
        <v>#REF!</v>
      </c>
      <c r="G3043" s="16" t="s">
        <v>4634</v>
      </c>
      <c r="H3043" s="107"/>
      <c r="I3043" s="104" t="s">
        <v>2989</v>
      </c>
      <c r="J3043" s="81"/>
      <c r="K3043" s="18">
        <v>234</v>
      </c>
      <c r="L3043" s="18">
        <v>39</v>
      </c>
      <c r="M3043" s="18">
        <f>K3043*(1-I3043/100)</f>
        <v>198.9</v>
      </c>
      <c r="N3043" s="18">
        <f>M3043*H3043</f>
        <v>0</v>
      </c>
      <c r="O3043" s="18" t="s">
        <v>10447</v>
      </c>
    </row>
    <row r="3044" spans="2:15" s="9" customFormat="1" ht="17.100000000000001" customHeight="1" x14ac:dyDescent="0.25">
      <c r="B3044" s="49"/>
      <c r="C3044" s="84"/>
      <c r="D3044" s="56"/>
      <c r="E3044" s="67"/>
      <c r="F3044" s="67"/>
      <c r="G3044" s="50"/>
      <c r="H3044" s="109"/>
      <c r="I3044" s="72"/>
      <c r="J3044" s="84"/>
      <c r="K3044" s="51"/>
      <c r="L3044" s="51"/>
      <c r="M3044" s="51"/>
      <c r="N3044" s="51"/>
      <c r="O3044" s="53"/>
    </row>
    <row r="3045" spans="2:15" s="9" customFormat="1" ht="17.100000000000001" customHeight="1" x14ac:dyDescent="0.25">
      <c r="B3045" s="15" t="s">
        <v>6124</v>
      </c>
      <c r="C3045" s="81"/>
      <c r="D3045" s="25" t="s">
        <v>6591</v>
      </c>
      <c r="E3045" s="17" t="s">
        <v>2775</v>
      </c>
      <c r="F3045" s="17" t="e">
        <f>VLOOKUP(G3045,#REF!,2,FALSE)</f>
        <v>#REF!</v>
      </c>
      <c r="G3045" s="16" t="s">
        <v>4635</v>
      </c>
      <c r="H3045" s="107"/>
      <c r="I3045" s="104" t="s">
        <v>2989</v>
      </c>
      <c r="J3045" s="81"/>
      <c r="K3045" s="18">
        <v>234</v>
      </c>
      <c r="L3045" s="18">
        <v>39</v>
      </c>
      <c r="M3045" s="18">
        <f>K3045*(1-I3045/100)</f>
        <v>198.9</v>
      </c>
      <c r="N3045" s="18">
        <f>M3045*H3045</f>
        <v>0</v>
      </c>
      <c r="O3045" s="18" t="s">
        <v>10448</v>
      </c>
    </row>
    <row r="3046" spans="2:15" s="9" customFormat="1" ht="17.100000000000001" customHeight="1" x14ac:dyDescent="0.25">
      <c r="B3046" s="15" t="s">
        <v>6124</v>
      </c>
      <c r="C3046" s="81"/>
      <c r="D3046" s="25" t="s">
        <v>6592</v>
      </c>
      <c r="E3046" s="17" t="s">
        <v>2775</v>
      </c>
      <c r="F3046" s="17" t="e">
        <f>VLOOKUP(G3046,#REF!,2,FALSE)</f>
        <v>#REF!</v>
      </c>
      <c r="G3046" s="16" t="s">
        <v>4636</v>
      </c>
      <c r="H3046" s="107"/>
      <c r="I3046" s="104" t="s">
        <v>2989</v>
      </c>
      <c r="J3046" s="81"/>
      <c r="K3046" s="18">
        <v>234</v>
      </c>
      <c r="L3046" s="18">
        <v>39</v>
      </c>
      <c r="M3046" s="18">
        <f>K3046*(1-I3046/100)</f>
        <v>198.9</v>
      </c>
      <c r="N3046" s="18">
        <f>M3046*H3046</f>
        <v>0</v>
      </c>
      <c r="O3046" s="18" t="s">
        <v>10449</v>
      </c>
    </row>
    <row r="3047" spans="2:15" s="9" customFormat="1" ht="17.100000000000001" customHeight="1" x14ac:dyDescent="0.25">
      <c r="B3047" s="15" t="s">
        <v>6124</v>
      </c>
      <c r="C3047" s="81"/>
      <c r="D3047" s="25" t="s">
        <v>6593</v>
      </c>
      <c r="E3047" s="17" t="s">
        <v>2775</v>
      </c>
      <c r="F3047" s="17" t="e">
        <f>VLOOKUP(G3047,#REF!,2,FALSE)</f>
        <v>#REF!</v>
      </c>
      <c r="G3047" s="16" t="s">
        <v>4637</v>
      </c>
      <c r="H3047" s="107"/>
      <c r="I3047" s="104" t="s">
        <v>2989</v>
      </c>
      <c r="J3047" s="81"/>
      <c r="K3047" s="18">
        <v>234</v>
      </c>
      <c r="L3047" s="18">
        <v>39</v>
      </c>
      <c r="M3047" s="18">
        <f>K3047*(1-I3047/100)</f>
        <v>198.9</v>
      </c>
      <c r="N3047" s="18">
        <f>M3047*H3047</f>
        <v>0</v>
      </c>
      <c r="O3047" s="18" t="s">
        <v>10450</v>
      </c>
    </row>
    <row r="3048" spans="2:15" s="9" customFormat="1" ht="17.100000000000001" customHeight="1" x14ac:dyDescent="0.25">
      <c r="B3048" s="15" t="s">
        <v>6124</v>
      </c>
      <c r="C3048" s="81"/>
      <c r="D3048" s="25" t="s">
        <v>6594</v>
      </c>
      <c r="E3048" s="17" t="s">
        <v>2775</v>
      </c>
      <c r="F3048" s="17" t="e">
        <f>VLOOKUP(G3048,#REF!,2,FALSE)</f>
        <v>#REF!</v>
      </c>
      <c r="G3048" s="16" t="s">
        <v>4638</v>
      </c>
      <c r="H3048" s="107"/>
      <c r="I3048" s="104" t="s">
        <v>2989</v>
      </c>
      <c r="J3048" s="81"/>
      <c r="K3048" s="18">
        <v>234</v>
      </c>
      <c r="L3048" s="18">
        <v>39</v>
      </c>
      <c r="M3048" s="18">
        <f>K3048*(1-I3048/100)</f>
        <v>198.9</v>
      </c>
      <c r="N3048" s="18">
        <f>M3048*H3048</f>
        <v>0</v>
      </c>
      <c r="O3048" s="18" t="s">
        <v>10451</v>
      </c>
    </row>
    <row r="3049" spans="2:15" s="9" customFormat="1" ht="17.100000000000001" customHeight="1" x14ac:dyDescent="0.25">
      <c r="B3049" s="49"/>
      <c r="C3049" s="84"/>
      <c r="D3049" s="56"/>
      <c r="E3049" s="67"/>
      <c r="F3049" s="67"/>
      <c r="G3049" s="50"/>
      <c r="H3049" s="109"/>
      <c r="I3049" s="72"/>
      <c r="J3049" s="84"/>
      <c r="K3049" s="51"/>
      <c r="L3049" s="51"/>
      <c r="M3049" s="51"/>
      <c r="N3049" s="51"/>
      <c r="O3049" s="53"/>
    </row>
    <row r="3050" spans="2:15" s="9" customFormat="1" ht="17.100000000000001" customHeight="1" x14ac:dyDescent="0.25">
      <c r="B3050" s="15" t="s">
        <v>6124</v>
      </c>
      <c r="C3050" s="81"/>
      <c r="D3050" s="25" t="s">
        <v>6595</v>
      </c>
      <c r="E3050" s="17" t="s">
        <v>2775</v>
      </c>
      <c r="F3050" s="17" t="e">
        <f>VLOOKUP(G3050,#REF!,2,FALSE)</f>
        <v>#REF!</v>
      </c>
      <c r="G3050" s="16" t="s">
        <v>4639</v>
      </c>
      <c r="H3050" s="107"/>
      <c r="I3050" s="104" t="s">
        <v>2989</v>
      </c>
      <c r="J3050" s="81"/>
      <c r="K3050" s="18">
        <v>234</v>
      </c>
      <c r="L3050" s="18">
        <v>39</v>
      </c>
      <c r="M3050" s="18">
        <f>K3050*(1-I3050/100)</f>
        <v>198.9</v>
      </c>
      <c r="N3050" s="18">
        <f>M3050*H3050</f>
        <v>0</v>
      </c>
      <c r="O3050" s="18" t="s">
        <v>10452</v>
      </c>
    </row>
    <row r="3051" spans="2:15" s="9" customFormat="1" ht="17.100000000000001" customHeight="1" x14ac:dyDescent="0.25">
      <c r="B3051" s="15" t="s">
        <v>6124</v>
      </c>
      <c r="C3051" s="81"/>
      <c r="D3051" s="25" t="s">
        <v>6596</v>
      </c>
      <c r="E3051" s="17" t="s">
        <v>2775</v>
      </c>
      <c r="F3051" s="17" t="e">
        <f>VLOOKUP(G3051,#REF!,2,FALSE)</f>
        <v>#REF!</v>
      </c>
      <c r="G3051" s="16" t="s">
        <v>4640</v>
      </c>
      <c r="H3051" s="107"/>
      <c r="I3051" s="104" t="s">
        <v>2989</v>
      </c>
      <c r="J3051" s="81"/>
      <c r="K3051" s="18">
        <v>234</v>
      </c>
      <c r="L3051" s="18">
        <v>39</v>
      </c>
      <c r="M3051" s="18">
        <f>K3051*(1-I3051/100)</f>
        <v>198.9</v>
      </c>
      <c r="N3051" s="18">
        <f>M3051*H3051</f>
        <v>0</v>
      </c>
      <c r="O3051" s="18" t="s">
        <v>10453</v>
      </c>
    </row>
    <row r="3052" spans="2:15" s="9" customFormat="1" ht="17.100000000000001" customHeight="1" x14ac:dyDescent="0.25">
      <c r="B3052" s="15" t="s">
        <v>6124</v>
      </c>
      <c r="C3052" s="81"/>
      <c r="D3052" s="25" t="s">
        <v>6597</v>
      </c>
      <c r="E3052" s="17" t="s">
        <v>2775</v>
      </c>
      <c r="F3052" s="17" t="e">
        <f>VLOOKUP(G3052,#REF!,2,FALSE)</f>
        <v>#REF!</v>
      </c>
      <c r="G3052" s="16" t="s">
        <v>4641</v>
      </c>
      <c r="H3052" s="107"/>
      <c r="I3052" s="104" t="s">
        <v>2989</v>
      </c>
      <c r="J3052" s="81"/>
      <c r="K3052" s="18">
        <v>234</v>
      </c>
      <c r="L3052" s="18">
        <v>39</v>
      </c>
      <c r="M3052" s="18">
        <f>K3052*(1-I3052/100)</f>
        <v>198.9</v>
      </c>
      <c r="N3052" s="18">
        <f>M3052*H3052</f>
        <v>0</v>
      </c>
      <c r="O3052" s="18" t="s">
        <v>10454</v>
      </c>
    </row>
    <row r="3053" spans="2:15" s="9" customFormat="1" ht="17.100000000000001" customHeight="1" x14ac:dyDescent="0.25">
      <c r="B3053" s="15" t="s">
        <v>6124</v>
      </c>
      <c r="C3053" s="81"/>
      <c r="D3053" s="25" t="s">
        <v>6598</v>
      </c>
      <c r="E3053" s="17" t="s">
        <v>2775</v>
      </c>
      <c r="F3053" s="17" t="e">
        <f>VLOOKUP(G3053,#REF!,2,FALSE)</f>
        <v>#REF!</v>
      </c>
      <c r="G3053" s="16" t="s">
        <v>4642</v>
      </c>
      <c r="H3053" s="107"/>
      <c r="I3053" s="104" t="s">
        <v>2989</v>
      </c>
      <c r="J3053" s="81"/>
      <c r="K3053" s="18">
        <v>234</v>
      </c>
      <c r="L3053" s="18">
        <v>39</v>
      </c>
      <c r="M3053" s="18">
        <f>K3053*(1-I3053/100)</f>
        <v>198.9</v>
      </c>
      <c r="N3053" s="18">
        <f>M3053*H3053</f>
        <v>0</v>
      </c>
      <c r="O3053" s="18" t="s">
        <v>10455</v>
      </c>
    </row>
    <row r="3054" spans="2:15" s="9" customFormat="1" ht="17.100000000000001" customHeight="1" x14ac:dyDescent="0.25">
      <c r="B3054" s="49"/>
      <c r="C3054" s="84"/>
      <c r="D3054" s="56"/>
      <c r="E3054" s="67"/>
      <c r="F3054" s="67"/>
      <c r="G3054" s="50"/>
      <c r="H3054" s="109"/>
      <c r="I3054" s="72"/>
      <c r="J3054" s="84"/>
      <c r="K3054" s="51"/>
      <c r="L3054" s="51"/>
      <c r="M3054" s="51"/>
      <c r="N3054" s="51"/>
      <c r="O3054" s="53"/>
    </row>
    <row r="3055" spans="2:15" s="9" customFormat="1" ht="17.100000000000001" customHeight="1" x14ac:dyDescent="0.25">
      <c r="B3055" s="15" t="s">
        <v>6124</v>
      </c>
      <c r="C3055" s="81"/>
      <c r="D3055" s="25" t="s">
        <v>6599</v>
      </c>
      <c r="E3055" s="17" t="s">
        <v>2775</v>
      </c>
      <c r="F3055" s="17" t="e">
        <f>VLOOKUP(G3055,#REF!,2,FALSE)</f>
        <v>#REF!</v>
      </c>
      <c r="G3055" s="16" t="s">
        <v>4643</v>
      </c>
      <c r="H3055" s="107"/>
      <c r="I3055" s="104" t="s">
        <v>2989</v>
      </c>
      <c r="J3055" s="81"/>
      <c r="K3055" s="18">
        <v>234</v>
      </c>
      <c r="L3055" s="18">
        <v>39</v>
      </c>
      <c r="M3055" s="18">
        <f>K3055*(1-I3055/100)</f>
        <v>198.9</v>
      </c>
      <c r="N3055" s="18">
        <f>M3055*H3055</f>
        <v>0</v>
      </c>
      <c r="O3055" s="18" t="s">
        <v>10456</v>
      </c>
    </row>
    <row r="3056" spans="2:15" s="9" customFormat="1" ht="17.100000000000001" customHeight="1" x14ac:dyDescent="0.25">
      <c r="B3056" s="15" t="s">
        <v>6124</v>
      </c>
      <c r="C3056" s="81"/>
      <c r="D3056" s="25" t="s">
        <v>6600</v>
      </c>
      <c r="E3056" s="17" t="s">
        <v>2775</v>
      </c>
      <c r="F3056" s="17" t="e">
        <f>VLOOKUP(G3056,#REF!,2,FALSE)</f>
        <v>#REF!</v>
      </c>
      <c r="G3056" s="16" t="s">
        <v>4644</v>
      </c>
      <c r="H3056" s="107"/>
      <c r="I3056" s="104" t="s">
        <v>2989</v>
      </c>
      <c r="J3056" s="81"/>
      <c r="K3056" s="18">
        <v>234</v>
      </c>
      <c r="L3056" s="18">
        <v>39</v>
      </c>
      <c r="M3056" s="18">
        <f>K3056*(1-I3056/100)</f>
        <v>198.9</v>
      </c>
      <c r="N3056" s="18">
        <f>M3056*H3056</f>
        <v>0</v>
      </c>
      <c r="O3056" s="18" t="s">
        <v>10457</v>
      </c>
    </row>
    <row r="3057" spans="2:15" s="9" customFormat="1" ht="17.100000000000001" customHeight="1" x14ac:dyDescent="0.25">
      <c r="B3057" s="15" t="s">
        <v>6124</v>
      </c>
      <c r="C3057" s="81"/>
      <c r="D3057" s="25" t="s">
        <v>6601</v>
      </c>
      <c r="E3057" s="17" t="s">
        <v>2775</v>
      </c>
      <c r="F3057" s="17" t="e">
        <f>VLOOKUP(G3057,#REF!,2,FALSE)</f>
        <v>#REF!</v>
      </c>
      <c r="G3057" s="16" t="s">
        <v>4645</v>
      </c>
      <c r="H3057" s="107"/>
      <c r="I3057" s="104" t="s">
        <v>2989</v>
      </c>
      <c r="J3057" s="81"/>
      <c r="K3057" s="18">
        <v>234</v>
      </c>
      <c r="L3057" s="18">
        <v>39</v>
      </c>
      <c r="M3057" s="18">
        <f>K3057*(1-I3057/100)</f>
        <v>198.9</v>
      </c>
      <c r="N3057" s="18">
        <f>M3057*H3057</f>
        <v>0</v>
      </c>
      <c r="O3057" s="18" t="s">
        <v>10458</v>
      </c>
    </row>
    <row r="3058" spans="2:15" s="9" customFormat="1" ht="17.100000000000001" customHeight="1" x14ac:dyDescent="0.25">
      <c r="B3058" s="15" t="s">
        <v>6124</v>
      </c>
      <c r="C3058" s="81"/>
      <c r="D3058" s="25" t="s">
        <v>6602</v>
      </c>
      <c r="E3058" s="17" t="s">
        <v>2775</v>
      </c>
      <c r="F3058" s="17" t="e">
        <f>VLOOKUP(G3058,#REF!,2,FALSE)</f>
        <v>#REF!</v>
      </c>
      <c r="G3058" s="16" t="s">
        <v>4646</v>
      </c>
      <c r="H3058" s="107"/>
      <c r="I3058" s="104" t="s">
        <v>2989</v>
      </c>
      <c r="J3058" s="81"/>
      <c r="K3058" s="18">
        <v>234</v>
      </c>
      <c r="L3058" s="18">
        <v>39</v>
      </c>
      <c r="M3058" s="18">
        <f>K3058*(1-I3058/100)</f>
        <v>198.9</v>
      </c>
      <c r="N3058" s="18">
        <f>M3058*H3058</f>
        <v>0</v>
      </c>
      <c r="O3058" s="18" t="s">
        <v>10459</v>
      </c>
    </row>
    <row r="3059" spans="2:15" s="9" customFormat="1" ht="17.100000000000001" customHeight="1" x14ac:dyDescent="0.25">
      <c r="B3059" s="49"/>
      <c r="C3059" s="84"/>
      <c r="D3059" s="56"/>
      <c r="E3059" s="67"/>
      <c r="F3059" s="67"/>
      <c r="G3059" s="50"/>
      <c r="H3059" s="109"/>
      <c r="I3059" s="72"/>
      <c r="J3059" s="84"/>
      <c r="K3059" s="51"/>
      <c r="L3059" s="51"/>
      <c r="M3059" s="51"/>
      <c r="N3059" s="51"/>
      <c r="O3059" s="53"/>
    </row>
    <row r="3060" spans="2:15" s="9" customFormat="1" ht="17.100000000000001" customHeight="1" x14ac:dyDescent="0.25">
      <c r="B3060" s="15" t="s">
        <v>6124</v>
      </c>
      <c r="C3060" s="81"/>
      <c r="D3060" s="25" t="s">
        <v>6603</v>
      </c>
      <c r="E3060" s="17" t="s">
        <v>2775</v>
      </c>
      <c r="F3060" s="17" t="e">
        <f>VLOOKUP(G3060,#REF!,2,FALSE)</f>
        <v>#REF!</v>
      </c>
      <c r="G3060" s="16" t="s">
        <v>4647</v>
      </c>
      <c r="H3060" s="107"/>
      <c r="I3060" s="104" t="s">
        <v>2989</v>
      </c>
      <c r="J3060" s="81"/>
      <c r="K3060" s="18">
        <v>234</v>
      </c>
      <c r="L3060" s="18">
        <v>39</v>
      </c>
      <c r="M3060" s="18">
        <f>K3060*(1-I3060/100)</f>
        <v>198.9</v>
      </c>
      <c r="N3060" s="18">
        <f>M3060*H3060</f>
        <v>0</v>
      </c>
      <c r="O3060" s="18" t="s">
        <v>10460</v>
      </c>
    </row>
    <row r="3061" spans="2:15" s="9" customFormat="1" ht="17.100000000000001" customHeight="1" x14ac:dyDescent="0.25">
      <c r="B3061" s="15" t="s">
        <v>6124</v>
      </c>
      <c r="C3061" s="81"/>
      <c r="D3061" s="25" t="s">
        <v>6604</v>
      </c>
      <c r="E3061" s="17" t="s">
        <v>2775</v>
      </c>
      <c r="F3061" s="17" t="e">
        <f>VLOOKUP(G3061,#REF!,2,FALSE)</f>
        <v>#REF!</v>
      </c>
      <c r="G3061" s="16" t="s">
        <v>4648</v>
      </c>
      <c r="H3061" s="107"/>
      <c r="I3061" s="104" t="s">
        <v>2989</v>
      </c>
      <c r="J3061" s="81"/>
      <c r="K3061" s="18">
        <v>234</v>
      </c>
      <c r="L3061" s="18">
        <v>39</v>
      </c>
      <c r="M3061" s="18">
        <f>K3061*(1-I3061/100)</f>
        <v>198.9</v>
      </c>
      <c r="N3061" s="18">
        <f>M3061*H3061</f>
        <v>0</v>
      </c>
      <c r="O3061" s="18" t="s">
        <v>10461</v>
      </c>
    </row>
    <row r="3062" spans="2:15" s="9" customFormat="1" ht="17.100000000000001" customHeight="1" x14ac:dyDescent="0.25">
      <c r="B3062" s="15" t="s">
        <v>6124</v>
      </c>
      <c r="C3062" s="81"/>
      <c r="D3062" s="25" t="s">
        <v>6605</v>
      </c>
      <c r="E3062" s="17" t="s">
        <v>2775</v>
      </c>
      <c r="F3062" s="17" t="e">
        <f>VLOOKUP(G3062,#REF!,2,FALSE)</f>
        <v>#REF!</v>
      </c>
      <c r="G3062" s="16" t="s">
        <v>4649</v>
      </c>
      <c r="H3062" s="107"/>
      <c r="I3062" s="104" t="s">
        <v>2989</v>
      </c>
      <c r="J3062" s="81"/>
      <c r="K3062" s="18">
        <v>234</v>
      </c>
      <c r="L3062" s="18">
        <v>39</v>
      </c>
      <c r="M3062" s="18">
        <f>K3062*(1-I3062/100)</f>
        <v>198.9</v>
      </c>
      <c r="N3062" s="18">
        <f>M3062*H3062</f>
        <v>0</v>
      </c>
      <c r="O3062" s="18" t="s">
        <v>10462</v>
      </c>
    </row>
    <row r="3063" spans="2:15" s="9" customFormat="1" ht="17.100000000000001" customHeight="1" x14ac:dyDescent="0.25">
      <c r="B3063" s="15" t="s">
        <v>6124</v>
      </c>
      <c r="C3063" s="81"/>
      <c r="D3063" s="25" t="s">
        <v>6606</v>
      </c>
      <c r="E3063" s="17" t="s">
        <v>2775</v>
      </c>
      <c r="F3063" s="17" t="e">
        <f>VLOOKUP(G3063,#REF!,2,FALSE)</f>
        <v>#REF!</v>
      </c>
      <c r="G3063" s="16" t="s">
        <v>4650</v>
      </c>
      <c r="H3063" s="107"/>
      <c r="I3063" s="104" t="s">
        <v>2989</v>
      </c>
      <c r="J3063" s="81"/>
      <c r="K3063" s="18">
        <v>234</v>
      </c>
      <c r="L3063" s="18">
        <v>39</v>
      </c>
      <c r="M3063" s="18">
        <f>K3063*(1-I3063/100)</f>
        <v>198.9</v>
      </c>
      <c r="N3063" s="18">
        <f>M3063*H3063</f>
        <v>0</v>
      </c>
      <c r="O3063" s="18" t="s">
        <v>10463</v>
      </c>
    </row>
    <row r="3064" spans="2:15" s="9" customFormat="1" ht="17.100000000000001" customHeight="1" x14ac:dyDescent="0.25">
      <c r="B3064" s="49"/>
      <c r="C3064" s="84"/>
      <c r="D3064" s="56"/>
      <c r="E3064" s="67"/>
      <c r="F3064" s="67"/>
      <c r="G3064" s="50"/>
      <c r="H3064" s="109"/>
      <c r="I3064" s="72"/>
      <c r="J3064" s="84"/>
      <c r="K3064" s="51"/>
      <c r="L3064" s="51"/>
      <c r="M3064" s="51"/>
      <c r="N3064" s="51"/>
      <c r="O3064" s="53"/>
    </row>
    <row r="3065" spans="2:15" s="9" customFormat="1" ht="17.100000000000001" customHeight="1" x14ac:dyDescent="0.25">
      <c r="B3065" s="15" t="s">
        <v>6124</v>
      </c>
      <c r="C3065" s="81"/>
      <c r="D3065" s="25" t="s">
        <v>6607</v>
      </c>
      <c r="E3065" s="17" t="s">
        <v>2775</v>
      </c>
      <c r="F3065" s="17" t="e">
        <f>VLOOKUP(G3065,#REF!,2,FALSE)</f>
        <v>#REF!</v>
      </c>
      <c r="G3065" s="16" t="s">
        <v>4651</v>
      </c>
      <c r="H3065" s="107"/>
      <c r="I3065" s="104" t="s">
        <v>2989</v>
      </c>
      <c r="J3065" s="81"/>
      <c r="K3065" s="18">
        <v>234</v>
      </c>
      <c r="L3065" s="18">
        <v>39</v>
      </c>
      <c r="M3065" s="18">
        <f>K3065*(1-I3065/100)</f>
        <v>198.9</v>
      </c>
      <c r="N3065" s="18">
        <f>M3065*H3065</f>
        <v>0</v>
      </c>
      <c r="O3065" s="18" t="s">
        <v>10464</v>
      </c>
    </row>
    <row r="3066" spans="2:15" s="9" customFormat="1" ht="17.100000000000001" customHeight="1" x14ac:dyDescent="0.25">
      <c r="B3066" s="15" t="s">
        <v>6124</v>
      </c>
      <c r="C3066" s="81"/>
      <c r="D3066" s="25" t="s">
        <v>6608</v>
      </c>
      <c r="E3066" s="17" t="s">
        <v>2775</v>
      </c>
      <c r="F3066" s="17" t="e">
        <f>VLOOKUP(G3066,#REF!,2,FALSE)</f>
        <v>#REF!</v>
      </c>
      <c r="G3066" s="16" t="s">
        <v>4652</v>
      </c>
      <c r="H3066" s="107"/>
      <c r="I3066" s="104" t="s">
        <v>2989</v>
      </c>
      <c r="J3066" s="81"/>
      <c r="K3066" s="18">
        <v>234</v>
      </c>
      <c r="L3066" s="18">
        <v>39</v>
      </c>
      <c r="M3066" s="18">
        <f>K3066*(1-I3066/100)</f>
        <v>198.9</v>
      </c>
      <c r="N3066" s="18">
        <f>M3066*H3066</f>
        <v>0</v>
      </c>
      <c r="O3066" s="18" t="s">
        <v>10465</v>
      </c>
    </row>
    <row r="3067" spans="2:15" s="9" customFormat="1" ht="17.100000000000001" customHeight="1" x14ac:dyDescent="0.25">
      <c r="B3067" s="15" t="s">
        <v>6124</v>
      </c>
      <c r="C3067" s="81"/>
      <c r="D3067" s="25" t="s">
        <v>6609</v>
      </c>
      <c r="E3067" s="17" t="s">
        <v>2775</v>
      </c>
      <c r="F3067" s="17" t="e">
        <f>VLOOKUP(G3067,#REF!,2,FALSE)</f>
        <v>#REF!</v>
      </c>
      <c r="G3067" s="16" t="s">
        <v>4653</v>
      </c>
      <c r="H3067" s="107"/>
      <c r="I3067" s="104" t="s">
        <v>2989</v>
      </c>
      <c r="J3067" s="81"/>
      <c r="K3067" s="18">
        <v>234</v>
      </c>
      <c r="L3067" s="18">
        <v>39</v>
      </c>
      <c r="M3067" s="18">
        <f>K3067*(1-I3067/100)</f>
        <v>198.9</v>
      </c>
      <c r="N3067" s="18">
        <f>M3067*H3067</f>
        <v>0</v>
      </c>
      <c r="O3067" s="18" t="s">
        <v>10466</v>
      </c>
    </row>
    <row r="3068" spans="2:15" s="9" customFormat="1" ht="17.100000000000001" customHeight="1" x14ac:dyDescent="0.25">
      <c r="B3068" s="15" t="s">
        <v>6124</v>
      </c>
      <c r="C3068" s="81"/>
      <c r="D3068" s="25" t="s">
        <v>6610</v>
      </c>
      <c r="E3068" s="17" t="s">
        <v>2775</v>
      </c>
      <c r="F3068" s="17" t="e">
        <f>VLOOKUP(G3068,#REF!,2,FALSE)</f>
        <v>#REF!</v>
      </c>
      <c r="G3068" s="16" t="s">
        <v>4654</v>
      </c>
      <c r="H3068" s="107"/>
      <c r="I3068" s="104" t="s">
        <v>2989</v>
      </c>
      <c r="J3068" s="81"/>
      <c r="K3068" s="18">
        <v>234</v>
      </c>
      <c r="L3068" s="18">
        <v>39</v>
      </c>
      <c r="M3068" s="18">
        <f>K3068*(1-I3068/100)</f>
        <v>198.9</v>
      </c>
      <c r="N3068" s="18">
        <f>M3068*H3068</f>
        <v>0</v>
      </c>
      <c r="O3068" s="18" t="s">
        <v>10467</v>
      </c>
    </row>
    <row r="3069" spans="2:15" s="9" customFormat="1" ht="17.100000000000001" customHeight="1" x14ac:dyDescent="0.25">
      <c r="B3069" s="15" t="s">
        <v>6124</v>
      </c>
      <c r="C3069" s="81"/>
      <c r="D3069" s="25" t="s">
        <v>6611</v>
      </c>
      <c r="E3069" s="17" t="s">
        <v>2775</v>
      </c>
      <c r="F3069" s="17" t="e">
        <f>VLOOKUP(G3069,#REF!,2,FALSE)</f>
        <v>#REF!</v>
      </c>
      <c r="G3069" s="16" t="s">
        <v>4655</v>
      </c>
      <c r="H3069" s="107"/>
      <c r="I3069" s="104" t="s">
        <v>2989</v>
      </c>
      <c r="J3069" s="81"/>
      <c r="K3069" s="18">
        <v>234</v>
      </c>
      <c r="L3069" s="18">
        <v>39</v>
      </c>
      <c r="M3069" s="18">
        <f>K3069*(1-I3069/100)</f>
        <v>198.9</v>
      </c>
      <c r="N3069" s="18">
        <f>M3069*H3069</f>
        <v>0</v>
      </c>
      <c r="O3069" s="18" t="s">
        <v>10468</v>
      </c>
    </row>
    <row r="3070" spans="2:15" s="9" customFormat="1" ht="17.100000000000001" customHeight="1" x14ac:dyDescent="0.25">
      <c r="B3070" s="49"/>
      <c r="C3070" s="84"/>
      <c r="D3070" s="56"/>
      <c r="E3070" s="67"/>
      <c r="F3070" s="67"/>
      <c r="G3070" s="50"/>
      <c r="H3070" s="109"/>
      <c r="I3070" s="72"/>
      <c r="J3070" s="84"/>
      <c r="K3070" s="51"/>
      <c r="L3070" s="51"/>
      <c r="M3070" s="51"/>
      <c r="N3070" s="51"/>
      <c r="O3070" s="53"/>
    </row>
    <row r="3071" spans="2:15" s="9" customFormat="1" ht="17.100000000000001" customHeight="1" x14ac:dyDescent="0.25">
      <c r="B3071" s="15" t="s">
        <v>6124</v>
      </c>
      <c r="C3071" s="81"/>
      <c r="D3071" s="25" t="s">
        <v>6612</v>
      </c>
      <c r="E3071" s="17" t="s">
        <v>2775</v>
      </c>
      <c r="F3071" s="17" t="e">
        <f>VLOOKUP(G3071,#REF!,2,FALSE)</f>
        <v>#REF!</v>
      </c>
      <c r="G3071" s="16" t="s">
        <v>4656</v>
      </c>
      <c r="H3071" s="107"/>
      <c r="I3071" s="104" t="s">
        <v>2989</v>
      </c>
      <c r="J3071" s="81"/>
      <c r="K3071" s="18">
        <v>234</v>
      </c>
      <c r="L3071" s="18">
        <v>39</v>
      </c>
      <c r="M3071" s="18">
        <f>K3071*(1-I3071/100)</f>
        <v>198.9</v>
      </c>
      <c r="N3071" s="18">
        <f>M3071*H3071</f>
        <v>0</v>
      </c>
      <c r="O3071" s="18" t="s">
        <v>10469</v>
      </c>
    </row>
    <row r="3072" spans="2:15" s="9" customFormat="1" ht="17.100000000000001" customHeight="1" x14ac:dyDescent="0.25">
      <c r="B3072" s="15" t="s">
        <v>6124</v>
      </c>
      <c r="C3072" s="81"/>
      <c r="D3072" s="25" t="s">
        <v>6613</v>
      </c>
      <c r="E3072" s="17" t="s">
        <v>2775</v>
      </c>
      <c r="F3072" s="17" t="e">
        <f>VLOOKUP(G3072,#REF!,2,FALSE)</f>
        <v>#REF!</v>
      </c>
      <c r="G3072" s="16" t="s">
        <v>4657</v>
      </c>
      <c r="H3072" s="107"/>
      <c r="I3072" s="104" t="s">
        <v>2989</v>
      </c>
      <c r="J3072" s="81"/>
      <c r="K3072" s="18">
        <v>234</v>
      </c>
      <c r="L3072" s="18">
        <v>39</v>
      </c>
      <c r="M3072" s="18">
        <f>K3072*(1-I3072/100)</f>
        <v>198.9</v>
      </c>
      <c r="N3072" s="18">
        <f>M3072*H3072</f>
        <v>0</v>
      </c>
      <c r="O3072" s="18" t="s">
        <v>10470</v>
      </c>
    </row>
    <row r="3073" spans="2:15" s="9" customFormat="1" ht="17.100000000000001" customHeight="1" x14ac:dyDescent="0.25">
      <c r="B3073" s="15" t="s">
        <v>6124</v>
      </c>
      <c r="C3073" s="81"/>
      <c r="D3073" s="25" t="s">
        <v>6614</v>
      </c>
      <c r="E3073" s="17" t="s">
        <v>2775</v>
      </c>
      <c r="F3073" s="17" t="e">
        <f>VLOOKUP(G3073,#REF!,2,FALSE)</f>
        <v>#REF!</v>
      </c>
      <c r="G3073" s="16" t="s">
        <v>4658</v>
      </c>
      <c r="H3073" s="107"/>
      <c r="I3073" s="104" t="s">
        <v>2989</v>
      </c>
      <c r="J3073" s="81"/>
      <c r="K3073" s="18">
        <v>234</v>
      </c>
      <c r="L3073" s="18">
        <v>39</v>
      </c>
      <c r="M3073" s="18">
        <f>K3073*(1-I3073/100)</f>
        <v>198.9</v>
      </c>
      <c r="N3073" s="18">
        <f>M3073*H3073</f>
        <v>0</v>
      </c>
      <c r="O3073" s="18" t="s">
        <v>10471</v>
      </c>
    </row>
    <row r="3074" spans="2:15" s="9" customFormat="1" ht="17.100000000000001" customHeight="1" x14ac:dyDescent="0.25">
      <c r="B3074" s="15" t="s">
        <v>6124</v>
      </c>
      <c r="C3074" s="81"/>
      <c r="D3074" s="25" t="s">
        <v>6615</v>
      </c>
      <c r="E3074" s="17" t="s">
        <v>2775</v>
      </c>
      <c r="F3074" s="17" t="e">
        <f>VLOOKUP(G3074,#REF!,2,FALSE)</f>
        <v>#REF!</v>
      </c>
      <c r="G3074" s="16" t="s">
        <v>4659</v>
      </c>
      <c r="H3074" s="107"/>
      <c r="I3074" s="104" t="s">
        <v>2989</v>
      </c>
      <c r="J3074" s="81"/>
      <c r="K3074" s="18">
        <v>234</v>
      </c>
      <c r="L3074" s="18">
        <v>39</v>
      </c>
      <c r="M3074" s="18">
        <f>K3074*(1-I3074/100)</f>
        <v>198.9</v>
      </c>
      <c r="N3074" s="18">
        <f>M3074*H3074</f>
        <v>0</v>
      </c>
      <c r="O3074" s="18" t="s">
        <v>10472</v>
      </c>
    </row>
    <row r="3075" spans="2:15" s="9" customFormat="1" ht="17.100000000000001" customHeight="1" x14ac:dyDescent="0.25">
      <c r="B3075" s="15" t="s">
        <v>6124</v>
      </c>
      <c r="C3075" s="81"/>
      <c r="D3075" s="25" t="s">
        <v>6616</v>
      </c>
      <c r="E3075" s="17" t="s">
        <v>2775</v>
      </c>
      <c r="F3075" s="17" t="e">
        <f>VLOOKUP(G3075,#REF!,2,FALSE)</f>
        <v>#REF!</v>
      </c>
      <c r="G3075" s="16" t="s">
        <v>4660</v>
      </c>
      <c r="H3075" s="107"/>
      <c r="I3075" s="104" t="s">
        <v>2989</v>
      </c>
      <c r="J3075" s="81"/>
      <c r="K3075" s="18">
        <v>234</v>
      </c>
      <c r="L3075" s="18">
        <v>39</v>
      </c>
      <c r="M3075" s="18">
        <f>K3075*(1-I3075/100)</f>
        <v>198.9</v>
      </c>
      <c r="N3075" s="18">
        <f>M3075*H3075</f>
        <v>0</v>
      </c>
      <c r="O3075" s="18" t="s">
        <v>10473</v>
      </c>
    </row>
    <row r="3076" spans="2:15" s="9" customFormat="1" ht="17.100000000000001" customHeight="1" x14ac:dyDescent="0.25">
      <c r="B3076" s="49"/>
      <c r="C3076" s="84"/>
      <c r="D3076" s="56"/>
      <c r="E3076" s="67"/>
      <c r="F3076" s="67"/>
      <c r="G3076" s="50"/>
      <c r="H3076" s="109"/>
      <c r="I3076" s="72"/>
      <c r="J3076" s="84"/>
      <c r="K3076" s="51"/>
      <c r="L3076" s="51"/>
      <c r="M3076" s="51"/>
      <c r="N3076" s="51"/>
      <c r="O3076" s="53"/>
    </row>
    <row r="3077" spans="2:15" s="9" customFormat="1" ht="17.100000000000001" customHeight="1" x14ac:dyDescent="0.25">
      <c r="B3077" s="15" t="s">
        <v>6124</v>
      </c>
      <c r="C3077" s="81"/>
      <c r="D3077" s="25" t="s">
        <v>6617</v>
      </c>
      <c r="E3077" s="17" t="s">
        <v>2775</v>
      </c>
      <c r="F3077" s="17" t="e">
        <f>VLOOKUP(G3077,#REF!,2,FALSE)</f>
        <v>#REF!</v>
      </c>
      <c r="G3077" s="16" t="s">
        <v>4661</v>
      </c>
      <c r="H3077" s="107"/>
      <c r="I3077" s="104" t="s">
        <v>2989</v>
      </c>
      <c r="J3077" s="81"/>
      <c r="K3077" s="18">
        <v>234</v>
      </c>
      <c r="L3077" s="18">
        <v>39</v>
      </c>
      <c r="M3077" s="18">
        <f>K3077*(1-I3077/100)</f>
        <v>198.9</v>
      </c>
      <c r="N3077" s="18">
        <f>M3077*H3077</f>
        <v>0</v>
      </c>
      <c r="O3077" s="18" t="s">
        <v>10474</v>
      </c>
    </row>
    <row r="3078" spans="2:15" s="9" customFormat="1" ht="17.100000000000001" customHeight="1" x14ac:dyDescent="0.25">
      <c r="B3078" s="15" t="s">
        <v>6124</v>
      </c>
      <c r="C3078" s="81"/>
      <c r="D3078" s="25" t="s">
        <v>6618</v>
      </c>
      <c r="E3078" s="17" t="s">
        <v>2775</v>
      </c>
      <c r="F3078" s="17" t="e">
        <f>VLOOKUP(G3078,#REF!,2,FALSE)</f>
        <v>#REF!</v>
      </c>
      <c r="G3078" s="16" t="s">
        <v>4662</v>
      </c>
      <c r="H3078" s="107"/>
      <c r="I3078" s="104" t="s">
        <v>2989</v>
      </c>
      <c r="J3078" s="81"/>
      <c r="K3078" s="18">
        <v>234</v>
      </c>
      <c r="L3078" s="18">
        <v>39</v>
      </c>
      <c r="M3078" s="18">
        <f>K3078*(1-I3078/100)</f>
        <v>198.9</v>
      </c>
      <c r="N3078" s="18">
        <f>M3078*H3078</f>
        <v>0</v>
      </c>
      <c r="O3078" s="18" t="s">
        <v>10475</v>
      </c>
    </row>
    <row r="3079" spans="2:15" s="9" customFormat="1" ht="17.100000000000001" customHeight="1" x14ac:dyDescent="0.25">
      <c r="B3079" s="15" t="s">
        <v>6124</v>
      </c>
      <c r="C3079" s="81"/>
      <c r="D3079" s="25" t="s">
        <v>6619</v>
      </c>
      <c r="E3079" s="17" t="s">
        <v>2775</v>
      </c>
      <c r="F3079" s="17" t="e">
        <f>VLOOKUP(G3079,#REF!,2,FALSE)</f>
        <v>#REF!</v>
      </c>
      <c r="G3079" s="16" t="s">
        <v>4663</v>
      </c>
      <c r="H3079" s="107"/>
      <c r="I3079" s="104" t="s">
        <v>2989</v>
      </c>
      <c r="J3079" s="81"/>
      <c r="K3079" s="18">
        <v>234</v>
      </c>
      <c r="L3079" s="18">
        <v>39</v>
      </c>
      <c r="M3079" s="18">
        <f>K3079*(1-I3079/100)</f>
        <v>198.9</v>
      </c>
      <c r="N3079" s="18">
        <f>M3079*H3079</f>
        <v>0</v>
      </c>
      <c r="O3079" s="18" t="s">
        <v>10476</v>
      </c>
    </row>
    <row r="3080" spans="2:15" s="9" customFormat="1" ht="17.100000000000001" customHeight="1" x14ac:dyDescent="0.25">
      <c r="B3080" s="49"/>
      <c r="C3080" s="84"/>
      <c r="D3080" s="56"/>
      <c r="E3080" s="67"/>
      <c r="F3080" s="67"/>
      <c r="G3080" s="50"/>
      <c r="H3080" s="109"/>
      <c r="I3080" s="72"/>
      <c r="J3080" s="84"/>
      <c r="K3080" s="51"/>
      <c r="L3080" s="51"/>
      <c r="M3080" s="51"/>
      <c r="N3080" s="51"/>
      <c r="O3080" s="53"/>
    </row>
    <row r="3081" spans="2:15" s="9" customFormat="1" ht="17.100000000000001" customHeight="1" x14ac:dyDescent="0.25">
      <c r="B3081" s="15" t="s">
        <v>6124</v>
      </c>
      <c r="C3081" s="81"/>
      <c r="D3081" s="25" t="s">
        <v>6620</v>
      </c>
      <c r="E3081" s="17" t="s">
        <v>2775</v>
      </c>
      <c r="F3081" s="17" t="e">
        <f>VLOOKUP(G3081,#REF!,2,FALSE)</f>
        <v>#REF!</v>
      </c>
      <c r="G3081" s="16" t="s">
        <v>4664</v>
      </c>
      <c r="H3081" s="107"/>
      <c r="I3081" s="104" t="s">
        <v>2989</v>
      </c>
      <c r="J3081" s="81"/>
      <c r="K3081" s="18">
        <v>234</v>
      </c>
      <c r="L3081" s="18">
        <v>39</v>
      </c>
      <c r="M3081" s="18">
        <f>K3081*(1-I3081/100)</f>
        <v>198.9</v>
      </c>
      <c r="N3081" s="18">
        <f>M3081*H3081</f>
        <v>0</v>
      </c>
      <c r="O3081" s="18" t="s">
        <v>10477</v>
      </c>
    </row>
    <row r="3082" spans="2:15" s="44" customFormat="1" ht="17.100000000000001" customHeight="1" x14ac:dyDescent="0.25">
      <c r="B3082" s="45"/>
      <c r="C3082" s="82"/>
      <c r="D3082" s="35"/>
      <c r="E3082" s="66"/>
      <c r="F3082" s="66"/>
      <c r="G3082" s="39"/>
      <c r="H3082" s="108"/>
      <c r="I3082" s="69"/>
      <c r="J3082" s="82"/>
      <c r="K3082" s="42"/>
      <c r="L3082" s="42"/>
      <c r="M3082" s="42"/>
      <c r="N3082" s="42"/>
      <c r="O3082" s="43"/>
    </row>
    <row r="3083" spans="2:15" s="9" customFormat="1" ht="17.100000000000001" customHeight="1" x14ac:dyDescent="0.25">
      <c r="B3083" s="15" t="s">
        <v>6125</v>
      </c>
      <c r="C3083" s="81"/>
      <c r="D3083" s="25" t="s">
        <v>6621</v>
      </c>
      <c r="E3083" s="17" t="s">
        <v>2775</v>
      </c>
      <c r="F3083" s="17" t="e">
        <f>VLOOKUP(G3083,#REF!,2,FALSE)</f>
        <v>#REF!</v>
      </c>
      <c r="G3083" s="16" t="s">
        <v>4665</v>
      </c>
      <c r="H3083" s="107"/>
      <c r="I3083" s="104" t="s">
        <v>2989</v>
      </c>
      <c r="J3083" s="81"/>
      <c r="K3083" s="18">
        <v>234</v>
      </c>
      <c r="L3083" s="18">
        <v>39</v>
      </c>
      <c r="M3083" s="18">
        <f>K3083*(1-I3083/100)</f>
        <v>198.9</v>
      </c>
      <c r="N3083" s="18">
        <f>M3083*H3083</f>
        <v>0</v>
      </c>
      <c r="O3083" s="18" t="s">
        <v>10478</v>
      </c>
    </row>
    <row r="3084" spans="2:15" s="9" customFormat="1" ht="17.100000000000001" customHeight="1" x14ac:dyDescent="0.25">
      <c r="B3084" s="15" t="s">
        <v>6125</v>
      </c>
      <c r="C3084" s="81"/>
      <c r="D3084" s="25" t="s">
        <v>6622</v>
      </c>
      <c r="E3084" s="17" t="s">
        <v>2775</v>
      </c>
      <c r="F3084" s="17" t="e">
        <f>VLOOKUP(G3084,#REF!,2,FALSE)</f>
        <v>#REF!</v>
      </c>
      <c r="G3084" s="16" t="s">
        <v>4666</v>
      </c>
      <c r="H3084" s="107"/>
      <c r="I3084" s="104" t="s">
        <v>2989</v>
      </c>
      <c r="J3084" s="81"/>
      <c r="K3084" s="18">
        <v>234</v>
      </c>
      <c r="L3084" s="18">
        <v>39</v>
      </c>
      <c r="M3084" s="18">
        <f>K3084*(1-I3084/100)</f>
        <v>198.9</v>
      </c>
      <c r="N3084" s="18">
        <f>M3084*H3084</f>
        <v>0</v>
      </c>
      <c r="O3084" s="18" t="s">
        <v>10479</v>
      </c>
    </row>
    <row r="3085" spans="2:15" s="9" customFormat="1" ht="17.100000000000001" customHeight="1" x14ac:dyDescent="0.25">
      <c r="B3085" s="15" t="s">
        <v>6125</v>
      </c>
      <c r="C3085" s="81"/>
      <c r="D3085" s="25" t="s">
        <v>6623</v>
      </c>
      <c r="E3085" s="17" t="s">
        <v>2775</v>
      </c>
      <c r="F3085" s="17" t="e">
        <f>VLOOKUP(G3085,#REF!,2,FALSE)</f>
        <v>#REF!</v>
      </c>
      <c r="G3085" s="16" t="s">
        <v>4667</v>
      </c>
      <c r="H3085" s="107"/>
      <c r="I3085" s="104" t="s">
        <v>2989</v>
      </c>
      <c r="J3085" s="81"/>
      <c r="K3085" s="18">
        <v>234</v>
      </c>
      <c r="L3085" s="18">
        <v>39</v>
      </c>
      <c r="M3085" s="18">
        <f>K3085*(1-I3085/100)</f>
        <v>198.9</v>
      </c>
      <c r="N3085" s="18">
        <f>M3085*H3085</f>
        <v>0</v>
      </c>
      <c r="O3085" s="18" t="s">
        <v>10480</v>
      </c>
    </row>
    <row r="3086" spans="2:15" s="9" customFormat="1" ht="17.100000000000001" customHeight="1" x14ac:dyDescent="0.25">
      <c r="B3086" s="15" t="s">
        <v>6125</v>
      </c>
      <c r="C3086" s="81"/>
      <c r="D3086" s="25" t="s">
        <v>6624</v>
      </c>
      <c r="E3086" s="17" t="s">
        <v>2775</v>
      </c>
      <c r="F3086" s="17" t="e">
        <f>VLOOKUP(G3086,#REF!,2,FALSE)</f>
        <v>#REF!</v>
      </c>
      <c r="G3086" s="16" t="s">
        <v>4668</v>
      </c>
      <c r="H3086" s="107"/>
      <c r="I3086" s="104" t="s">
        <v>2989</v>
      </c>
      <c r="J3086" s="81"/>
      <c r="K3086" s="18">
        <v>234</v>
      </c>
      <c r="L3086" s="18">
        <v>39</v>
      </c>
      <c r="M3086" s="18">
        <f>K3086*(1-I3086/100)</f>
        <v>198.9</v>
      </c>
      <c r="N3086" s="18">
        <f>M3086*H3086</f>
        <v>0</v>
      </c>
      <c r="O3086" s="18" t="s">
        <v>10481</v>
      </c>
    </row>
    <row r="3087" spans="2:15" s="9" customFormat="1" ht="17.100000000000001" customHeight="1" x14ac:dyDescent="0.25">
      <c r="B3087" s="15" t="s">
        <v>6125</v>
      </c>
      <c r="C3087" s="81"/>
      <c r="D3087" s="25" t="s">
        <v>6625</v>
      </c>
      <c r="E3087" s="17" t="s">
        <v>2775</v>
      </c>
      <c r="F3087" s="17" t="e">
        <f>VLOOKUP(G3087,#REF!,2,FALSE)</f>
        <v>#REF!</v>
      </c>
      <c r="G3087" s="16" t="s">
        <v>4669</v>
      </c>
      <c r="H3087" s="107"/>
      <c r="I3087" s="104" t="s">
        <v>2989</v>
      </c>
      <c r="J3087" s="81"/>
      <c r="K3087" s="18">
        <v>234</v>
      </c>
      <c r="L3087" s="18">
        <v>39</v>
      </c>
      <c r="M3087" s="18">
        <f>K3087*(1-I3087/100)</f>
        <v>198.9</v>
      </c>
      <c r="N3087" s="18">
        <f>M3087*H3087</f>
        <v>0</v>
      </c>
      <c r="O3087" s="18" t="s">
        <v>10482</v>
      </c>
    </row>
    <row r="3088" spans="2:15" s="9" customFormat="1" ht="17.100000000000001" customHeight="1" x14ac:dyDescent="0.25">
      <c r="B3088" s="15" t="s">
        <v>6125</v>
      </c>
      <c r="C3088" s="81"/>
      <c r="D3088" s="25" t="s">
        <v>6626</v>
      </c>
      <c r="E3088" s="17" t="s">
        <v>2775</v>
      </c>
      <c r="F3088" s="17" t="e">
        <f>VLOOKUP(G3088,#REF!,2,FALSE)</f>
        <v>#REF!</v>
      </c>
      <c r="G3088" s="16" t="s">
        <v>4670</v>
      </c>
      <c r="H3088" s="107"/>
      <c r="I3088" s="104" t="s">
        <v>2989</v>
      </c>
      <c r="J3088" s="81"/>
      <c r="K3088" s="18">
        <v>234</v>
      </c>
      <c r="L3088" s="18">
        <v>39</v>
      </c>
      <c r="M3088" s="18">
        <f>K3088*(1-I3088/100)</f>
        <v>198.9</v>
      </c>
      <c r="N3088" s="18">
        <f>M3088*H3088</f>
        <v>0</v>
      </c>
      <c r="O3088" s="18" t="s">
        <v>10483</v>
      </c>
    </row>
    <row r="3089" spans="2:15" s="9" customFormat="1" ht="17.100000000000001" customHeight="1" x14ac:dyDescent="0.25">
      <c r="B3089" s="15" t="s">
        <v>6125</v>
      </c>
      <c r="C3089" s="81"/>
      <c r="D3089" s="25" t="s">
        <v>6627</v>
      </c>
      <c r="E3089" s="17" t="s">
        <v>2775</v>
      </c>
      <c r="F3089" s="17" t="e">
        <f>VLOOKUP(G3089,#REF!,2,FALSE)</f>
        <v>#REF!</v>
      </c>
      <c r="G3089" s="16" t="s">
        <v>4671</v>
      </c>
      <c r="H3089" s="107"/>
      <c r="I3089" s="104" t="s">
        <v>2989</v>
      </c>
      <c r="J3089" s="81"/>
      <c r="K3089" s="18">
        <v>234</v>
      </c>
      <c r="L3089" s="18">
        <v>39</v>
      </c>
      <c r="M3089" s="18">
        <f>K3089*(1-I3089/100)</f>
        <v>198.9</v>
      </c>
      <c r="N3089" s="18">
        <f>M3089*H3089</f>
        <v>0</v>
      </c>
      <c r="O3089" s="18" t="s">
        <v>10484</v>
      </c>
    </row>
    <row r="3090" spans="2:15" s="9" customFormat="1" ht="17.100000000000001" customHeight="1" x14ac:dyDescent="0.25">
      <c r="B3090" s="49"/>
      <c r="C3090" s="84"/>
      <c r="D3090" s="56"/>
      <c r="E3090" s="67"/>
      <c r="F3090" s="67"/>
      <c r="G3090" s="50"/>
      <c r="H3090" s="109"/>
      <c r="I3090" s="72"/>
      <c r="J3090" s="84"/>
      <c r="K3090" s="51"/>
      <c r="L3090" s="51"/>
      <c r="M3090" s="51"/>
      <c r="N3090" s="51"/>
      <c r="O3090" s="53"/>
    </row>
    <row r="3091" spans="2:15" s="9" customFormat="1" ht="17.100000000000001" customHeight="1" x14ac:dyDescent="0.25">
      <c r="B3091" s="15" t="s">
        <v>6125</v>
      </c>
      <c r="C3091" s="81"/>
      <c r="D3091" s="25" t="s">
        <v>6628</v>
      </c>
      <c r="E3091" s="17" t="s">
        <v>2775</v>
      </c>
      <c r="F3091" s="17" t="e">
        <f>VLOOKUP(G3091,#REF!,2,FALSE)</f>
        <v>#REF!</v>
      </c>
      <c r="G3091" s="16" t="s">
        <v>4672</v>
      </c>
      <c r="H3091" s="107"/>
      <c r="I3091" s="104" t="s">
        <v>2989</v>
      </c>
      <c r="J3091" s="81"/>
      <c r="K3091" s="18">
        <v>234</v>
      </c>
      <c r="L3091" s="18">
        <v>39</v>
      </c>
      <c r="M3091" s="18">
        <f>K3091*(1-I3091/100)</f>
        <v>198.9</v>
      </c>
      <c r="N3091" s="18">
        <f>M3091*H3091</f>
        <v>0</v>
      </c>
      <c r="O3091" s="18" t="s">
        <v>10485</v>
      </c>
    </row>
    <row r="3092" spans="2:15" s="9" customFormat="1" ht="17.100000000000001" customHeight="1" x14ac:dyDescent="0.25">
      <c r="B3092" s="15" t="s">
        <v>6125</v>
      </c>
      <c r="C3092" s="81"/>
      <c r="D3092" s="25" t="s">
        <v>6629</v>
      </c>
      <c r="E3092" s="17" t="s">
        <v>2775</v>
      </c>
      <c r="F3092" s="17" t="e">
        <f>VLOOKUP(G3092,#REF!,2,FALSE)</f>
        <v>#REF!</v>
      </c>
      <c r="G3092" s="16" t="s">
        <v>4673</v>
      </c>
      <c r="H3092" s="107"/>
      <c r="I3092" s="104" t="s">
        <v>2989</v>
      </c>
      <c r="J3092" s="81"/>
      <c r="K3092" s="18">
        <v>234</v>
      </c>
      <c r="L3092" s="18">
        <v>39</v>
      </c>
      <c r="M3092" s="18">
        <f>K3092*(1-I3092/100)</f>
        <v>198.9</v>
      </c>
      <c r="N3092" s="18">
        <f>M3092*H3092</f>
        <v>0</v>
      </c>
      <c r="O3092" s="18" t="s">
        <v>10486</v>
      </c>
    </row>
    <row r="3093" spans="2:15" s="9" customFormat="1" ht="17.100000000000001" customHeight="1" x14ac:dyDescent="0.25">
      <c r="B3093" s="15" t="s">
        <v>6125</v>
      </c>
      <c r="C3093" s="81"/>
      <c r="D3093" s="25" t="s">
        <v>6630</v>
      </c>
      <c r="E3093" s="17" t="s">
        <v>2775</v>
      </c>
      <c r="F3093" s="17" t="e">
        <f>VLOOKUP(G3093,#REF!,2,FALSE)</f>
        <v>#REF!</v>
      </c>
      <c r="G3093" s="16" t="s">
        <v>4674</v>
      </c>
      <c r="H3093" s="107"/>
      <c r="I3093" s="104" t="s">
        <v>2989</v>
      </c>
      <c r="J3093" s="81"/>
      <c r="K3093" s="18">
        <v>234</v>
      </c>
      <c r="L3093" s="18">
        <v>39</v>
      </c>
      <c r="M3093" s="18">
        <f>K3093*(1-I3093/100)</f>
        <v>198.9</v>
      </c>
      <c r="N3093" s="18">
        <f>M3093*H3093</f>
        <v>0</v>
      </c>
      <c r="O3093" s="18" t="s">
        <v>10487</v>
      </c>
    </row>
    <row r="3094" spans="2:15" s="9" customFormat="1" ht="17.100000000000001" customHeight="1" x14ac:dyDescent="0.25">
      <c r="B3094" s="15" t="s">
        <v>6125</v>
      </c>
      <c r="C3094" s="81"/>
      <c r="D3094" s="25" t="s">
        <v>6631</v>
      </c>
      <c r="E3094" s="17" t="s">
        <v>2775</v>
      </c>
      <c r="F3094" s="17" t="e">
        <f>VLOOKUP(G3094,#REF!,2,FALSE)</f>
        <v>#REF!</v>
      </c>
      <c r="G3094" s="16" t="s">
        <v>4675</v>
      </c>
      <c r="H3094" s="107"/>
      <c r="I3094" s="104" t="s">
        <v>2989</v>
      </c>
      <c r="J3094" s="81"/>
      <c r="K3094" s="18">
        <v>234</v>
      </c>
      <c r="L3094" s="18">
        <v>39</v>
      </c>
      <c r="M3094" s="18">
        <f>K3094*(1-I3094/100)</f>
        <v>198.9</v>
      </c>
      <c r="N3094" s="18">
        <f>M3094*H3094</f>
        <v>0</v>
      </c>
      <c r="O3094" s="18" t="s">
        <v>10488</v>
      </c>
    </row>
    <row r="3095" spans="2:15" s="9" customFormat="1" ht="17.100000000000001" customHeight="1" x14ac:dyDescent="0.25">
      <c r="B3095" s="15" t="s">
        <v>6125</v>
      </c>
      <c r="C3095" s="81"/>
      <c r="D3095" s="25" t="s">
        <v>6632</v>
      </c>
      <c r="E3095" s="17" t="s">
        <v>2775</v>
      </c>
      <c r="F3095" s="17" t="e">
        <f>VLOOKUP(G3095,#REF!,2,FALSE)</f>
        <v>#REF!</v>
      </c>
      <c r="G3095" s="16" t="s">
        <v>4676</v>
      </c>
      <c r="H3095" s="107"/>
      <c r="I3095" s="104" t="s">
        <v>2989</v>
      </c>
      <c r="J3095" s="81"/>
      <c r="K3095" s="18">
        <v>234</v>
      </c>
      <c r="L3095" s="18">
        <v>39</v>
      </c>
      <c r="M3095" s="18">
        <f>K3095*(1-I3095/100)</f>
        <v>198.9</v>
      </c>
      <c r="N3095" s="18">
        <f>M3095*H3095</f>
        <v>0</v>
      </c>
      <c r="O3095" s="18" t="s">
        <v>10489</v>
      </c>
    </row>
    <row r="3096" spans="2:15" s="9" customFormat="1" ht="17.100000000000001" customHeight="1" x14ac:dyDescent="0.25">
      <c r="B3096" s="49"/>
      <c r="C3096" s="84"/>
      <c r="D3096" s="56"/>
      <c r="E3096" s="67"/>
      <c r="F3096" s="67"/>
      <c r="G3096" s="50"/>
      <c r="H3096" s="109"/>
      <c r="I3096" s="72"/>
      <c r="J3096" s="84"/>
      <c r="K3096" s="51"/>
      <c r="L3096" s="51"/>
      <c r="M3096" s="51"/>
      <c r="N3096" s="51"/>
      <c r="O3096" s="53"/>
    </row>
    <row r="3097" spans="2:15" s="9" customFormat="1" ht="17.100000000000001" customHeight="1" x14ac:dyDescent="0.25">
      <c r="B3097" s="15" t="s">
        <v>6125</v>
      </c>
      <c r="C3097" s="81"/>
      <c r="D3097" s="25" t="s">
        <v>6633</v>
      </c>
      <c r="E3097" s="17" t="s">
        <v>2775</v>
      </c>
      <c r="F3097" s="17" t="e">
        <f>VLOOKUP(G3097,#REF!,2,FALSE)</f>
        <v>#REF!</v>
      </c>
      <c r="G3097" s="16" t="s">
        <v>4677</v>
      </c>
      <c r="H3097" s="107"/>
      <c r="I3097" s="104" t="s">
        <v>2989</v>
      </c>
      <c r="J3097" s="81"/>
      <c r="K3097" s="18">
        <v>234</v>
      </c>
      <c r="L3097" s="18">
        <v>39</v>
      </c>
      <c r="M3097" s="18">
        <f>K3097*(1-I3097/100)</f>
        <v>198.9</v>
      </c>
      <c r="N3097" s="18">
        <f>M3097*H3097</f>
        <v>0</v>
      </c>
      <c r="O3097" s="18" t="s">
        <v>10490</v>
      </c>
    </row>
    <row r="3098" spans="2:15" s="9" customFormat="1" ht="17.100000000000001" customHeight="1" x14ac:dyDescent="0.25">
      <c r="B3098" s="15" t="s">
        <v>6125</v>
      </c>
      <c r="C3098" s="81"/>
      <c r="D3098" s="25" t="s">
        <v>6634</v>
      </c>
      <c r="E3098" s="17" t="s">
        <v>2775</v>
      </c>
      <c r="F3098" s="17" t="e">
        <f>VLOOKUP(G3098,#REF!,2,FALSE)</f>
        <v>#REF!</v>
      </c>
      <c r="G3098" s="16" t="s">
        <v>4678</v>
      </c>
      <c r="H3098" s="107"/>
      <c r="I3098" s="104" t="s">
        <v>2989</v>
      </c>
      <c r="J3098" s="81"/>
      <c r="K3098" s="18">
        <v>234</v>
      </c>
      <c r="L3098" s="18">
        <v>39</v>
      </c>
      <c r="M3098" s="18">
        <f>K3098*(1-I3098/100)</f>
        <v>198.9</v>
      </c>
      <c r="N3098" s="18">
        <f>M3098*H3098</f>
        <v>0</v>
      </c>
      <c r="O3098" s="18" t="s">
        <v>10491</v>
      </c>
    </row>
    <row r="3099" spans="2:15" s="9" customFormat="1" ht="17.100000000000001" customHeight="1" x14ac:dyDescent="0.25">
      <c r="B3099" s="15" t="s">
        <v>6125</v>
      </c>
      <c r="C3099" s="81"/>
      <c r="D3099" s="25" t="s">
        <v>6635</v>
      </c>
      <c r="E3099" s="17" t="s">
        <v>2775</v>
      </c>
      <c r="F3099" s="17" t="e">
        <f>VLOOKUP(G3099,#REF!,2,FALSE)</f>
        <v>#REF!</v>
      </c>
      <c r="G3099" s="16" t="s">
        <v>4679</v>
      </c>
      <c r="H3099" s="107"/>
      <c r="I3099" s="104" t="s">
        <v>2989</v>
      </c>
      <c r="J3099" s="81"/>
      <c r="K3099" s="18">
        <v>234</v>
      </c>
      <c r="L3099" s="18">
        <v>39</v>
      </c>
      <c r="M3099" s="18">
        <f>K3099*(1-I3099/100)</f>
        <v>198.9</v>
      </c>
      <c r="N3099" s="18">
        <f>M3099*H3099</f>
        <v>0</v>
      </c>
      <c r="O3099" s="18" t="s">
        <v>10492</v>
      </c>
    </row>
    <row r="3100" spans="2:15" s="9" customFormat="1" ht="17.100000000000001" customHeight="1" x14ac:dyDescent="0.25">
      <c r="B3100" s="49"/>
      <c r="C3100" s="84"/>
      <c r="D3100" s="56"/>
      <c r="E3100" s="67"/>
      <c r="F3100" s="67"/>
      <c r="G3100" s="50"/>
      <c r="H3100" s="109"/>
      <c r="I3100" s="72"/>
      <c r="J3100" s="84"/>
      <c r="K3100" s="51"/>
      <c r="L3100" s="51"/>
      <c r="M3100" s="51"/>
      <c r="N3100" s="51"/>
      <c r="O3100" s="53"/>
    </row>
    <row r="3101" spans="2:15" s="9" customFormat="1" ht="17.100000000000001" customHeight="1" x14ac:dyDescent="0.25">
      <c r="B3101" s="15" t="s">
        <v>6125</v>
      </c>
      <c r="C3101" s="81"/>
      <c r="D3101" s="25" t="s">
        <v>6636</v>
      </c>
      <c r="E3101" s="17" t="s">
        <v>2775</v>
      </c>
      <c r="F3101" s="17" t="e">
        <f>VLOOKUP(G3101,#REF!,2,FALSE)</f>
        <v>#REF!</v>
      </c>
      <c r="G3101" s="16" t="s">
        <v>4680</v>
      </c>
      <c r="H3101" s="107"/>
      <c r="I3101" s="104" t="s">
        <v>2989</v>
      </c>
      <c r="J3101" s="81"/>
      <c r="K3101" s="18">
        <v>234</v>
      </c>
      <c r="L3101" s="18">
        <v>39</v>
      </c>
      <c r="M3101" s="18">
        <f>K3101*(1-I3101/100)</f>
        <v>198.9</v>
      </c>
      <c r="N3101" s="18">
        <f>M3101*H3101</f>
        <v>0</v>
      </c>
      <c r="O3101" s="18" t="s">
        <v>10493</v>
      </c>
    </row>
    <row r="3102" spans="2:15" s="9" customFormat="1" ht="17.100000000000001" customHeight="1" x14ac:dyDescent="0.25">
      <c r="B3102" s="15" t="s">
        <v>6125</v>
      </c>
      <c r="C3102" s="81"/>
      <c r="D3102" s="25" t="s">
        <v>6637</v>
      </c>
      <c r="E3102" s="17" t="s">
        <v>2775</v>
      </c>
      <c r="F3102" s="17" t="e">
        <f>VLOOKUP(G3102,#REF!,2,FALSE)</f>
        <v>#REF!</v>
      </c>
      <c r="G3102" s="16" t="s">
        <v>4681</v>
      </c>
      <c r="H3102" s="107"/>
      <c r="I3102" s="104" t="s">
        <v>2989</v>
      </c>
      <c r="J3102" s="81"/>
      <c r="K3102" s="18">
        <v>234</v>
      </c>
      <c r="L3102" s="18">
        <v>39</v>
      </c>
      <c r="M3102" s="18">
        <f>K3102*(1-I3102/100)</f>
        <v>198.9</v>
      </c>
      <c r="N3102" s="18">
        <f>M3102*H3102</f>
        <v>0</v>
      </c>
      <c r="O3102" s="18" t="s">
        <v>10494</v>
      </c>
    </row>
    <row r="3103" spans="2:15" s="9" customFormat="1" ht="17.100000000000001" customHeight="1" x14ac:dyDescent="0.25">
      <c r="B3103" s="15" t="s">
        <v>6125</v>
      </c>
      <c r="C3103" s="81"/>
      <c r="D3103" s="25" t="s">
        <v>6638</v>
      </c>
      <c r="E3103" s="17" t="s">
        <v>2775</v>
      </c>
      <c r="F3103" s="17" t="e">
        <f>VLOOKUP(G3103,#REF!,2,FALSE)</f>
        <v>#REF!</v>
      </c>
      <c r="G3103" s="16" t="s">
        <v>4682</v>
      </c>
      <c r="H3103" s="107"/>
      <c r="I3103" s="104" t="s">
        <v>2989</v>
      </c>
      <c r="J3103" s="81"/>
      <c r="K3103" s="18">
        <v>234</v>
      </c>
      <c r="L3103" s="18">
        <v>39</v>
      </c>
      <c r="M3103" s="18">
        <f>K3103*(1-I3103/100)</f>
        <v>198.9</v>
      </c>
      <c r="N3103" s="18">
        <f>M3103*H3103</f>
        <v>0</v>
      </c>
      <c r="O3103" s="18" t="s">
        <v>10495</v>
      </c>
    </row>
    <row r="3104" spans="2:15" s="9" customFormat="1" ht="17.100000000000001" customHeight="1" x14ac:dyDescent="0.25">
      <c r="B3104" s="49"/>
      <c r="C3104" s="84"/>
      <c r="D3104" s="56"/>
      <c r="E3104" s="67"/>
      <c r="F3104" s="67"/>
      <c r="G3104" s="50"/>
      <c r="H3104" s="109"/>
      <c r="I3104" s="72"/>
      <c r="J3104" s="84"/>
      <c r="K3104" s="51"/>
      <c r="L3104" s="51"/>
      <c r="M3104" s="51"/>
      <c r="N3104" s="51"/>
      <c r="O3104" s="53"/>
    </row>
    <row r="3105" spans="2:15" s="9" customFormat="1" ht="17.100000000000001" customHeight="1" x14ac:dyDescent="0.25">
      <c r="B3105" s="15" t="s">
        <v>6125</v>
      </c>
      <c r="C3105" s="81"/>
      <c r="D3105" s="25" t="s">
        <v>6639</v>
      </c>
      <c r="E3105" s="17" t="s">
        <v>2775</v>
      </c>
      <c r="F3105" s="17" t="e">
        <f>VLOOKUP(G3105,#REF!,2,FALSE)</f>
        <v>#REF!</v>
      </c>
      <c r="G3105" s="16" t="s">
        <v>4683</v>
      </c>
      <c r="H3105" s="107"/>
      <c r="I3105" s="104" t="s">
        <v>2989</v>
      </c>
      <c r="J3105" s="81"/>
      <c r="K3105" s="18">
        <v>234</v>
      </c>
      <c r="L3105" s="18">
        <v>39</v>
      </c>
      <c r="M3105" s="18">
        <f>K3105*(1-I3105/100)</f>
        <v>198.9</v>
      </c>
      <c r="N3105" s="18">
        <f>M3105*H3105</f>
        <v>0</v>
      </c>
      <c r="O3105" s="18" t="s">
        <v>10496</v>
      </c>
    </row>
    <row r="3106" spans="2:15" s="9" customFormat="1" ht="17.100000000000001" customHeight="1" x14ac:dyDescent="0.25">
      <c r="B3106" s="15" t="s">
        <v>6125</v>
      </c>
      <c r="C3106" s="81"/>
      <c r="D3106" s="25" t="s">
        <v>6640</v>
      </c>
      <c r="E3106" s="17" t="s">
        <v>2775</v>
      </c>
      <c r="F3106" s="17" t="e">
        <f>VLOOKUP(G3106,#REF!,2,FALSE)</f>
        <v>#REF!</v>
      </c>
      <c r="G3106" s="16" t="s">
        <v>4684</v>
      </c>
      <c r="H3106" s="107"/>
      <c r="I3106" s="104" t="s">
        <v>2989</v>
      </c>
      <c r="J3106" s="81"/>
      <c r="K3106" s="18">
        <v>234</v>
      </c>
      <c r="L3106" s="18">
        <v>39</v>
      </c>
      <c r="M3106" s="18">
        <f>K3106*(1-I3106/100)</f>
        <v>198.9</v>
      </c>
      <c r="N3106" s="18">
        <f>M3106*H3106</f>
        <v>0</v>
      </c>
      <c r="O3106" s="18" t="s">
        <v>10497</v>
      </c>
    </row>
    <row r="3107" spans="2:15" s="9" customFormat="1" ht="17.100000000000001" customHeight="1" x14ac:dyDescent="0.25">
      <c r="B3107" s="15" t="s">
        <v>6125</v>
      </c>
      <c r="C3107" s="81"/>
      <c r="D3107" s="25" t="s">
        <v>6641</v>
      </c>
      <c r="E3107" s="17" t="s">
        <v>2775</v>
      </c>
      <c r="F3107" s="17" t="e">
        <f>VLOOKUP(G3107,#REF!,2,FALSE)</f>
        <v>#REF!</v>
      </c>
      <c r="G3107" s="16" t="s">
        <v>4685</v>
      </c>
      <c r="H3107" s="107"/>
      <c r="I3107" s="104" t="s">
        <v>2989</v>
      </c>
      <c r="J3107" s="81"/>
      <c r="K3107" s="18">
        <v>234</v>
      </c>
      <c r="L3107" s="18">
        <v>39</v>
      </c>
      <c r="M3107" s="18">
        <f>K3107*(1-I3107/100)</f>
        <v>198.9</v>
      </c>
      <c r="N3107" s="18">
        <f>M3107*H3107</f>
        <v>0</v>
      </c>
      <c r="O3107" s="18" t="s">
        <v>10498</v>
      </c>
    </row>
    <row r="3108" spans="2:15" s="9" customFormat="1" ht="17.100000000000001" customHeight="1" x14ac:dyDescent="0.25">
      <c r="B3108" s="49"/>
      <c r="C3108" s="84"/>
      <c r="D3108" s="56"/>
      <c r="E3108" s="67"/>
      <c r="F3108" s="67"/>
      <c r="G3108" s="50"/>
      <c r="H3108" s="109"/>
      <c r="I3108" s="72"/>
      <c r="J3108" s="84"/>
      <c r="K3108" s="51"/>
      <c r="L3108" s="51"/>
      <c r="M3108" s="51"/>
      <c r="N3108" s="51"/>
      <c r="O3108" s="53"/>
    </row>
    <row r="3109" spans="2:15" s="9" customFormat="1" ht="17.100000000000001" customHeight="1" x14ac:dyDescent="0.25">
      <c r="B3109" s="15" t="s">
        <v>6125</v>
      </c>
      <c r="C3109" s="81"/>
      <c r="D3109" s="25" t="s">
        <v>6642</v>
      </c>
      <c r="E3109" s="17" t="s">
        <v>2775</v>
      </c>
      <c r="F3109" s="17" t="e">
        <f>VLOOKUP(G3109,#REF!,2,FALSE)</f>
        <v>#REF!</v>
      </c>
      <c r="G3109" s="16" t="s">
        <v>4686</v>
      </c>
      <c r="H3109" s="107"/>
      <c r="I3109" s="104" t="s">
        <v>2989</v>
      </c>
      <c r="J3109" s="81"/>
      <c r="K3109" s="18">
        <v>234</v>
      </c>
      <c r="L3109" s="18">
        <v>39</v>
      </c>
      <c r="M3109" s="18">
        <f>K3109*(1-I3109/100)</f>
        <v>198.9</v>
      </c>
      <c r="N3109" s="18">
        <f>M3109*H3109</f>
        <v>0</v>
      </c>
      <c r="O3109" s="18" t="s">
        <v>10499</v>
      </c>
    </row>
    <row r="3110" spans="2:15" s="9" customFormat="1" ht="17.100000000000001" customHeight="1" x14ac:dyDescent="0.25">
      <c r="B3110" s="15" t="s">
        <v>6125</v>
      </c>
      <c r="C3110" s="81"/>
      <c r="D3110" s="25" t="s">
        <v>6643</v>
      </c>
      <c r="E3110" s="17" t="s">
        <v>2775</v>
      </c>
      <c r="F3110" s="17" t="e">
        <f>VLOOKUP(G3110,#REF!,2,FALSE)</f>
        <v>#REF!</v>
      </c>
      <c r="G3110" s="16" t="s">
        <v>4687</v>
      </c>
      <c r="H3110" s="107"/>
      <c r="I3110" s="104" t="s">
        <v>2989</v>
      </c>
      <c r="J3110" s="81"/>
      <c r="K3110" s="18">
        <v>234</v>
      </c>
      <c r="L3110" s="18">
        <v>39</v>
      </c>
      <c r="M3110" s="18">
        <f>K3110*(1-I3110/100)</f>
        <v>198.9</v>
      </c>
      <c r="N3110" s="18">
        <f>M3110*H3110</f>
        <v>0</v>
      </c>
      <c r="O3110" s="18" t="s">
        <v>10500</v>
      </c>
    </row>
    <row r="3111" spans="2:15" s="9" customFormat="1" ht="17.100000000000001" customHeight="1" x14ac:dyDescent="0.25">
      <c r="B3111" s="15" t="s">
        <v>6125</v>
      </c>
      <c r="C3111" s="81"/>
      <c r="D3111" s="25" t="s">
        <v>6644</v>
      </c>
      <c r="E3111" s="17" t="s">
        <v>2775</v>
      </c>
      <c r="F3111" s="17" t="e">
        <f>VLOOKUP(G3111,#REF!,2,FALSE)</f>
        <v>#REF!</v>
      </c>
      <c r="G3111" s="16" t="s">
        <v>4688</v>
      </c>
      <c r="H3111" s="107"/>
      <c r="I3111" s="104" t="s">
        <v>2989</v>
      </c>
      <c r="J3111" s="81"/>
      <c r="K3111" s="18">
        <v>234</v>
      </c>
      <c r="L3111" s="18">
        <v>39</v>
      </c>
      <c r="M3111" s="18">
        <f>K3111*(1-I3111/100)</f>
        <v>198.9</v>
      </c>
      <c r="N3111" s="18">
        <f>M3111*H3111</f>
        <v>0</v>
      </c>
      <c r="O3111" s="18" t="s">
        <v>10501</v>
      </c>
    </row>
    <row r="3112" spans="2:15" s="9" customFormat="1" ht="17.100000000000001" customHeight="1" x14ac:dyDescent="0.25">
      <c r="B3112" s="15" t="s">
        <v>6125</v>
      </c>
      <c r="C3112" s="81"/>
      <c r="D3112" s="25" t="s">
        <v>6645</v>
      </c>
      <c r="E3112" s="17" t="s">
        <v>2775</v>
      </c>
      <c r="F3112" s="17" t="e">
        <f>VLOOKUP(G3112,#REF!,2,FALSE)</f>
        <v>#REF!</v>
      </c>
      <c r="G3112" s="16" t="s">
        <v>4689</v>
      </c>
      <c r="H3112" s="107"/>
      <c r="I3112" s="104" t="s">
        <v>2989</v>
      </c>
      <c r="J3112" s="81"/>
      <c r="K3112" s="18">
        <v>234</v>
      </c>
      <c r="L3112" s="18">
        <v>39</v>
      </c>
      <c r="M3112" s="18">
        <f>K3112*(1-I3112/100)</f>
        <v>198.9</v>
      </c>
      <c r="N3112" s="18">
        <f>M3112*H3112</f>
        <v>0</v>
      </c>
      <c r="O3112" s="18" t="s">
        <v>10502</v>
      </c>
    </row>
    <row r="3113" spans="2:15" s="9" customFormat="1" ht="17.100000000000001" customHeight="1" x14ac:dyDescent="0.25">
      <c r="B3113" s="49"/>
      <c r="C3113" s="84"/>
      <c r="D3113" s="56"/>
      <c r="E3113" s="67"/>
      <c r="F3113" s="67"/>
      <c r="G3113" s="50"/>
      <c r="H3113" s="109"/>
      <c r="I3113" s="72"/>
      <c r="J3113" s="84"/>
      <c r="K3113" s="51"/>
      <c r="L3113" s="51"/>
      <c r="M3113" s="51"/>
      <c r="N3113" s="51"/>
      <c r="O3113" s="53"/>
    </row>
    <row r="3114" spans="2:15" s="9" customFormat="1" ht="17.100000000000001" customHeight="1" x14ac:dyDescent="0.25">
      <c r="B3114" s="15" t="s">
        <v>6125</v>
      </c>
      <c r="C3114" s="81"/>
      <c r="D3114" s="25" t="s">
        <v>6646</v>
      </c>
      <c r="E3114" s="17" t="s">
        <v>2775</v>
      </c>
      <c r="F3114" s="17" t="e">
        <f>VLOOKUP(G3114,#REF!,2,FALSE)</f>
        <v>#REF!</v>
      </c>
      <c r="G3114" s="16" t="s">
        <v>4690</v>
      </c>
      <c r="H3114" s="107"/>
      <c r="I3114" s="104" t="s">
        <v>2989</v>
      </c>
      <c r="J3114" s="81"/>
      <c r="K3114" s="18">
        <v>234</v>
      </c>
      <c r="L3114" s="18">
        <v>39</v>
      </c>
      <c r="M3114" s="18">
        <f>K3114*(1-I3114/100)</f>
        <v>198.9</v>
      </c>
      <c r="N3114" s="18">
        <f>M3114*H3114</f>
        <v>0</v>
      </c>
      <c r="O3114" s="18" t="s">
        <v>10503</v>
      </c>
    </row>
    <row r="3115" spans="2:15" s="9" customFormat="1" ht="17.100000000000001" customHeight="1" x14ac:dyDescent="0.25">
      <c r="B3115" s="15" t="s">
        <v>6125</v>
      </c>
      <c r="C3115" s="81"/>
      <c r="D3115" s="25" t="s">
        <v>6647</v>
      </c>
      <c r="E3115" s="17" t="s">
        <v>2775</v>
      </c>
      <c r="F3115" s="17" t="e">
        <f>VLOOKUP(G3115,#REF!,2,FALSE)</f>
        <v>#REF!</v>
      </c>
      <c r="G3115" s="16" t="s">
        <v>4691</v>
      </c>
      <c r="H3115" s="107"/>
      <c r="I3115" s="104" t="s">
        <v>2989</v>
      </c>
      <c r="J3115" s="81"/>
      <c r="K3115" s="18">
        <v>234</v>
      </c>
      <c r="L3115" s="18">
        <v>39</v>
      </c>
      <c r="M3115" s="18">
        <f>K3115*(1-I3115/100)</f>
        <v>198.9</v>
      </c>
      <c r="N3115" s="18">
        <f>M3115*H3115</f>
        <v>0</v>
      </c>
      <c r="O3115" s="18" t="s">
        <v>10504</v>
      </c>
    </row>
    <row r="3116" spans="2:15" s="9" customFormat="1" ht="17.100000000000001" customHeight="1" x14ac:dyDescent="0.25">
      <c r="B3116" s="15" t="s">
        <v>6125</v>
      </c>
      <c r="C3116" s="81"/>
      <c r="D3116" s="25" t="s">
        <v>6648</v>
      </c>
      <c r="E3116" s="17" t="s">
        <v>2775</v>
      </c>
      <c r="F3116" s="17" t="e">
        <f>VLOOKUP(G3116,#REF!,2,FALSE)</f>
        <v>#REF!</v>
      </c>
      <c r="G3116" s="16" t="s">
        <v>4692</v>
      </c>
      <c r="H3116" s="107"/>
      <c r="I3116" s="104" t="s">
        <v>2989</v>
      </c>
      <c r="J3116" s="81"/>
      <c r="K3116" s="18">
        <v>234</v>
      </c>
      <c r="L3116" s="18">
        <v>39</v>
      </c>
      <c r="M3116" s="18">
        <f>K3116*(1-I3116/100)</f>
        <v>198.9</v>
      </c>
      <c r="N3116" s="18">
        <f>M3116*H3116</f>
        <v>0</v>
      </c>
      <c r="O3116" s="18" t="s">
        <v>10505</v>
      </c>
    </row>
    <row r="3117" spans="2:15" s="9" customFormat="1" ht="17.100000000000001" customHeight="1" x14ac:dyDescent="0.25">
      <c r="B3117" s="15" t="s">
        <v>6125</v>
      </c>
      <c r="C3117" s="81"/>
      <c r="D3117" s="25" t="s">
        <v>6649</v>
      </c>
      <c r="E3117" s="17" t="s">
        <v>2775</v>
      </c>
      <c r="F3117" s="17" t="e">
        <f>VLOOKUP(G3117,#REF!,2,FALSE)</f>
        <v>#REF!</v>
      </c>
      <c r="G3117" s="16" t="s">
        <v>4693</v>
      </c>
      <c r="H3117" s="107"/>
      <c r="I3117" s="104" t="s">
        <v>2989</v>
      </c>
      <c r="J3117" s="81"/>
      <c r="K3117" s="18">
        <v>234</v>
      </c>
      <c r="L3117" s="18">
        <v>39</v>
      </c>
      <c r="M3117" s="18">
        <f>K3117*(1-I3117/100)</f>
        <v>198.9</v>
      </c>
      <c r="N3117" s="18">
        <f>M3117*H3117</f>
        <v>0</v>
      </c>
      <c r="O3117" s="18" t="s">
        <v>10506</v>
      </c>
    </row>
    <row r="3118" spans="2:15" s="9" customFormat="1" ht="17.100000000000001" customHeight="1" x14ac:dyDescent="0.25">
      <c r="B3118" s="49"/>
      <c r="C3118" s="84"/>
      <c r="D3118" s="56"/>
      <c r="E3118" s="67"/>
      <c r="F3118" s="67"/>
      <c r="G3118" s="50"/>
      <c r="H3118" s="109"/>
      <c r="I3118" s="72"/>
      <c r="J3118" s="84"/>
      <c r="K3118" s="51"/>
      <c r="L3118" s="51"/>
      <c r="M3118" s="51"/>
      <c r="N3118" s="51"/>
      <c r="O3118" s="53"/>
    </row>
    <row r="3119" spans="2:15" s="9" customFormat="1" ht="17.100000000000001" customHeight="1" x14ac:dyDescent="0.25">
      <c r="B3119" s="15" t="s">
        <v>6125</v>
      </c>
      <c r="C3119" s="81"/>
      <c r="D3119" s="25" t="s">
        <v>6650</v>
      </c>
      <c r="E3119" s="17" t="s">
        <v>2775</v>
      </c>
      <c r="F3119" s="17" t="e">
        <f>VLOOKUP(G3119,#REF!,2,FALSE)</f>
        <v>#REF!</v>
      </c>
      <c r="G3119" s="16" t="s">
        <v>4694</v>
      </c>
      <c r="H3119" s="107"/>
      <c r="I3119" s="104" t="s">
        <v>2989</v>
      </c>
      <c r="J3119" s="81"/>
      <c r="K3119" s="18">
        <v>234</v>
      </c>
      <c r="L3119" s="18">
        <v>39</v>
      </c>
      <c r="M3119" s="18">
        <f>K3119*(1-I3119/100)</f>
        <v>198.9</v>
      </c>
      <c r="N3119" s="18">
        <f>M3119*H3119</f>
        <v>0</v>
      </c>
      <c r="O3119" s="18" t="s">
        <v>10507</v>
      </c>
    </row>
    <row r="3120" spans="2:15" s="9" customFormat="1" ht="17.100000000000001" customHeight="1" x14ac:dyDescent="0.25">
      <c r="B3120" s="15" t="s">
        <v>6125</v>
      </c>
      <c r="C3120" s="81"/>
      <c r="D3120" s="25" t="s">
        <v>6651</v>
      </c>
      <c r="E3120" s="17" t="s">
        <v>2775</v>
      </c>
      <c r="F3120" s="17" t="e">
        <f>VLOOKUP(G3120,#REF!,2,FALSE)</f>
        <v>#REF!</v>
      </c>
      <c r="G3120" s="16" t="s">
        <v>4695</v>
      </c>
      <c r="H3120" s="107"/>
      <c r="I3120" s="104" t="s">
        <v>2989</v>
      </c>
      <c r="J3120" s="81"/>
      <c r="K3120" s="18">
        <v>234</v>
      </c>
      <c r="L3120" s="18">
        <v>39</v>
      </c>
      <c r="M3120" s="18">
        <f>K3120*(1-I3120/100)</f>
        <v>198.9</v>
      </c>
      <c r="N3120" s="18">
        <f>M3120*H3120</f>
        <v>0</v>
      </c>
      <c r="O3120" s="18" t="s">
        <v>10508</v>
      </c>
    </row>
    <row r="3121" spans="2:15" s="9" customFormat="1" ht="17.100000000000001" customHeight="1" x14ac:dyDescent="0.25">
      <c r="B3121" s="15" t="s">
        <v>6125</v>
      </c>
      <c r="C3121" s="81"/>
      <c r="D3121" s="25" t="s">
        <v>6652</v>
      </c>
      <c r="E3121" s="17" t="s">
        <v>2775</v>
      </c>
      <c r="F3121" s="17" t="e">
        <f>VLOOKUP(G3121,#REF!,2,FALSE)</f>
        <v>#REF!</v>
      </c>
      <c r="G3121" s="16" t="s">
        <v>4696</v>
      </c>
      <c r="H3121" s="107"/>
      <c r="I3121" s="104" t="s">
        <v>2989</v>
      </c>
      <c r="J3121" s="81"/>
      <c r="K3121" s="18">
        <v>234</v>
      </c>
      <c r="L3121" s="18">
        <v>39</v>
      </c>
      <c r="M3121" s="18">
        <f>K3121*(1-I3121/100)</f>
        <v>198.9</v>
      </c>
      <c r="N3121" s="18">
        <f>M3121*H3121</f>
        <v>0</v>
      </c>
      <c r="O3121" s="18" t="s">
        <v>10509</v>
      </c>
    </row>
    <row r="3122" spans="2:15" s="9" customFormat="1" ht="17.100000000000001" customHeight="1" x14ac:dyDescent="0.25">
      <c r="B3122" s="49"/>
      <c r="C3122" s="84"/>
      <c r="D3122" s="56"/>
      <c r="E3122" s="67"/>
      <c r="F3122" s="67"/>
      <c r="G3122" s="50"/>
      <c r="H3122" s="109"/>
      <c r="I3122" s="72"/>
      <c r="J3122" s="84"/>
      <c r="K3122" s="51"/>
      <c r="L3122" s="51"/>
      <c r="M3122" s="51"/>
      <c r="N3122" s="51"/>
      <c r="O3122" s="53"/>
    </row>
    <row r="3123" spans="2:15" s="9" customFormat="1" ht="17.100000000000001" customHeight="1" x14ac:dyDescent="0.25">
      <c r="B3123" s="15" t="s">
        <v>6125</v>
      </c>
      <c r="C3123" s="81"/>
      <c r="D3123" s="25" t="s">
        <v>6653</v>
      </c>
      <c r="E3123" s="17" t="s">
        <v>2775</v>
      </c>
      <c r="F3123" s="17" t="e">
        <f>VLOOKUP(G3123,#REF!,2,FALSE)</f>
        <v>#REF!</v>
      </c>
      <c r="G3123" s="16" t="s">
        <v>4697</v>
      </c>
      <c r="H3123" s="107"/>
      <c r="I3123" s="104" t="s">
        <v>2989</v>
      </c>
      <c r="J3123" s="81"/>
      <c r="K3123" s="18">
        <v>234</v>
      </c>
      <c r="L3123" s="18">
        <v>39</v>
      </c>
      <c r="M3123" s="18">
        <f>K3123*(1-I3123/100)</f>
        <v>198.9</v>
      </c>
      <c r="N3123" s="18">
        <f>M3123*H3123</f>
        <v>0</v>
      </c>
      <c r="O3123" s="18" t="s">
        <v>10510</v>
      </c>
    </row>
    <row r="3124" spans="2:15" s="9" customFormat="1" ht="17.100000000000001" customHeight="1" x14ac:dyDescent="0.25">
      <c r="B3124" s="15" t="s">
        <v>6125</v>
      </c>
      <c r="C3124" s="81"/>
      <c r="D3124" s="25" t="s">
        <v>6654</v>
      </c>
      <c r="E3124" s="17" t="s">
        <v>2775</v>
      </c>
      <c r="F3124" s="17" t="e">
        <f>VLOOKUP(G3124,#REF!,2,FALSE)</f>
        <v>#REF!</v>
      </c>
      <c r="G3124" s="16" t="s">
        <v>4698</v>
      </c>
      <c r="H3124" s="107"/>
      <c r="I3124" s="104" t="s">
        <v>2989</v>
      </c>
      <c r="J3124" s="81"/>
      <c r="K3124" s="18">
        <v>234</v>
      </c>
      <c r="L3124" s="18">
        <v>39</v>
      </c>
      <c r="M3124" s="18">
        <f>K3124*(1-I3124/100)</f>
        <v>198.9</v>
      </c>
      <c r="N3124" s="18">
        <f>M3124*H3124</f>
        <v>0</v>
      </c>
      <c r="O3124" s="18" t="s">
        <v>10511</v>
      </c>
    </row>
    <row r="3125" spans="2:15" s="9" customFormat="1" ht="17.100000000000001" customHeight="1" x14ac:dyDescent="0.25">
      <c r="B3125" s="15" t="s">
        <v>6125</v>
      </c>
      <c r="C3125" s="81"/>
      <c r="D3125" s="25" t="s">
        <v>6655</v>
      </c>
      <c r="E3125" s="17" t="s">
        <v>2775</v>
      </c>
      <c r="F3125" s="17" t="e">
        <f>VLOOKUP(G3125,#REF!,2,FALSE)</f>
        <v>#REF!</v>
      </c>
      <c r="G3125" s="16" t="s">
        <v>4699</v>
      </c>
      <c r="H3125" s="107"/>
      <c r="I3125" s="104" t="s">
        <v>2989</v>
      </c>
      <c r="J3125" s="81"/>
      <c r="K3125" s="18">
        <v>234</v>
      </c>
      <c r="L3125" s="18">
        <v>39</v>
      </c>
      <c r="M3125" s="18">
        <f>K3125*(1-I3125/100)</f>
        <v>198.9</v>
      </c>
      <c r="N3125" s="18">
        <f>M3125*H3125</f>
        <v>0</v>
      </c>
      <c r="O3125" s="18" t="s">
        <v>10512</v>
      </c>
    </row>
    <row r="3126" spans="2:15" s="9" customFormat="1" ht="17.100000000000001" customHeight="1" x14ac:dyDescent="0.25">
      <c r="B3126" s="15" t="s">
        <v>6125</v>
      </c>
      <c r="C3126" s="81"/>
      <c r="D3126" s="25" t="s">
        <v>6656</v>
      </c>
      <c r="E3126" s="17" t="s">
        <v>2775</v>
      </c>
      <c r="F3126" s="17" t="e">
        <f>VLOOKUP(G3126,#REF!,2,FALSE)</f>
        <v>#REF!</v>
      </c>
      <c r="G3126" s="16" t="s">
        <v>4700</v>
      </c>
      <c r="H3126" s="107"/>
      <c r="I3126" s="104" t="s">
        <v>2989</v>
      </c>
      <c r="J3126" s="81"/>
      <c r="K3126" s="18">
        <v>234</v>
      </c>
      <c r="L3126" s="18">
        <v>39</v>
      </c>
      <c r="M3126" s="18">
        <f>K3126*(1-I3126/100)</f>
        <v>198.9</v>
      </c>
      <c r="N3126" s="18">
        <f>M3126*H3126</f>
        <v>0</v>
      </c>
      <c r="O3126" s="18" t="s">
        <v>10513</v>
      </c>
    </row>
    <row r="3127" spans="2:15" s="9" customFormat="1" ht="17.100000000000001" customHeight="1" x14ac:dyDescent="0.25">
      <c r="B3127" s="49"/>
      <c r="C3127" s="84"/>
      <c r="D3127" s="56"/>
      <c r="E3127" s="67"/>
      <c r="F3127" s="67"/>
      <c r="G3127" s="50"/>
      <c r="H3127" s="109"/>
      <c r="I3127" s="72"/>
      <c r="J3127" s="84"/>
      <c r="K3127" s="51"/>
      <c r="L3127" s="51"/>
      <c r="M3127" s="51"/>
      <c r="N3127" s="51"/>
      <c r="O3127" s="53"/>
    </row>
    <row r="3128" spans="2:15" s="9" customFormat="1" ht="17.100000000000001" customHeight="1" x14ac:dyDescent="0.25">
      <c r="B3128" s="15" t="s">
        <v>6125</v>
      </c>
      <c r="C3128" s="81"/>
      <c r="D3128" s="25" t="s">
        <v>6657</v>
      </c>
      <c r="E3128" s="17" t="s">
        <v>2775</v>
      </c>
      <c r="F3128" s="17" t="e">
        <f>VLOOKUP(G3128,#REF!,2,FALSE)</f>
        <v>#REF!</v>
      </c>
      <c r="G3128" s="16" t="s">
        <v>4701</v>
      </c>
      <c r="H3128" s="107"/>
      <c r="I3128" s="104" t="s">
        <v>2989</v>
      </c>
      <c r="J3128" s="81"/>
      <c r="K3128" s="18">
        <v>234</v>
      </c>
      <c r="L3128" s="18">
        <v>39</v>
      </c>
      <c r="M3128" s="18">
        <f>K3128*(1-I3128/100)</f>
        <v>198.9</v>
      </c>
      <c r="N3128" s="18">
        <f>M3128*H3128</f>
        <v>0</v>
      </c>
      <c r="O3128" s="18" t="s">
        <v>10514</v>
      </c>
    </row>
    <row r="3129" spans="2:15" s="9" customFormat="1" ht="17.100000000000001" customHeight="1" x14ac:dyDescent="0.25">
      <c r="B3129" s="15" t="s">
        <v>6125</v>
      </c>
      <c r="C3129" s="81"/>
      <c r="D3129" s="25" t="s">
        <v>6658</v>
      </c>
      <c r="E3129" s="17" t="s">
        <v>2775</v>
      </c>
      <c r="F3129" s="17" t="e">
        <f>VLOOKUP(G3129,#REF!,2,FALSE)</f>
        <v>#REF!</v>
      </c>
      <c r="G3129" s="16" t="s">
        <v>4702</v>
      </c>
      <c r="H3129" s="107"/>
      <c r="I3129" s="104" t="s">
        <v>2989</v>
      </c>
      <c r="J3129" s="81"/>
      <c r="K3129" s="18">
        <v>234</v>
      </c>
      <c r="L3129" s="18">
        <v>39</v>
      </c>
      <c r="M3129" s="18">
        <f>K3129*(1-I3129/100)</f>
        <v>198.9</v>
      </c>
      <c r="N3129" s="18">
        <f>M3129*H3129</f>
        <v>0</v>
      </c>
      <c r="O3129" s="18" t="s">
        <v>10515</v>
      </c>
    </row>
    <row r="3130" spans="2:15" s="9" customFormat="1" ht="17.100000000000001" customHeight="1" x14ac:dyDescent="0.25">
      <c r="B3130" s="15" t="s">
        <v>6125</v>
      </c>
      <c r="C3130" s="81"/>
      <c r="D3130" s="25" t="s">
        <v>6659</v>
      </c>
      <c r="E3130" s="17" t="s">
        <v>2775</v>
      </c>
      <c r="F3130" s="17" t="e">
        <f>VLOOKUP(G3130,#REF!,2,FALSE)</f>
        <v>#REF!</v>
      </c>
      <c r="G3130" s="16" t="s">
        <v>4703</v>
      </c>
      <c r="H3130" s="107"/>
      <c r="I3130" s="104" t="s">
        <v>2989</v>
      </c>
      <c r="J3130" s="81"/>
      <c r="K3130" s="18">
        <v>234</v>
      </c>
      <c r="L3130" s="18">
        <v>39</v>
      </c>
      <c r="M3130" s="18">
        <f>K3130*(1-I3130/100)</f>
        <v>198.9</v>
      </c>
      <c r="N3130" s="18">
        <f>M3130*H3130</f>
        <v>0</v>
      </c>
      <c r="O3130" s="18" t="s">
        <v>10516</v>
      </c>
    </row>
    <row r="3131" spans="2:15" s="9" customFormat="1" ht="17.100000000000001" customHeight="1" x14ac:dyDescent="0.25">
      <c r="B3131" s="49"/>
      <c r="C3131" s="84"/>
      <c r="D3131" s="56"/>
      <c r="E3131" s="67"/>
      <c r="F3131" s="67"/>
      <c r="G3131" s="50"/>
      <c r="H3131" s="109"/>
      <c r="I3131" s="72"/>
      <c r="J3131" s="84"/>
      <c r="K3131" s="51"/>
      <c r="L3131" s="51"/>
      <c r="M3131" s="51"/>
      <c r="N3131" s="51"/>
      <c r="O3131" s="53"/>
    </row>
    <row r="3132" spans="2:15" s="9" customFormat="1" ht="17.100000000000001" customHeight="1" x14ac:dyDescent="0.25">
      <c r="B3132" s="15" t="s">
        <v>6125</v>
      </c>
      <c r="C3132" s="81"/>
      <c r="D3132" s="25" t="s">
        <v>6660</v>
      </c>
      <c r="E3132" s="17" t="s">
        <v>2775</v>
      </c>
      <c r="F3132" s="17" t="e">
        <f>VLOOKUP(G3132,#REF!,2,FALSE)</f>
        <v>#REF!</v>
      </c>
      <c r="G3132" s="16" t="s">
        <v>4704</v>
      </c>
      <c r="H3132" s="107"/>
      <c r="I3132" s="104" t="s">
        <v>2989</v>
      </c>
      <c r="J3132" s="81"/>
      <c r="K3132" s="18">
        <v>234</v>
      </c>
      <c r="L3132" s="18">
        <v>39</v>
      </c>
      <c r="M3132" s="18">
        <f>K3132*(1-I3132/100)</f>
        <v>198.9</v>
      </c>
      <c r="N3132" s="18">
        <f>M3132*H3132</f>
        <v>0</v>
      </c>
      <c r="O3132" s="18" t="s">
        <v>10517</v>
      </c>
    </row>
    <row r="3133" spans="2:15" s="9" customFormat="1" ht="17.100000000000001" customHeight="1" x14ac:dyDescent="0.25">
      <c r="B3133" s="15" t="s">
        <v>6125</v>
      </c>
      <c r="C3133" s="81"/>
      <c r="D3133" s="25" t="s">
        <v>6661</v>
      </c>
      <c r="E3133" s="17" t="s">
        <v>2775</v>
      </c>
      <c r="F3133" s="17" t="e">
        <f>VLOOKUP(G3133,#REF!,2,FALSE)</f>
        <v>#REF!</v>
      </c>
      <c r="G3133" s="16" t="s">
        <v>4705</v>
      </c>
      <c r="H3133" s="107"/>
      <c r="I3133" s="104" t="s">
        <v>2989</v>
      </c>
      <c r="J3133" s="81"/>
      <c r="K3133" s="18">
        <v>234</v>
      </c>
      <c r="L3133" s="18">
        <v>39</v>
      </c>
      <c r="M3133" s="18">
        <f>K3133*(1-I3133/100)</f>
        <v>198.9</v>
      </c>
      <c r="N3133" s="18">
        <f>M3133*H3133</f>
        <v>0</v>
      </c>
      <c r="O3133" s="18" t="s">
        <v>10518</v>
      </c>
    </row>
    <row r="3134" spans="2:15" s="9" customFormat="1" ht="17.100000000000001" customHeight="1" x14ac:dyDescent="0.25">
      <c r="B3134" s="15" t="s">
        <v>6125</v>
      </c>
      <c r="C3134" s="81"/>
      <c r="D3134" s="25" t="s">
        <v>6662</v>
      </c>
      <c r="E3134" s="17" t="s">
        <v>2775</v>
      </c>
      <c r="F3134" s="17" t="e">
        <f>VLOOKUP(G3134,#REF!,2,FALSE)</f>
        <v>#REF!</v>
      </c>
      <c r="G3134" s="16" t="s">
        <v>4706</v>
      </c>
      <c r="H3134" s="107"/>
      <c r="I3134" s="104" t="s">
        <v>2989</v>
      </c>
      <c r="J3134" s="81"/>
      <c r="K3134" s="18">
        <v>234</v>
      </c>
      <c r="L3134" s="18">
        <v>39</v>
      </c>
      <c r="M3134" s="18">
        <f>K3134*(1-I3134/100)</f>
        <v>198.9</v>
      </c>
      <c r="N3134" s="18">
        <f>M3134*H3134</f>
        <v>0</v>
      </c>
      <c r="O3134" s="18" t="s">
        <v>10519</v>
      </c>
    </row>
    <row r="3135" spans="2:15" s="9" customFormat="1" ht="17.100000000000001" customHeight="1" x14ac:dyDescent="0.25">
      <c r="B3135" s="15" t="s">
        <v>6125</v>
      </c>
      <c r="C3135" s="81"/>
      <c r="D3135" s="25" t="s">
        <v>6663</v>
      </c>
      <c r="E3135" s="17" t="s">
        <v>2775</v>
      </c>
      <c r="F3135" s="17" t="e">
        <f>VLOOKUP(G3135,#REF!,2,FALSE)</f>
        <v>#REF!</v>
      </c>
      <c r="G3135" s="16" t="s">
        <v>4707</v>
      </c>
      <c r="H3135" s="107"/>
      <c r="I3135" s="104" t="s">
        <v>2989</v>
      </c>
      <c r="J3135" s="81"/>
      <c r="K3135" s="18">
        <v>234</v>
      </c>
      <c r="L3135" s="18">
        <v>39</v>
      </c>
      <c r="M3135" s="18">
        <f>K3135*(1-I3135/100)</f>
        <v>198.9</v>
      </c>
      <c r="N3135" s="18">
        <f>M3135*H3135</f>
        <v>0</v>
      </c>
      <c r="O3135" s="18" t="s">
        <v>10520</v>
      </c>
    </row>
    <row r="3136" spans="2:15" s="9" customFormat="1" ht="17.100000000000001" customHeight="1" x14ac:dyDescent="0.25">
      <c r="B3136" s="49"/>
      <c r="C3136" s="84"/>
      <c r="D3136" s="56"/>
      <c r="E3136" s="67"/>
      <c r="F3136" s="67"/>
      <c r="G3136" s="50"/>
      <c r="H3136" s="109"/>
      <c r="I3136" s="72"/>
      <c r="J3136" s="84"/>
      <c r="K3136" s="51"/>
      <c r="L3136" s="51"/>
      <c r="M3136" s="51"/>
      <c r="N3136" s="51"/>
      <c r="O3136" s="53"/>
    </row>
    <row r="3137" spans="2:15" s="9" customFormat="1" ht="17.100000000000001" customHeight="1" x14ac:dyDescent="0.25">
      <c r="B3137" s="15" t="s">
        <v>6125</v>
      </c>
      <c r="C3137" s="81"/>
      <c r="D3137" s="25" t="s">
        <v>6664</v>
      </c>
      <c r="E3137" s="17" t="s">
        <v>2775</v>
      </c>
      <c r="F3137" s="17" t="e">
        <f>VLOOKUP(G3137,#REF!,2,FALSE)</f>
        <v>#REF!</v>
      </c>
      <c r="G3137" s="16" t="s">
        <v>4708</v>
      </c>
      <c r="H3137" s="107"/>
      <c r="I3137" s="104" t="s">
        <v>2989</v>
      </c>
      <c r="J3137" s="81"/>
      <c r="K3137" s="18">
        <v>234</v>
      </c>
      <c r="L3137" s="18">
        <v>39</v>
      </c>
      <c r="M3137" s="18">
        <f>K3137*(1-I3137/100)</f>
        <v>198.9</v>
      </c>
      <c r="N3137" s="18">
        <f>M3137*H3137</f>
        <v>0</v>
      </c>
      <c r="O3137" s="18" t="s">
        <v>10521</v>
      </c>
    </row>
    <row r="3138" spans="2:15" s="9" customFormat="1" ht="17.100000000000001" customHeight="1" x14ac:dyDescent="0.25">
      <c r="B3138" s="15" t="s">
        <v>6125</v>
      </c>
      <c r="C3138" s="81"/>
      <c r="D3138" s="25" t="s">
        <v>6665</v>
      </c>
      <c r="E3138" s="17" t="s">
        <v>2775</v>
      </c>
      <c r="F3138" s="17" t="e">
        <f>VLOOKUP(G3138,#REF!,2,FALSE)</f>
        <v>#REF!</v>
      </c>
      <c r="G3138" s="16" t="s">
        <v>4709</v>
      </c>
      <c r="H3138" s="107"/>
      <c r="I3138" s="104" t="s">
        <v>2989</v>
      </c>
      <c r="J3138" s="81"/>
      <c r="K3138" s="18">
        <v>234</v>
      </c>
      <c r="L3138" s="18">
        <v>39</v>
      </c>
      <c r="M3138" s="18">
        <f>K3138*(1-I3138/100)</f>
        <v>198.9</v>
      </c>
      <c r="N3138" s="18">
        <f>M3138*H3138</f>
        <v>0</v>
      </c>
      <c r="O3138" s="18" t="s">
        <v>10522</v>
      </c>
    </row>
    <row r="3139" spans="2:15" s="9" customFormat="1" ht="17.100000000000001" customHeight="1" x14ac:dyDescent="0.25">
      <c r="B3139" s="15" t="s">
        <v>6125</v>
      </c>
      <c r="C3139" s="81"/>
      <c r="D3139" s="25" t="s">
        <v>6666</v>
      </c>
      <c r="E3139" s="17" t="s">
        <v>2775</v>
      </c>
      <c r="F3139" s="17" t="e">
        <f>VLOOKUP(G3139,#REF!,2,FALSE)</f>
        <v>#REF!</v>
      </c>
      <c r="G3139" s="16" t="s">
        <v>4710</v>
      </c>
      <c r="H3139" s="107"/>
      <c r="I3139" s="104" t="s">
        <v>2989</v>
      </c>
      <c r="J3139" s="81"/>
      <c r="K3139" s="18">
        <v>234</v>
      </c>
      <c r="L3139" s="18">
        <v>39</v>
      </c>
      <c r="M3139" s="18">
        <f>K3139*(1-I3139/100)</f>
        <v>198.9</v>
      </c>
      <c r="N3139" s="18">
        <f>M3139*H3139</f>
        <v>0</v>
      </c>
      <c r="O3139" s="18" t="s">
        <v>10523</v>
      </c>
    </row>
    <row r="3140" spans="2:15" s="9" customFormat="1" ht="17.100000000000001" customHeight="1" x14ac:dyDescent="0.25">
      <c r="B3140" s="15" t="s">
        <v>6125</v>
      </c>
      <c r="C3140" s="81"/>
      <c r="D3140" s="25" t="s">
        <v>6667</v>
      </c>
      <c r="E3140" s="17" t="s">
        <v>2775</v>
      </c>
      <c r="F3140" s="17" t="e">
        <f>VLOOKUP(G3140,#REF!,2,FALSE)</f>
        <v>#REF!</v>
      </c>
      <c r="G3140" s="16" t="s">
        <v>4711</v>
      </c>
      <c r="H3140" s="107"/>
      <c r="I3140" s="104" t="s">
        <v>2989</v>
      </c>
      <c r="J3140" s="81"/>
      <c r="K3140" s="18">
        <v>234</v>
      </c>
      <c r="L3140" s="18">
        <v>39</v>
      </c>
      <c r="M3140" s="18">
        <f>K3140*(1-I3140/100)</f>
        <v>198.9</v>
      </c>
      <c r="N3140" s="18">
        <f>M3140*H3140</f>
        <v>0</v>
      </c>
      <c r="O3140" s="18" t="s">
        <v>10524</v>
      </c>
    </row>
    <row r="3141" spans="2:15" s="9" customFormat="1" ht="17.100000000000001" customHeight="1" x14ac:dyDescent="0.25">
      <c r="B3141" s="49"/>
      <c r="C3141" s="84"/>
      <c r="D3141" s="56"/>
      <c r="E3141" s="67"/>
      <c r="F3141" s="67"/>
      <c r="G3141" s="50"/>
      <c r="H3141" s="109"/>
      <c r="I3141" s="72"/>
      <c r="J3141" s="84"/>
      <c r="K3141" s="51"/>
      <c r="L3141" s="51"/>
      <c r="M3141" s="51"/>
      <c r="N3141" s="51"/>
      <c r="O3141" s="53"/>
    </row>
    <row r="3142" spans="2:15" s="9" customFormat="1" ht="17.100000000000001" customHeight="1" x14ac:dyDescent="0.25">
      <c r="B3142" s="15" t="s">
        <v>6125</v>
      </c>
      <c r="C3142" s="81"/>
      <c r="D3142" s="25" t="s">
        <v>6668</v>
      </c>
      <c r="E3142" s="17" t="s">
        <v>2775</v>
      </c>
      <c r="F3142" s="17" t="e">
        <f>VLOOKUP(G3142,#REF!,2,FALSE)</f>
        <v>#REF!</v>
      </c>
      <c r="G3142" s="16" t="s">
        <v>4712</v>
      </c>
      <c r="H3142" s="107"/>
      <c r="I3142" s="104" t="s">
        <v>2989</v>
      </c>
      <c r="J3142" s="81"/>
      <c r="K3142" s="18">
        <v>234</v>
      </c>
      <c r="L3142" s="18">
        <v>39</v>
      </c>
      <c r="M3142" s="18">
        <f>K3142*(1-I3142/100)</f>
        <v>198.9</v>
      </c>
      <c r="N3142" s="18">
        <f>M3142*H3142</f>
        <v>0</v>
      </c>
      <c r="O3142" s="18" t="s">
        <v>10525</v>
      </c>
    </row>
    <row r="3143" spans="2:15" s="9" customFormat="1" ht="17.100000000000001" customHeight="1" x14ac:dyDescent="0.25">
      <c r="B3143" s="15" t="s">
        <v>6125</v>
      </c>
      <c r="C3143" s="81"/>
      <c r="D3143" s="25" t="s">
        <v>6669</v>
      </c>
      <c r="E3143" s="17" t="s">
        <v>2775</v>
      </c>
      <c r="F3143" s="17" t="e">
        <f>VLOOKUP(G3143,#REF!,2,FALSE)</f>
        <v>#REF!</v>
      </c>
      <c r="G3143" s="16" t="s">
        <v>4713</v>
      </c>
      <c r="H3143" s="107"/>
      <c r="I3143" s="104" t="s">
        <v>2989</v>
      </c>
      <c r="J3143" s="81"/>
      <c r="K3143" s="18">
        <v>234</v>
      </c>
      <c r="L3143" s="18">
        <v>39</v>
      </c>
      <c r="M3143" s="18">
        <f>K3143*(1-I3143/100)</f>
        <v>198.9</v>
      </c>
      <c r="N3143" s="18">
        <f>M3143*H3143</f>
        <v>0</v>
      </c>
      <c r="O3143" s="18" t="s">
        <v>10526</v>
      </c>
    </row>
    <row r="3144" spans="2:15" s="9" customFormat="1" ht="17.100000000000001" customHeight="1" x14ac:dyDescent="0.25">
      <c r="B3144" s="15" t="s">
        <v>6125</v>
      </c>
      <c r="C3144" s="81"/>
      <c r="D3144" s="25" t="s">
        <v>6670</v>
      </c>
      <c r="E3144" s="17" t="s">
        <v>2775</v>
      </c>
      <c r="F3144" s="17" t="e">
        <f>VLOOKUP(G3144,#REF!,2,FALSE)</f>
        <v>#REF!</v>
      </c>
      <c r="G3144" s="16" t="s">
        <v>4714</v>
      </c>
      <c r="H3144" s="107"/>
      <c r="I3144" s="104" t="s">
        <v>2989</v>
      </c>
      <c r="J3144" s="81"/>
      <c r="K3144" s="18">
        <v>234</v>
      </c>
      <c r="L3144" s="18">
        <v>39</v>
      </c>
      <c r="M3144" s="18">
        <f>K3144*(1-I3144/100)</f>
        <v>198.9</v>
      </c>
      <c r="N3144" s="18">
        <f>M3144*H3144</f>
        <v>0</v>
      </c>
      <c r="O3144" s="18" t="s">
        <v>10527</v>
      </c>
    </row>
    <row r="3145" spans="2:15" s="9" customFormat="1" ht="17.100000000000001" customHeight="1" x14ac:dyDescent="0.25">
      <c r="B3145" s="49"/>
      <c r="C3145" s="84"/>
      <c r="D3145" s="56"/>
      <c r="E3145" s="67"/>
      <c r="F3145" s="67"/>
      <c r="G3145" s="50"/>
      <c r="H3145" s="109"/>
      <c r="I3145" s="72"/>
      <c r="J3145" s="84"/>
      <c r="K3145" s="51"/>
      <c r="L3145" s="51"/>
      <c r="M3145" s="51"/>
      <c r="N3145" s="51"/>
      <c r="O3145" s="53"/>
    </row>
    <row r="3146" spans="2:15" s="9" customFormat="1" ht="17.100000000000001" customHeight="1" x14ac:dyDescent="0.25">
      <c r="B3146" s="15" t="s">
        <v>6125</v>
      </c>
      <c r="C3146" s="81"/>
      <c r="D3146" s="25" t="s">
        <v>6671</v>
      </c>
      <c r="E3146" s="17" t="s">
        <v>2775</v>
      </c>
      <c r="F3146" s="17" t="e">
        <f>VLOOKUP(G3146,#REF!,2,FALSE)</f>
        <v>#REF!</v>
      </c>
      <c r="G3146" s="16" t="s">
        <v>4715</v>
      </c>
      <c r="H3146" s="107"/>
      <c r="I3146" s="104" t="s">
        <v>2989</v>
      </c>
      <c r="J3146" s="81"/>
      <c r="K3146" s="18">
        <v>234</v>
      </c>
      <c r="L3146" s="18">
        <v>39</v>
      </c>
      <c r="M3146" s="18">
        <f>K3146*(1-I3146/100)</f>
        <v>198.9</v>
      </c>
      <c r="N3146" s="18">
        <f>M3146*H3146</f>
        <v>0</v>
      </c>
      <c r="O3146" s="18" t="s">
        <v>10528</v>
      </c>
    </row>
    <row r="3147" spans="2:15" s="9" customFormat="1" ht="17.100000000000001" customHeight="1" x14ac:dyDescent="0.25">
      <c r="B3147" s="15" t="s">
        <v>6125</v>
      </c>
      <c r="C3147" s="81"/>
      <c r="D3147" s="25" t="s">
        <v>6672</v>
      </c>
      <c r="E3147" s="17" t="s">
        <v>2775</v>
      </c>
      <c r="F3147" s="17" t="e">
        <f>VLOOKUP(G3147,#REF!,2,FALSE)</f>
        <v>#REF!</v>
      </c>
      <c r="G3147" s="16" t="s">
        <v>4716</v>
      </c>
      <c r="H3147" s="107"/>
      <c r="I3147" s="104" t="s">
        <v>2989</v>
      </c>
      <c r="J3147" s="81"/>
      <c r="K3147" s="18">
        <v>234</v>
      </c>
      <c r="L3147" s="18">
        <v>39</v>
      </c>
      <c r="M3147" s="18">
        <f>K3147*(1-I3147/100)</f>
        <v>198.9</v>
      </c>
      <c r="N3147" s="18">
        <f>M3147*H3147</f>
        <v>0</v>
      </c>
      <c r="O3147" s="18" t="s">
        <v>10529</v>
      </c>
    </row>
    <row r="3148" spans="2:15" s="9" customFormat="1" ht="17.100000000000001" customHeight="1" x14ac:dyDescent="0.25">
      <c r="B3148" s="15" t="s">
        <v>6125</v>
      </c>
      <c r="C3148" s="81"/>
      <c r="D3148" s="25" t="s">
        <v>6673</v>
      </c>
      <c r="E3148" s="17" t="s">
        <v>2775</v>
      </c>
      <c r="F3148" s="17" t="e">
        <f>VLOOKUP(G3148,#REF!,2,FALSE)</f>
        <v>#REF!</v>
      </c>
      <c r="G3148" s="16" t="s">
        <v>4717</v>
      </c>
      <c r="H3148" s="107"/>
      <c r="I3148" s="104" t="s">
        <v>2989</v>
      </c>
      <c r="J3148" s="81"/>
      <c r="K3148" s="18">
        <v>234</v>
      </c>
      <c r="L3148" s="18">
        <v>39</v>
      </c>
      <c r="M3148" s="18">
        <f>K3148*(1-I3148/100)</f>
        <v>198.9</v>
      </c>
      <c r="N3148" s="18">
        <f>M3148*H3148</f>
        <v>0</v>
      </c>
      <c r="O3148" s="18" t="s">
        <v>10530</v>
      </c>
    </row>
    <row r="3149" spans="2:15" s="9" customFormat="1" ht="17.100000000000001" customHeight="1" x14ac:dyDescent="0.25">
      <c r="B3149" s="49"/>
      <c r="C3149" s="84"/>
      <c r="D3149" s="56"/>
      <c r="E3149" s="67"/>
      <c r="F3149" s="67"/>
      <c r="G3149" s="50"/>
      <c r="H3149" s="109"/>
      <c r="I3149" s="72"/>
      <c r="J3149" s="84"/>
      <c r="K3149" s="51"/>
      <c r="L3149" s="51"/>
      <c r="M3149" s="51"/>
      <c r="N3149" s="51"/>
      <c r="O3149" s="53"/>
    </row>
    <row r="3150" spans="2:15" s="9" customFormat="1" ht="17.100000000000001" customHeight="1" x14ac:dyDescent="0.25">
      <c r="B3150" s="15" t="s">
        <v>6125</v>
      </c>
      <c r="C3150" s="81"/>
      <c r="D3150" s="25" t="s">
        <v>6674</v>
      </c>
      <c r="E3150" s="17" t="s">
        <v>2775</v>
      </c>
      <c r="F3150" s="17" t="e">
        <f>VLOOKUP(G3150,#REF!,2,FALSE)</f>
        <v>#REF!</v>
      </c>
      <c r="G3150" s="16" t="s">
        <v>4718</v>
      </c>
      <c r="H3150" s="107"/>
      <c r="I3150" s="104" t="s">
        <v>2989</v>
      </c>
      <c r="J3150" s="81"/>
      <c r="K3150" s="18">
        <v>234</v>
      </c>
      <c r="L3150" s="18">
        <v>39</v>
      </c>
      <c r="M3150" s="18">
        <f>K3150*(1-I3150/100)</f>
        <v>198.9</v>
      </c>
      <c r="N3150" s="18">
        <f>M3150*H3150</f>
        <v>0</v>
      </c>
      <c r="O3150" s="18" t="s">
        <v>10531</v>
      </c>
    </row>
    <row r="3151" spans="2:15" s="9" customFormat="1" ht="17.100000000000001" customHeight="1" x14ac:dyDescent="0.25">
      <c r="B3151" s="15" t="s">
        <v>6125</v>
      </c>
      <c r="C3151" s="81"/>
      <c r="D3151" s="25" t="s">
        <v>6675</v>
      </c>
      <c r="E3151" s="17" t="s">
        <v>2775</v>
      </c>
      <c r="F3151" s="17" t="e">
        <f>VLOOKUP(G3151,#REF!,2,FALSE)</f>
        <v>#REF!</v>
      </c>
      <c r="G3151" s="16" t="s">
        <v>4719</v>
      </c>
      <c r="H3151" s="107"/>
      <c r="I3151" s="104" t="s">
        <v>2989</v>
      </c>
      <c r="J3151" s="81"/>
      <c r="K3151" s="18">
        <v>234</v>
      </c>
      <c r="L3151" s="18">
        <v>39</v>
      </c>
      <c r="M3151" s="18">
        <f>K3151*(1-I3151/100)</f>
        <v>198.9</v>
      </c>
      <c r="N3151" s="18">
        <f>M3151*H3151</f>
        <v>0</v>
      </c>
      <c r="O3151" s="18" t="s">
        <v>10532</v>
      </c>
    </row>
    <row r="3152" spans="2:15" s="9" customFormat="1" ht="17.100000000000001" customHeight="1" x14ac:dyDescent="0.25">
      <c r="B3152" s="15" t="s">
        <v>6125</v>
      </c>
      <c r="C3152" s="81"/>
      <c r="D3152" s="25" t="s">
        <v>6676</v>
      </c>
      <c r="E3152" s="17" t="s">
        <v>2775</v>
      </c>
      <c r="F3152" s="17" t="e">
        <f>VLOOKUP(G3152,#REF!,2,FALSE)</f>
        <v>#REF!</v>
      </c>
      <c r="G3152" s="16" t="s">
        <v>4720</v>
      </c>
      <c r="H3152" s="107"/>
      <c r="I3152" s="104" t="s">
        <v>2989</v>
      </c>
      <c r="J3152" s="81"/>
      <c r="K3152" s="18">
        <v>234</v>
      </c>
      <c r="L3152" s="18">
        <v>39</v>
      </c>
      <c r="M3152" s="18">
        <f>K3152*(1-I3152/100)</f>
        <v>198.9</v>
      </c>
      <c r="N3152" s="18">
        <f>M3152*H3152</f>
        <v>0</v>
      </c>
      <c r="O3152" s="18" t="s">
        <v>10533</v>
      </c>
    </row>
    <row r="3153" spans="2:15" s="9" customFormat="1" ht="17.100000000000001" customHeight="1" x14ac:dyDescent="0.25">
      <c r="B3153" s="49"/>
      <c r="C3153" s="84"/>
      <c r="D3153" s="56"/>
      <c r="E3153" s="67"/>
      <c r="F3153" s="67"/>
      <c r="G3153" s="50"/>
      <c r="H3153" s="109"/>
      <c r="I3153" s="72"/>
      <c r="J3153" s="84"/>
      <c r="K3153" s="51"/>
      <c r="L3153" s="51"/>
      <c r="M3153" s="51"/>
      <c r="N3153" s="51"/>
      <c r="O3153" s="53"/>
    </row>
    <row r="3154" spans="2:15" s="9" customFormat="1" ht="17.100000000000001" customHeight="1" x14ac:dyDescent="0.25">
      <c r="B3154" s="15" t="s">
        <v>6125</v>
      </c>
      <c r="C3154" s="81"/>
      <c r="D3154" s="25" t="s">
        <v>6677</v>
      </c>
      <c r="E3154" s="17" t="s">
        <v>2775</v>
      </c>
      <c r="F3154" s="17" t="e">
        <f>VLOOKUP(G3154,#REF!,2,FALSE)</f>
        <v>#REF!</v>
      </c>
      <c r="G3154" s="16" t="s">
        <v>4721</v>
      </c>
      <c r="H3154" s="107"/>
      <c r="I3154" s="104" t="s">
        <v>2989</v>
      </c>
      <c r="J3154" s="81"/>
      <c r="K3154" s="18">
        <v>234</v>
      </c>
      <c r="L3154" s="18">
        <v>39</v>
      </c>
      <c r="M3154" s="18">
        <f>K3154*(1-I3154/100)</f>
        <v>198.9</v>
      </c>
      <c r="N3154" s="18">
        <f>M3154*H3154</f>
        <v>0</v>
      </c>
      <c r="O3154" s="18" t="s">
        <v>10534</v>
      </c>
    </row>
    <row r="3155" spans="2:15" s="9" customFormat="1" ht="17.100000000000001" customHeight="1" x14ac:dyDescent="0.25">
      <c r="B3155" s="15" t="s">
        <v>6125</v>
      </c>
      <c r="C3155" s="81"/>
      <c r="D3155" s="25" t="s">
        <v>6678</v>
      </c>
      <c r="E3155" s="17" t="s">
        <v>2775</v>
      </c>
      <c r="F3155" s="17" t="e">
        <f>VLOOKUP(G3155,#REF!,2,FALSE)</f>
        <v>#REF!</v>
      </c>
      <c r="G3155" s="16" t="s">
        <v>4722</v>
      </c>
      <c r="H3155" s="107"/>
      <c r="I3155" s="104" t="s">
        <v>2989</v>
      </c>
      <c r="J3155" s="81"/>
      <c r="K3155" s="18">
        <v>234</v>
      </c>
      <c r="L3155" s="18">
        <v>39</v>
      </c>
      <c r="M3155" s="18">
        <f>K3155*(1-I3155/100)</f>
        <v>198.9</v>
      </c>
      <c r="N3155" s="18">
        <f>M3155*H3155</f>
        <v>0</v>
      </c>
      <c r="O3155" s="18" t="s">
        <v>10535</v>
      </c>
    </row>
    <row r="3156" spans="2:15" s="9" customFormat="1" ht="17.100000000000001" customHeight="1" x14ac:dyDescent="0.25">
      <c r="B3156" s="15" t="s">
        <v>6125</v>
      </c>
      <c r="C3156" s="81"/>
      <c r="D3156" s="25" t="s">
        <v>6679</v>
      </c>
      <c r="E3156" s="17" t="s">
        <v>2775</v>
      </c>
      <c r="F3156" s="17" t="e">
        <f>VLOOKUP(G3156,#REF!,2,FALSE)</f>
        <v>#REF!</v>
      </c>
      <c r="G3156" s="16" t="s">
        <v>4723</v>
      </c>
      <c r="H3156" s="107"/>
      <c r="I3156" s="104" t="s">
        <v>2989</v>
      </c>
      <c r="J3156" s="81"/>
      <c r="K3156" s="18">
        <v>234</v>
      </c>
      <c r="L3156" s="18">
        <v>39</v>
      </c>
      <c r="M3156" s="18">
        <f>K3156*(1-I3156/100)</f>
        <v>198.9</v>
      </c>
      <c r="N3156" s="18">
        <f>M3156*H3156</f>
        <v>0</v>
      </c>
      <c r="O3156" s="18" t="s">
        <v>10536</v>
      </c>
    </row>
    <row r="3157" spans="2:15" s="9" customFormat="1" ht="17.100000000000001" customHeight="1" x14ac:dyDescent="0.25">
      <c r="B3157" s="49"/>
      <c r="C3157" s="84"/>
      <c r="D3157" s="56"/>
      <c r="E3157" s="67"/>
      <c r="F3157" s="67"/>
      <c r="G3157" s="50"/>
      <c r="H3157" s="109"/>
      <c r="I3157" s="72"/>
      <c r="J3157" s="84"/>
      <c r="K3157" s="51"/>
      <c r="L3157" s="51"/>
      <c r="M3157" s="51"/>
      <c r="N3157" s="51"/>
      <c r="O3157" s="53"/>
    </row>
    <row r="3158" spans="2:15" s="9" customFormat="1" ht="17.100000000000001" customHeight="1" x14ac:dyDescent="0.25">
      <c r="B3158" s="15" t="s">
        <v>6125</v>
      </c>
      <c r="C3158" s="81"/>
      <c r="D3158" s="25" t="s">
        <v>6680</v>
      </c>
      <c r="E3158" s="17" t="s">
        <v>2775</v>
      </c>
      <c r="F3158" s="17" t="e">
        <f>VLOOKUP(G3158,#REF!,2,FALSE)</f>
        <v>#REF!</v>
      </c>
      <c r="G3158" s="16" t="s">
        <v>4724</v>
      </c>
      <c r="H3158" s="107"/>
      <c r="I3158" s="104" t="s">
        <v>2989</v>
      </c>
      <c r="J3158" s="81"/>
      <c r="K3158" s="18">
        <v>234</v>
      </c>
      <c r="L3158" s="18">
        <v>39</v>
      </c>
      <c r="M3158" s="18">
        <f>K3158*(1-I3158/100)</f>
        <v>198.9</v>
      </c>
      <c r="N3158" s="18">
        <f>M3158*H3158</f>
        <v>0</v>
      </c>
      <c r="O3158" s="18" t="s">
        <v>10537</v>
      </c>
    </row>
    <row r="3159" spans="2:15" s="9" customFormat="1" ht="17.100000000000001" customHeight="1" x14ac:dyDescent="0.25">
      <c r="B3159" s="15" t="s">
        <v>6125</v>
      </c>
      <c r="C3159" s="81"/>
      <c r="D3159" s="25" t="s">
        <v>6681</v>
      </c>
      <c r="E3159" s="17" t="s">
        <v>2775</v>
      </c>
      <c r="F3159" s="17" t="e">
        <f>VLOOKUP(G3159,#REF!,2,FALSE)</f>
        <v>#REF!</v>
      </c>
      <c r="G3159" s="16" t="s">
        <v>4725</v>
      </c>
      <c r="H3159" s="107"/>
      <c r="I3159" s="104" t="s">
        <v>2989</v>
      </c>
      <c r="J3159" s="81"/>
      <c r="K3159" s="18">
        <v>234</v>
      </c>
      <c r="L3159" s="18">
        <v>39</v>
      </c>
      <c r="M3159" s="18">
        <f>K3159*(1-I3159/100)</f>
        <v>198.9</v>
      </c>
      <c r="N3159" s="18">
        <f>M3159*H3159</f>
        <v>0</v>
      </c>
      <c r="O3159" s="18" t="s">
        <v>10538</v>
      </c>
    </row>
    <row r="3160" spans="2:15" s="9" customFormat="1" ht="17.100000000000001" customHeight="1" x14ac:dyDescent="0.25">
      <c r="B3160" s="15" t="s">
        <v>6125</v>
      </c>
      <c r="C3160" s="81"/>
      <c r="D3160" s="25" t="s">
        <v>6682</v>
      </c>
      <c r="E3160" s="17" t="s">
        <v>2775</v>
      </c>
      <c r="F3160" s="17" t="e">
        <f>VLOOKUP(G3160,#REF!,2,FALSE)</f>
        <v>#REF!</v>
      </c>
      <c r="G3160" s="16" t="s">
        <v>4726</v>
      </c>
      <c r="H3160" s="107"/>
      <c r="I3160" s="104" t="s">
        <v>2989</v>
      </c>
      <c r="J3160" s="81"/>
      <c r="K3160" s="18">
        <v>234</v>
      </c>
      <c r="L3160" s="18">
        <v>39</v>
      </c>
      <c r="M3160" s="18">
        <f>K3160*(1-I3160/100)</f>
        <v>198.9</v>
      </c>
      <c r="N3160" s="18">
        <f>M3160*H3160</f>
        <v>0</v>
      </c>
      <c r="O3160" s="18" t="s">
        <v>10539</v>
      </c>
    </row>
    <row r="3161" spans="2:15" s="9" customFormat="1" ht="17.100000000000001" customHeight="1" x14ac:dyDescent="0.25">
      <c r="B3161" s="49"/>
      <c r="C3161" s="84"/>
      <c r="D3161" s="56"/>
      <c r="E3161" s="67"/>
      <c r="F3161" s="67"/>
      <c r="G3161" s="50"/>
      <c r="H3161" s="109"/>
      <c r="I3161" s="72"/>
      <c r="J3161" s="84"/>
      <c r="K3161" s="51"/>
      <c r="L3161" s="51"/>
      <c r="M3161" s="51"/>
      <c r="N3161" s="51"/>
      <c r="O3161" s="53"/>
    </row>
    <row r="3162" spans="2:15" s="9" customFormat="1" ht="17.100000000000001" customHeight="1" x14ac:dyDescent="0.25">
      <c r="B3162" s="15" t="s">
        <v>6125</v>
      </c>
      <c r="C3162" s="81"/>
      <c r="D3162" s="25" t="s">
        <v>6683</v>
      </c>
      <c r="E3162" s="17" t="s">
        <v>2775</v>
      </c>
      <c r="F3162" s="17" t="e">
        <f>VLOOKUP(G3162,#REF!,2,FALSE)</f>
        <v>#REF!</v>
      </c>
      <c r="G3162" s="16" t="s">
        <v>4727</v>
      </c>
      <c r="H3162" s="107"/>
      <c r="I3162" s="104" t="s">
        <v>2989</v>
      </c>
      <c r="J3162" s="81"/>
      <c r="K3162" s="18">
        <v>234</v>
      </c>
      <c r="L3162" s="18">
        <v>39</v>
      </c>
      <c r="M3162" s="18">
        <f>K3162*(1-I3162/100)</f>
        <v>198.9</v>
      </c>
      <c r="N3162" s="18">
        <f>M3162*H3162</f>
        <v>0</v>
      </c>
      <c r="O3162" s="18" t="s">
        <v>10540</v>
      </c>
    </row>
    <row r="3163" spans="2:15" s="9" customFormat="1" ht="17.100000000000001" customHeight="1" x14ac:dyDescent="0.25">
      <c r="B3163" s="15" t="s">
        <v>6125</v>
      </c>
      <c r="C3163" s="81"/>
      <c r="D3163" s="25" t="s">
        <v>6684</v>
      </c>
      <c r="E3163" s="17" t="s">
        <v>2775</v>
      </c>
      <c r="F3163" s="17" t="e">
        <f>VLOOKUP(G3163,#REF!,2,FALSE)</f>
        <v>#REF!</v>
      </c>
      <c r="G3163" s="16" t="s">
        <v>4728</v>
      </c>
      <c r="H3163" s="107"/>
      <c r="I3163" s="104" t="s">
        <v>2989</v>
      </c>
      <c r="J3163" s="81"/>
      <c r="K3163" s="18">
        <v>234</v>
      </c>
      <c r="L3163" s="18">
        <v>39</v>
      </c>
      <c r="M3163" s="18">
        <f>K3163*(1-I3163/100)</f>
        <v>198.9</v>
      </c>
      <c r="N3163" s="18">
        <f>M3163*H3163</f>
        <v>0</v>
      </c>
      <c r="O3163" s="18" t="s">
        <v>10541</v>
      </c>
    </row>
    <row r="3164" spans="2:15" s="9" customFormat="1" ht="17.100000000000001" customHeight="1" x14ac:dyDescent="0.25">
      <c r="B3164" s="15" t="s">
        <v>6125</v>
      </c>
      <c r="C3164" s="81"/>
      <c r="D3164" s="25" t="s">
        <v>6685</v>
      </c>
      <c r="E3164" s="17" t="s">
        <v>2775</v>
      </c>
      <c r="F3164" s="17" t="e">
        <f>VLOOKUP(G3164,#REF!,2,FALSE)</f>
        <v>#REF!</v>
      </c>
      <c r="G3164" s="16" t="s">
        <v>4729</v>
      </c>
      <c r="H3164" s="107"/>
      <c r="I3164" s="104" t="s">
        <v>2989</v>
      </c>
      <c r="J3164" s="81"/>
      <c r="K3164" s="18">
        <v>234</v>
      </c>
      <c r="L3164" s="18">
        <v>39</v>
      </c>
      <c r="M3164" s="18">
        <f>K3164*(1-I3164/100)</f>
        <v>198.9</v>
      </c>
      <c r="N3164" s="18">
        <f>M3164*H3164</f>
        <v>0</v>
      </c>
      <c r="O3164" s="18" t="s">
        <v>10542</v>
      </c>
    </row>
    <row r="3165" spans="2:15" s="44" customFormat="1" ht="17.100000000000001" customHeight="1" x14ac:dyDescent="0.25">
      <c r="B3165" s="45"/>
      <c r="C3165" s="82"/>
      <c r="D3165" s="35"/>
      <c r="E3165" s="66"/>
      <c r="F3165" s="66"/>
      <c r="G3165" s="39"/>
      <c r="H3165" s="108"/>
      <c r="I3165" s="69"/>
      <c r="J3165" s="82"/>
      <c r="K3165" s="42"/>
      <c r="L3165" s="42"/>
      <c r="M3165" s="42"/>
      <c r="N3165" s="42"/>
      <c r="O3165" s="43"/>
    </row>
    <row r="3166" spans="2:15" s="9" customFormat="1" ht="17.100000000000001" customHeight="1" x14ac:dyDescent="0.25">
      <c r="B3166" s="15" t="s">
        <v>6126</v>
      </c>
      <c r="C3166" s="81"/>
      <c r="D3166" s="25" t="s">
        <v>6686</v>
      </c>
      <c r="E3166" s="17" t="s">
        <v>2775</v>
      </c>
      <c r="F3166" s="17" t="e">
        <f>VLOOKUP(G3166,#REF!,2,FALSE)</f>
        <v>#REF!</v>
      </c>
      <c r="G3166" s="16" t="s">
        <v>4730</v>
      </c>
      <c r="H3166" s="107"/>
      <c r="I3166" s="104" t="s">
        <v>2989</v>
      </c>
      <c r="J3166" s="81"/>
      <c r="K3166" s="18">
        <v>234</v>
      </c>
      <c r="L3166" s="18">
        <v>39</v>
      </c>
      <c r="M3166" s="18">
        <f>K3166*(1-I3166/100)</f>
        <v>198.9</v>
      </c>
      <c r="N3166" s="18">
        <f>M3166*H3166</f>
        <v>0</v>
      </c>
      <c r="O3166" s="18" t="s">
        <v>10543</v>
      </c>
    </row>
    <row r="3167" spans="2:15" s="9" customFormat="1" ht="17.100000000000001" customHeight="1" x14ac:dyDescent="0.25">
      <c r="B3167" s="15" t="s">
        <v>6126</v>
      </c>
      <c r="C3167" s="81"/>
      <c r="D3167" s="25" t="s">
        <v>6687</v>
      </c>
      <c r="E3167" s="17" t="s">
        <v>2775</v>
      </c>
      <c r="F3167" s="17" t="e">
        <f>VLOOKUP(G3167,#REF!,2,FALSE)</f>
        <v>#REF!</v>
      </c>
      <c r="G3167" s="16" t="s">
        <v>4731</v>
      </c>
      <c r="H3167" s="107"/>
      <c r="I3167" s="104" t="s">
        <v>2989</v>
      </c>
      <c r="J3167" s="81"/>
      <c r="K3167" s="18">
        <v>234</v>
      </c>
      <c r="L3167" s="18">
        <v>39</v>
      </c>
      <c r="M3167" s="18">
        <f>K3167*(1-I3167/100)</f>
        <v>198.9</v>
      </c>
      <c r="N3167" s="18">
        <f>M3167*H3167</f>
        <v>0</v>
      </c>
      <c r="O3167" s="18" t="s">
        <v>10544</v>
      </c>
    </row>
    <row r="3168" spans="2:15" s="9" customFormat="1" ht="17.100000000000001" customHeight="1" x14ac:dyDescent="0.25">
      <c r="B3168" s="15" t="s">
        <v>6126</v>
      </c>
      <c r="C3168" s="81"/>
      <c r="D3168" s="25" t="s">
        <v>6688</v>
      </c>
      <c r="E3168" s="17" t="s">
        <v>2775</v>
      </c>
      <c r="F3168" s="17" t="e">
        <f>VLOOKUP(G3168,#REF!,2,FALSE)</f>
        <v>#REF!</v>
      </c>
      <c r="G3168" s="16" t="s">
        <v>4732</v>
      </c>
      <c r="H3168" s="107"/>
      <c r="I3168" s="104" t="s">
        <v>2989</v>
      </c>
      <c r="J3168" s="81"/>
      <c r="K3168" s="18">
        <v>234</v>
      </c>
      <c r="L3168" s="18">
        <v>39</v>
      </c>
      <c r="M3168" s="18">
        <f>K3168*(1-I3168/100)</f>
        <v>198.9</v>
      </c>
      <c r="N3168" s="18">
        <f>M3168*H3168</f>
        <v>0</v>
      </c>
      <c r="O3168" s="18" t="s">
        <v>10545</v>
      </c>
    </row>
    <row r="3169" spans="2:15" s="9" customFormat="1" ht="17.100000000000001" customHeight="1" x14ac:dyDescent="0.25">
      <c r="B3169" s="49"/>
      <c r="C3169" s="84"/>
      <c r="D3169" s="56"/>
      <c r="E3169" s="67"/>
      <c r="F3169" s="67"/>
      <c r="G3169" s="50"/>
      <c r="H3169" s="109"/>
      <c r="I3169" s="72"/>
      <c r="J3169" s="84"/>
      <c r="K3169" s="51"/>
      <c r="L3169" s="51"/>
      <c r="M3169" s="51"/>
      <c r="N3169" s="51"/>
      <c r="O3169" s="53"/>
    </row>
    <row r="3170" spans="2:15" s="9" customFormat="1" ht="17.100000000000001" customHeight="1" x14ac:dyDescent="0.25">
      <c r="B3170" s="15" t="s">
        <v>6126</v>
      </c>
      <c r="C3170" s="81"/>
      <c r="D3170" s="25" t="s">
        <v>6689</v>
      </c>
      <c r="E3170" s="17" t="s">
        <v>2775</v>
      </c>
      <c r="F3170" s="17" t="e">
        <f>VLOOKUP(G3170,#REF!,2,FALSE)</f>
        <v>#REF!</v>
      </c>
      <c r="G3170" s="16" t="s">
        <v>4733</v>
      </c>
      <c r="H3170" s="107"/>
      <c r="I3170" s="104" t="s">
        <v>2989</v>
      </c>
      <c r="J3170" s="81"/>
      <c r="K3170" s="18">
        <v>234</v>
      </c>
      <c r="L3170" s="18">
        <v>39</v>
      </c>
      <c r="M3170" s="18">
        <f>K3170*(1-I3170/100)</f>
        <v>198.9</v>
      </c>
      <c r="N3170" s="18">
        <f>M3170*H3170</f>
        <v>0</v>
      </c>
      <c r="O3170" s="18" t="s">
        <v>10546</v>
      </c>
    </row>
    <row r="3171" spans="2:15" s="9" customFormat="1" ht="17.100000000000001" customHeight="1" x14ac:dyDescent="0.25">
      <c r="B3171" s="15" t="s">
        <v>6126</v>
      </c>
      <c r="C3171" s="81"/>
      <c r="D3171" s="25" t="s">
        <v>6690</v>
      </c>
      <c r="E3171" s="17" t="s">
        <v>2775</v>
      </c>
      <c r="F3171" s="17" t="e">
        <f>VLOOKUP(G3171,#REF!,2,FALSE)</f>
        <v>#REF!</v>
      </c>
      <c r="G3171" s="16" t="s">
        <v>4734</v>
      </c>
      <c r="H3171" s="107"/>
      <c r="I3171" s="104" t="s">
        <v>2989</v>
      </c>
      <c r="J3171" s="81"/>
      <c r="K3171" s="18">
        <v>234</v>
      </c>
      <c r="L3171" s="18">
        <v>39</v>
      </c>
      <c r="M3171" s="18">
        <f>K3171*(1-I3171/100)</f>
        <v>198.9</v>
      </c>
      <c r="N3171" s="18">
        <f>M3171*H3171</f>
        <v>0</v>
      </c>
      <c r="O3171" s="18" t="s">
        <v>10547</v>
      </c>
    </row>
    <row r="3172" spans="2:15" s="9" customFormat="1" ht="17.100000000000001" customHeight="1" x14ac:dyDescent="0.25">
      <c r="B3172" s="15" t="s">
        <v>6126</v>
      </c>
      <c r="C3172" s="81"/>
      <c r="D3172" s="25" t="s">
        <v>6691</v>
      </c>
      <c r="E3172" s="17" t="s">
        <v>2775</v>
      </c>
      <c r="F3172" s="17" t="e">
        <f>VLOOKUP(G3172,#REF!,2,FALSE)</f>
        <v>#REF!</v>
      </c>
      <c r="G3172" s="16" t="s">
        <v>4735</v>
      </c>
      <c r="H3172" s="107"/>
      <c r="I3172" s="104" t="s">
        <v>2989</v>
      </c>
      <c r="J3172" s="81"/>
      <c r="K3172" s="18">
        <v>234</v>
      </c>
      <c r="L3172" s="18">
        <v>39</v>
      </c>
      <c r="M3172" s="18">
        <f>K3172*(1-I3172/100)</f>
        <v>198.9</v>
      </c>
      <c r="N3172" s="18">
        <f>M3172*H3172</f>
        <v>0</v>
      </c>
      <c r="O3172" s="18" t="s">
        <v>10548</v>
      </c>
    </row>
    <row r="3173" spans="2:15" s="9" customFormat="1" ht="17.100000000000001" customHeight="1" x14ac:dyDescent="0.25">
      <c r="B3173" s="15" t="s">
        <v>6126</v>
      </c>
      <c r="C3173" s="81"/>
      <c r="D3173" s="25" t="s">
        <v>6692</v>
      </c>
      <c r="E3173" s="17" t="s">
        <v>2775</v>
      </c>
      <c r="F3173" s="17" t="e">
        <f>VLOOKUP(G3173,#REF!,2,FALSE)</f>
        <v>#REF!</v>
      </c>
      <c r="G3173" s="16" t="s">
        <v>4736</v>
      </c>
      <c r="H3173" s="107"/>
      <c r="I3173" s="104" t="s">
        <v>2989</v>
      </c>
      <c r="J3173" s="81"/>
      <c r="K3173" s="18">
        <v>234</v>
      </c>
      <c r="L3173" s="18">
        <v>39</v>
      </c>
      <c r="M3173" s="18">
        <f>K3173*(1-I3173/100)</f>
        <v>198.9</v>
      </c>
      <c r="N3173" s="18">
        <f>M3173*H3173</f>
        <v>0</v>
      </c>
      <c r="O3173" s="18" t="s">
        <v>10549</v>
      </c>
    </row>
    <row r="3174" spans="2:15" s="9" customFormat="1" ht="17.100000000000001" customHeight="1" x14ac:dyDescent="0.25">
      <c r="B3174" s="15" t="s">
        <v>6126</v>
      </c>
      <c r="C3174" s="81"/>
      <c r="D3174" s="25" t="s">
        <v>6693</v>
      </c>
      <c r="E3174" s="17" t="s">
        <v>2775</v>
      </c>
      <c r="F3174" s="17" t="e">
        <f>VLOOKUP(G3174,#REF!,2,FALSE)</f>
        <v>#REF!</v>
      </c>
      <c r="G3174" s="16" t="s">
        <v>4737</v>
      </c>
      <c r="H3174" s="107"/>
      <c r="I3174" s="104" t="s">
        <v>2989</v>
      </c>
      <c r="J3174" s="81"/>
      <c r="K3174" s="18">
        <v>234</v>
      </c>
      <c r="L3174" s="18">
        <v>39</v>
      </c>
      <c r="M3174" s="18">
        <f>K3174*(1-I3174/100)</f>
        <v>198.9</v>
      </c>
      <c r="N3174" s="18">
        <f>M3174*H3174</f>
        <v>0</v>
      </c>
      <c r="O3174" s="18" t="s">
        <v>10550</v>
      </c>
    </row>
    <row r="3175" spans="2:15" s="9" customFormat="1" ht="17.100000000000001" customHeight="1" x14ac:dyDescent="0.25">
      <c r="B3175" s="49"/>
      <c r="C3175" s="84"/>
      <c r="D3175" s="56"/>
      <c r="E3175" s="67"/>
      <c r="F3175" s="67"/>
      <c r="G3175" s="50"/>
      <c r="H3175" s="109"/>
      <c r="I3175" s="72"/>
      <c r="J3175" s="84"/>
      <c r="K3175" s="51"/>
      <c r="L3175" s="51"/>
      <c r="M3175" s="51"/>
      <c r="N3175" s="51"/>
      <c r="O3175" s="53"/>
    </row>
    <row r="3176" spans="2:15" s="9" customFormat="1" ht="17.100000000000001" customHeight="1" x14ac:dyDescent="0.25">
      <c r="B3176" s="15" t="s">
        <v>6126</v>
      </c>
      <c r="C3176" s="81"/>
      <c r="D3176" s="25" t="s">
        <v>6694</v>
      </c>
      <c r="E3176" s="17" t="s">
        <v>2775</v>
      </c>
      <c r="F3176" s="17" t="e">
        <f>VLOOKUP(G3176,#REF!,2,FALSE)</f>
        <v>#REF!</v>
      </c>
      <c r="G3176" s="16" t="s">
        <v>4738</v>
      </c>
      <c r="H3176" s="107"/>
      <c r="I3176" s="104" t="s">
        <v>2989</v>
      </c>
      <c r="J3176" s="81"/>
      <c r="K3176" s="18">
        <v>234</v>
      </c>
      <c r="L3176" s="18">
        <v>39</v>
      </c>
      <c r="M3176" s="18">
        <f>K3176*(1-I3176/100)</f>
        <v>198.9</v>
      </c>
      <c r="N3176" s="18">
        <f>M3176*H3176</f>
        <v>0</v>
      </c>
      <c r="O3176" s="18" t="s">
        <v>10551</v>
      </c>
    </row>
    <row r="3177" spans="2:15" s="9" customFormat="1" ht="17.100000000000001" customHeight="1" x14ac:dyDescent="0.25">
      <c r="B3177" s="15" t="s">
        <v>6126</v>
      </c>
      <c r="C3177" s="81"/>
      <c r="D3177" s="25" t="s">
        <v>6695</v>
      </c>
      <c r="E3177" s="17" t="s">
        <v>2775</v>
      </c>
      <c r="F3177" s="17" t="e">
        <f>VLOOKUP(G3177,#REF!,2,FALSE)</f>
        <v>#REF!</v>
      </c>
      <c r="G3177" s="16" t="s">
        <v>4739</v>
      </c>
      <c r="H3177" s="107"/>
      <c r="I3177" s="104" t="s">
        <v>2989</v>
      </c>
      <c r="J3177" s="81"/>
      <c r="K3177" s="18">
        <v>234</v>
      </c>
      <c r="L3177" s="18">
        <v>39</v>
      </c>
      <c r="M3177" s="18">
        <f>K3177*(1-I3177/100)</f>
        <v>198.9</v>
      </c>
      <c r="N3177" s="18">
        <f>M3177*H3177</f>
        <v>0</v>
      </c>
      <c r="O3177" s="18" t="s">
        <v>10552</v>
      </c>
    </row>
    <row r="3178" spans="2:15" s="9" customFormat="1" ht="17.100000000000001" customHeight="1" x14ac:dyDescent="0.25">
      <c r="B3178" s="15" t="s">
        <v>6126</v>
      </c>
      <c r="C3178" s="81"/>
      <c r="D3178" s="25" t="s">
        <v>6696</v>
      </c>
      <c r="E3178" s="17" t="s">
        <v>2775</v>
      </c>
      <c r="F3178" s="17" t="e">
        <f>VLOOKUP(G3178,#REF!,2,FALSE)</f>
        <v>#REF!</v>
      </c>
      <c r="G3178" s="16" t="s">
        <v>4740</v>
      </c>
      <c r="H3178" s="107"/>
      <c r="I3178" s="104" t="s">
        <v>2989</v>
      </c>
      <c r="J3178" s="81"/>
      <c r="K3178" s="18">
        <v>234</v>
      </c>
      <c r="L3178" s="18">
        <v>39</v>
      </c>
      <c r="M3178" s="18">
        <f>K3178*(1-I3178/100)</f>
        <v>198.9</v>
      </c>
      <c r="N3178" s="18">
        <f>M3178*H3178</f>
        <v>0</v>
      </c>
      <c r="O3178" s="18" t="s">
        <v>10553</v>
      </c>
    </row>
    <row r="3179" spans="2:15" s="9" customFormat="1" ht="17.100000000000001" customHeight="1" x14ac:dyDescent="0.25">
      <c r="B3179" s="49"/>
      <c r="C3179" s="84"/>
      <c r="D3179" s="56"/>
      <c r="E3179" s="67"/>
      <c r="F3179" s="67"/>
      <c r="G3179" s="50"/>
      <c r="H3179" s="109"/>
      <c r="I3179" s="72"/>
      <c r="J3179" s="84"/>
      <c r="K3179" s="51"/>
      <c r="L3179" s="51"/>
      <c r="M3179" s="51"/>
      <c r="N3179" s="51"/>
      <c r="O3179" s="53"/>
    </row>
    <row r="3180" spans="2:15" s="9" customFormat="1" ht="17.100000000000001" customHeight="1" x14ac:dyDescent="0.25">
      <c r="B3180" s="15" t="s">
        <v>6126</v>
      </c>
      <c r="C3180" s="81"/>
      <c r="D3180" s="25" t="s">
        <v>6697</v>
      </c>
      <c r="E3180" s="17" t="s">
        <v>2775</v>
      </c>
      <c r="F3180" s="17" t="e">
        <f>VLOOKUP(G3180,#REF!,2,FALSE)</f>
        <v>#REF!</v>
      </c>
      <c r="G3180" s="16" t="s">
        <v>4741</v>
      </c>
      <c r="H3180" s="107"/>
      <c r="I3180" s="104" t="s">
        <v>2989</v>
      </c>
      <c r="J3180" s="81"/>
      <c r="K3180" s="18">
        <v>234</v>
      </c>
      <c r="L3180" s="18">
        <v>39</v>
      </c>
      <c r="M3180" s="18">
        <f>K3180*(1-I3180/100)</f>
        <v>198.9</v>
      </c>
      <c r="N3180" s="18">
        <f>M3180*H3180</f>
        <v>0</v>
      </c>
      <c r="O3180" s="18" t="s">
        <v>10554</v>
      </c>
    </row>
    <row r="3181" spans="2:15" s="9" customFormat="1" ht="17.100000000000001" customHeight="1" x14ac:dyDescent="0.25">
      <c r="B3181" s="15" t="s">
        <v>6126</v>
      </c>
      <c r="C3181" s="81"/>
      <c r="D3181" s="25" t="s">
        <v>6698</v>
      </c>
      <c r="E3181" s="17" t="s">
        <v>2775</v>
      </c>
      <c r="F3181" s="17" t="e">
        <f>VLOOKUP(G3181,#REF!,2,FALSE)</f>
        <v>#REF!</v>
      </c>
      <c r="G3181" s="16" t="s">
        <v>4742</v>
      </c>
      <c r="H3181" s="107"/>
      <c r="I3181" s="104" t="s">
        <v>2989</v>
      </c>
      <c r="J3181" s="81"/>
      <c r="K3181" s="18">
        <v>234</v>
      </c>
      <c r="L3181" s="18">
        <v>39</v>
      </c>
      <c r="M3181" s="18">
        <f>K3181*(1-I3181/100)</f>
        <v>198.9</v>
      </c>
      <c r="N3181" s="18">
        <f>M3181*H3181</f>
        <v>0</v>
      </c>
      <c r="O3181" s="18" t="s">
        <v>10555</v>
      </c>
    </row>
    <row r="3182" spans="2:15" s="9" customFormat="1" ht="17.100000000000001" customHeight="1" x14ac:dyDescent="0.25">
      <c r="B3182" s="15" t="s">
        <v>6126</v>
      </c>
      <c r="C3182" s="81"/>
      <c r="D3182" s="25" t="s">
        <v>6699</v>
      </c>
      <c r="E3182" s="17" t="s">
        <v>2775</v>
      </c>
      <c r="F3182" s="17" t="e">
        <f>VLOOKUP(G3182,#REF!,2,FALSE)</f>
        <v>#REF!</v>
      </c>
      <c r="G3182" s="16" t="s">
        <v>4743</v>
      </c>
      <c r="H3182" s="107"/>
      <c r="I3182" s="104" t="s">
        <v>2989</v>
      </c>
      <c r="J3182" s="81"/>
      <c r="K3182" s="18">
        <v>234</v>
      </c>
      <c r="L3182" s="18">
        <v>39</v>
      </c>
      <c r="M3182" s="18">
        <f>K3182*(1-I3182/100)</f>
        <v>198.9</v>
      </c>
      <c r="N3182" s="18">
        <f>M3182*H3182</f>
        <v>0</v>
      </c>
      <c r="O3182" s="18" t="s">
        <v>10556</v>
      </c>
    </row>
    <row r="3183" spans="2:15" s="9" customFormat="1" ht="17.100000000000001" customHeight="1" x14ac:dyDescent="0.25">
      <c r="B3183" s="49"/>
      <c r="C3183" s="84"/>
      <c r="D3183" s="56"/>
      <c r="E3183" s="67"/>
      <c r="F3183" s="67"/>
      <c r="G3183" s="50"/>
      <c r="H3183" s="109"/>
      <c r="I3183" s="72"/>
      <c r="J3183" s="84"/>
      <c r="K3183" s="51"/>
      <c r="L3183" s="51"/>
      <c r="M3183" s="51"/>
      <c r="N3183" s="51"/>
      <c r="O3183" s="53"/>
    </row>
    <row r="3184" spans="2:15" s="9" customFormat="1" ht="17.100000000000001" customHeight="1" x14ac:dyDescent="0.25">
      <c r="B3184" s="15" t="s">
        <v>6126</v>
      </c>
      <c r="C3184" s="81"/>
      <c r="D3184" s="25" t="s">
        <v>6700</v>
      </c>
      <c r="E3184" s="17" t="s">
        <v>2775</v>
      </c>
      <c r="F3184" s="17" t="e">
        <f>VLOOKUP(G3184,#REF!,2,FALSE)</f>
        <v>#REF!</v>
      </c>
      <c r="G3184" s="16" t="s">
        <v>4744</v>
      </c>
      <c r="H3184" s="107"/>
      <c r="I3184" s="104" t="s">
        <v>2989</v>
      </c>
      <c r="J3184" s="81"/>
      <c r="K3184" s="18">
        <v>234</v>
      </c>
      <c r="L3184" s="18">
        <v>39</v>
      </c>
      <c r="M3184" s="18">
        <f>K3184*(1-I3184/100)</f>
        <v>198.9</v>
      </c>
      <c r="N3184" s="18">
        <f>M3184*H3184</f>
        <v>0</v>
      </c>
      <c r="O3184" s="18" t="s">
        <v>10557</v>
      </c>
    </row>
    <row r="3185" spans="2:15" s="9" customFormat="1" ht="17.100000000000001" customHeight="1" x14ac:dyDescent="0.25">
      <c r="B3185" s="15" t="s">
        <v>6126</v>
      </c>
      <c r="C3185" s="81"/>
      <c r="D3185" s="25" t="s">
        <v>6701</v>
      </c>
      <c r="E3185" s="17" t="s">
        <v>2775</v>
      </c>
      <c r="F3185" s="17" t="e">
        <f>VLOOKUP(G3185,#REF!,2,FALSE)</f>
        <v>#REF!</v>
      </c>
      <c r="G3185" s="16" t="s">
        <v>4745</v>
      </c>
      <c r="H3185" s="107"/>
      <c r="I3185" s="104" t="s">
        <v>2989</v>
      </c>
      <c r="J3185" s="81"/>
      <c r="K3185" s="18">
        <v>234</v>
      </c>
      <c r="L3185" s="18">
        <v>39</v>
      </c>
      <c r="M3185" s="18">
        <f>K3185*(1-I3185/100)</f>
        <v>198.9</v>
      </c>
      <c r="N3185" s="18">
        <f>M3185*H3185</f>
        <v>0</v>
      </c>
      <c r="O3185" s="18" t="s">
        <v>10558</v>
      </c>
    </row>
    <row r="3186" spans="2:15" s="9" customFormat="1" ht="17.100000000000001" customHeight="1" x14ac:dyDescent="0.25">
      <c r="B3186" s="15" t="s">
        <v>6126</v>
      </c>
      <c r="C3186" s="81"/>
      <c r="D3186" s="25" t="s">
        <v>6702</v>
      </c>
      <c r="E3186" s="17" t="s">
        <v>2775</v>
      </c>
      <c r="F3186" s="17" t="e">
        <f>VLOOKUP(G3186,#REF!,2,FALSE)</f>
        <v>#REF!</v>
      </c>
      <c r="G3186" s="16" t="s">
        <v>4746</v>
      </c>
      <c r="H3186" s="107"/>
      <c r="I3186" s="104" t="s">
        <v>2989</v>
      </c>
      <c r="J3186" s="81"/>
      <c r="K3186" s="18">
        <v>234</v>
      </c>
      <c r="L3186" s="18">
        <v>39</v>
      </c>
      <c r="M3186" s="18">
        <f>K3186*(1-I3186/100)</f>
        <v>198.9</v>
      </c>
      <c r="N3186" s="18">
        <f>M3186*H3186</f>
        <v>0</v>
      </c>
      <c r="O3186" s="18" t="s">
        <v>10559</v>
      </c>
    </row>
    <row r="3187" spans="2:15" s="9" customFormat="1" ht="17.100000000000001" customHeight="1" x14ac:dyDescent="0.25">
      <c r="B3187" s="15" t="s">
        <v>6126</v>
      </c>
      <c r="C3187" s="81"/>
      <c r="D3187" s="25" t="s">
        <v>6703</v>
      </c>
      <c r="E3187" s="17" t="s">
        <v>2775</v>
      </c>
      <c r="F3187" s="17" t="e">
        <f>VLOOKUP(G3187,#REF!,2,FALSE)</f>
        <v>#REF!</v>
      </c>
      <c r="G3187" s="16" t="s">
        <v>4747</v>
      </c>
      <c r="H3187" s="107"/>
      <c r="I3187" s="104" t="s">
        <v>2989</v>
      </c>
      <c r="J3187" s="81"/>
      <c r="K3187" s="18">
        <v>234</v>
      </c>
      <c r="L3187" s="18">
        <v>39</v>
      </c>
      <c r="M3187" s="18">
        <f>K3187*(1-I3187/100)</f>
        <v>198.9</v>
      </c>
      <c r="N3187" s="18">
        <f>M3187*H3187</f>
        <v>0</v>
      </c>
      <c r="O3187" s="18" t="s">
        <v>10560</v>
      </c>
    </row>
    <row r="3188" spans="2:15" s="9" customFormat="1" ht="17.100000000000001" customHeight="1" x14ac:dyDescent="0.25">
      <c r="B3188" s="15" t="s">
        <v>6126</v>
      </c>
      <c r="C3188" s="81"/>
      <c r="D3188" s="25" t="s">
        <v>6704</v>
      </c>
      <c r="E3188" s="17" t="s">
        <v>2775</v>
      </c>
      <c r="F3188" s="17" t="e">
        <f>VLOOKUP(G3188,#REF!,2,FALSE)</f>
        <v>#REF!</v>
      </c>
      <c r="G3188" s="16" t="s">
        <v>4748</v>
      </c>
      <c r="H3188" s="107"/>
      <c r="I3188" s="104" t="s">
        <v>2989</v>
      </c>
      <c r="J3188" s="81"/>
      <c r="K3188" s="18">
        <v>234</v>
      </c>
      <c r="L3188" s="18">
        <v>39</v>
      </c>
      <c r="M3188" s="18">
        <f>K3188*(1-I3188/100)</f>
        <v>198.9</v>
      </c>
      <c r="N3188" s="18">
        <f>M3188*H3188</f>
        <v>0</v>
      </c>
      <c r="O3188" s="18" t="s">
        <v>10561</v>
      </c>
    </row>
    <row r="3189" spans="2:15" s="9" customFormat="1" ht="17.100000000000001" customHeight="1" x14ac:dyDescent="0.25">
      <c r="B3189" s="49"/>
      <c r="C3189" s="84"/>
      <c r="D3189" s="56"/>
      <c r="E3189" s="67"/>
      <c r="F3189" s="67"/>
      <c r="G3189" s="50"/>
      <c r="H3189" s="109"/>
      <c r="I3189" s="72"/>
      <c r="J3189" s="84"/>
      <c r="K3189" s="51"/>
      <c r="L3189" s="51"/>
      <c r="M3189" s="51"/>
      <c r="N3189" s="51"/>
      <c r="O3189" s="53"/>
    </row>
    <row r="3190" spans="2:15" s="9" customFormat="1" ht="17.100000000000001" customHeight="1" x14ac:dyDescent="0.25">
      <c r="B3190" s="15" t="s">
        <v>6126</v>
      </c>
      <c r="C3190" s="81"/>
      <c r="D3190" s="25" t="s">
        <v>6705</v>
      </c>
      <c r="E3190" s="17" t="s">
        <v>2775</v>
      </c>
      <c r="F3190" s="17" t="e">
        <f>VLOOKUP(G3190,#REF!,2,FALSE)</f>
        <v>#REF!</v>
      </c>
      <c r="G3190" s="16" t="s">
        <v>4749</v>
      </c>
      <c r="H3190" s="107"/>
      <c r="I3190" s="104" t="s">
        <v>2989</v>
      </c>
      <c r="J3190" s="81"/>
      <c r="K3190" s="18">
        <v>234</v>
      </c>
      <c r="L3190" s="18">
        <v>39</v>
      </c>
      <c r="M3190" s="18">
        <f>K3190*(1-I3190/100)</f>
        <v>198.9</v>
      </c>
      <c r="N3190" s="18">
        <f>M3190*H3190</f>
        <v>0</v>
      </c>
      <c r="O3190" s="18" t="s">
        <v>10562</v>
      </c>
    </row>
    <row r="3191" spans="2:15" s="9" customFormat="1" ht="17.100000000000001" customHeight="1" x14ac:dyDescent="0.25">
      <c r="B3191" s="15" t="s">
        <v>6126</v>
      </c>
      <c r="C3191" s="81"/>
      <c r="D3191" s="25" t="s">
        <v>6706</v>
      </c>
      <c r="E3191" s="17" t="s">
        <v>2775</v>
      </c>
      <c r="F3191" s="17" t="e">
        <f>VLOOKUP(G3191,#REF!,2,FALSE)</f>
        <v>#REF!</v>
      </c>
      <c r="G3191" s="16" t="s">
        <v>4750</v>
      </c>
      <c r="H3191" s="107"/>
      <c r="I3191" s="104" t="s">
        <v>2989</v>
      </c>
      <c r="J3191" s="81"/>
      <c r="K3191" s="18">
        <v>234</v>
      </c>
      <c r="L3191" s="18">
        <v>39</v>
      </c>
      <c r="M3191" s="18">
        <f>K3191*(1-I3191/100)</f>
        <v>198.9</v>
      </c>
      <c r="N3191" s="18">
        <f>M3191*H3191</f>
        <v>0</v>
      </c>
      <c r="O3191" s="18" t="s">
        <v>10563</v>
      </c>
    </row>
    <row r="3192" spans="2:15" s="9" customFormat="1" ht="17.100000000000001" customHeight="1" x14ac:dyDescent="0.25">
      <c r="B3192" s="15" t="s">
        <v>6126</v>
      </c>
      <c r="C3192" s="81"/>
      <c r="D3192" s="25" t="s">
        <v>6707</v>
      </c>
      <c r="E3192" s="17" t="s">
        <v>2775</v>
      </c>
      <c r="F3192" s="17" t="e">
        <f>VLOOKUP(G3192,#REF!,2,FALSE)</f>
        <v>#REF!</v>
      </c>
      <c r="G3192" s="16" t="s">
        <v>4751</v>
      </c>
      <c r="H3192" s="107"/>
      <c r="I3192" s="104" t="s">
        <v>2989</v>
      </c>
      <c r="J3192" s="81"/>
      <c r="K3192" s="18">
        <v>234</v>
      </c>
      <c r="L3192" s="18">
        <v>39</v>
      </c>
      <c r="M3192" s="18">
        <f>K3192*(1-I3192/100)</f>
        <v>198.9</v>
      </c>
      <c r="N3192" s="18">
        <f>M3192*H3192</f>
        <v>0</v>
      </c>
      <c r="O3192" s="18" t="s">
        <v>10564</v>
      </c>
    </row>
    <row r="3193" spans="2:15" s="9" customFormat="1" ht="17.100000000000001" customHeight="1" x14ac:dyDescent="0.25">
      <c r="B3193" s="49"/>
      <c r="C3193" s="84"/>
      <c r="D3193" s="56"/>
      <c r="E3193" s="67"/>
      <c r="F3193" s="67"/>
      <c r="G3193" s="50"/>
      <c r="H3193" s="109"/>
      <c r="I3193" s="72"/>
      <c r="J3193" s="84"/>
      <c r="K3193" s="51"/>
      <c r="L3193" s="51"/>
      <c r="M3193" s="51"/>
      <c r="N3193" s="51"/>
      <c r="O3193" s="53"/>
    </row>
    <row r="3194" spans="2:15" s="9" customFormat="1" ht="17.100000000000001" customHeight="1" x14ac:dyDescent="0.25">
      <c r="B3194" s="15" t="s">
        <v>6126</v>
      </c>
      <c r="C3194" s="81"/>
      <c r="D3194" s="25" t="s">
        <v>6708</v>
      </c>
      <c r="E3194" s="17" t="s">
        <v>2775</v>
      </c>
      <c r="F3194" s="17" t="e">
        <f>VLOOKUP(G3194,#REF!,2,FALSE)</f>
        <v>#REF!</v>
      </c>
      <c r="G3194" s="16" t="s">
        <v>4752</v>
      </c>
      <c r="H3194" s="107"/>
      <c r="I3194" s="104" t="s">
        <v>2989</v>
      </c>
      <c r="J3194" s="81"/>
      <c r="K3194" s="18">
        <v>234</v>
      </c>
      <c r="L3194" s="18">
        <v>39</v>
      </c>
      <c r="M3194" s="18">
        <f>K3194*(1-I3194/100)</f>
        <v>198.9</v>
      </c>
      <c r="N3194" s="18">
        <f>M3194*H3194</f>
        <v>0</v>
      </c>
      <c r="O3194" s="18" t="s">
        <v>10565</v>
      </c>
    </row>
    <row r="3195" spans="2:15" s="9" customFormat="1" ht="17.100000000000001" customHeight="1" x14ac:dyDescent="0.25">
      <c r="B3195" s="15" t="s">
        <v>6126</v>
      </c>
      <c r="C3195" s="81"/>
      <c r="D3195" s="25" t="s">
        <v>6709</v>
      </c>
      <c r="E3195" s="17" t="s">
        <v>2775</v>
      </c>
      <c r="F3195" s="17" t="e">
        <f>VLOOKUP(G3195,#REF!,2,FALSE)</f>
        <v>#REF!</v>
      </c>
      <c r="G3195" s="16" t="s">
        <v>4753</v>
      </c>
      <c r="H3195" s="107"/>
      <c r="I3195" s="104" t="s">
        <v>2989</v>
      </c>
      <c r="J3195" s="81"/>
      <c r="K3195" s="18">
        <v>234</v>
      </c>
      <c r="L3195" s="18">
        <v>39</v>
      </c>
      <c r="M3195" s="18">
        <f>K3195*(1-I3195/100)</f>
        <v>198.9</v>
      </c>
      <c r="N3195" s="18">
        <f>M3195*H3195</f>
        <v>0</v>
      </c>
      <c r="O3195" s="18" t="s">
        <v>10566</v>
      </c>
    </row>
    <row r="3196" spans="2:15" s="9" customFormat="1" ht="17.100000000000001" customHeight="1" x14ac:dyDescent="0.25">
      <c r="B3196" s="15" t="s">
        <v>6126</v>
      </c>
      <c r="C3196" s="81"/>
      <c r="D3196" s="25" t="s">
        <v>6710</v>
      </c>
      <c r="E3196" s="17" t="s">
        <v>2775</v>
      </c>
      <c r="F3196" s="17" t="e">
        <f>VLOOKUP(G3196,#REF!,2,FALSE)</f>
        <v>#REF!</v>
      </c>
      <c r="G3196" s="16" t="s">
        <v>4754</v>
      </c>
      <c r="H3196" s="107"/>
      <c r="I3196" s="104" t="s">
        <v>2989</v>
      </c>
      <c r="J3196" s="81"/>
      <c r="K3196" s="18">
        <v>234</v>
      </c>
      <c r="L3196" s="18">
        <v>39</v>
      </c>
      <c r="M3196" s="18">
        <f>K3196*(1-I3196/100)</f>
        <v>198.9</v>
      </c>
      <c r="N3196" s="18">
        <f>M3196*H3196</f>
        <v>0</v>
      </c>
      <c r="O3196" s="18" t="s">
        <v>10567</v>
      </c>
    </row>
    <row r="3197" spans="2:15" s="9" customFormat="1" ht="17.100000000000001" customHeight="1" x14ac:dyDescent="0.25">
      <c r="B3197" s="49"/>
      <c r="C3197" s="84"/>
      <c r="D3197" s="56"/>
      <c r="E3197" s="67"/>
      <c r="F3197" s="67"/>
      <c r="G3197" s="50"/>
      <c r="H3197" s="109"/>
      <c r="I3197" s="72"/>
      <c r="J3197" s="84"/>
      <c r="K3197" s="51"/>
      <c r="L3197" s="51"/>
      <c r="M3197" s="51"/>
      <c r="N3197" s="51"/>
      <c r="O3197" s="53"/>
    </row>
    <row r="3198" spans="2:15" s="9" customFormat="1" ht="17.100000000000001" customHeight="1" x14ac:dyDescent="0.25">
      <c r="B3198" s="15" t="s">
        <v>6126</v>
      </c>
      <c r="C3198" s="81"/>
      <c r="D3198" s="25" t="s">
        <v>6711</v>
      </c>
      <c r="E3198" s="17" t="s">
        <v>2775</v>
      </c>
      <c r="F3198" s="17" t="e">
        <f>VLOOKUP(G3198,#REF!,2,FALSE)</f>
        <v>#REF!</v>
      </c>
      <c r="G3198" s="16" t="s">
        <v>4755</v>
      </c>
      <c r="H3198" s="107"/>
      <c r="I3198" s="104" t="s">
        <v>2989</v>
      </c>
      <c r="J3198" s="81"/>
      <c r="K3198" s="18">
        <v>234</v>
      </c>
      <c r="L3198" s="18">
        <v>39</v>
      </c>
      <c r="M3198" s="18">
        <f>K3198*(1-I3198/100)</f>
        <v>198.9</v>
      </c>
      <c r="N3198" s="18">
        <f>M3198*H3198</f>
        <v>0</v>
      </c>
      <c r="O3198" s="18" t="s">
        <v>10568</v>
      </c>
    </row>
    <row r="3199" spans="2:15" s="9" customFormat="1" ht="17.100000000000001" customHeight="1" x14ac:dyDescent="0.25">
      <c r="B3199" s="15" t="s">
        <v>6126</v>
      </c>
      <c r="C3199" s="81"/>
      <c r="D3199" s="25" t="s">
        <v>6712</v>
      </c>
      <c r="E3199" s="17" t="s">
        <v>2775</v>
      </c>
      <c r="F3199" s="17" t="e">
        <f>VLOOKUP(G3199,#REF!,2,FALSE)</f>
        <v>#REF!</v>
      </c>
      <c r="G3199" s="16" t="s">
        <v>4756</v>
      </c>
      <c r="H3199" s="107"/>
      <c r="I3199" s="104" t="s">
        <v>2989</v>
      </c>
      <c r="J3199" s="81"/>
      <c r="K3199" s="18">
        <v>234</v>
      </c>
      <c r="L3199" s="18">
        <v>39</v>
      </c>
      <c r="M3199" s="18">
        <f>K3199*(1-I3199/100)</f>
        <v>198.9</v>
      </c>
      <c r="N3199" s="18">
        <f>M3199*H3199</f>
        <v>0</v>
      </c>
      <c r="O3199" s="18" t="s">
        <v>10569</v>
      </c>
    </row>
    <row r="3200" spans="2:15" s="9" customFormat="1" ht="17.100000000000001" customHeight="1" x14ac:dyDescent="0.25">
      <c r="B3200" s="15" t="s">
        <v>6126</v>
      </c>
      <c r="C3200" s="81"/>
      <c r="D3200" s="25" t="s">
        <v>6713</v>
      </c>
      <c r="E3200" s="17" t="s">
        <v>2775</v>
      </c>
      <c r="F3200" s="17" t="e">
        <f>VLOOKUP(G3200,#REF!,2,FALSE)</f>
        <v>#REF!</v>
      </c>
      <c r="G3200" s="16" t="s">
        <v>4757</v>
      </c>
      <c r="H3200" s="107"/>
      <c r="I3200" s="104" t="s">
        <v>2989</v>
      </c>
      <c r="J3200" s="81"/>
      <c r="K3200" s="18">
        <v>234</v>
      </c>
      <c r="L3200" s="18">
        <v>39</v>
      </c>
      <c r="M3200" s="18">
        <f>K3200*(1-I3200/100)</f>
        <v>198.9</v>
      </c>
      <c r="N3200" s="18">
        <f>M3200*H3200</f>
        <v>0</v>
      </c>
      <c r="O3200" s="18" t="s">
        <v>10570</v>
      </c>
    </row>
    <row r="3201" spans="2:15" s="9" customFormat="1" ht="17.100000000000001" customHeight="1" x14ac:dyDescent="0.25">
      <c r="B3201" s="15" t="s">
        <v>6126</v>
      </c>
      <c r="C3201" s="81"/>
      <c r="D3201" s="25" t="s">
        <v>6714</v>
      </c>
      <c r="E3201" s="17" t="s">
        <v>2775</v>
      </c>
      <c r="F3201" s="17" t="e">
        <f>VLOOKUP(G3201,#REF!,2,FALSE)</f>
        <v>#REF!</v>
      </c>
      <c r="G3201" s="16" t="s">
        <v>4758</v>
      </c>
      <c r="H3201" s="107"/>
      <c r="I3201" s="104" t="s">
        <v>2989</v>
      </c>
      <c r="J3201" s="81"/>
      <c r="K3201" s="18">
        <v>234</v>
      </c>
      <c r="L3201" s="18">
        <v>39</v>
      </c>
      <c r="M3201" s="18">
        <f>K3201*(1-I3201/100)</f>
        <v>198.9</v>
      </c>
      <c r="N3201" s="18">
        <f>M3201*H3201</f>
        <v>0</v>
      </c>
      <c r="O3201" s="18" t="s">
        <v>10571</v>
      </c>
    </row>
    <row r="3202" spans="2:15" s="9" customFormat="1" ht="17.100000000000001" customHeight="1" x14ac:dyDescent="0.25">
      <c r="B3202" s="49"/>
      <c r="C3202" s="84"/>
      <c r="D3202" s="56"/>
      <c r="E3202" s="67"/>
      <c r="F3202" s="67"/>
      <c r="G3202" s="50"/>
      <c r="H3202" s="109"/>
      <c r="I3202" s="72"/>
      <c r="J3202" s="84"/>
      <c r="K3202" s="51"/>
      <c r="L3202" s="51"/>
      <c r="M3202" s="51"/>
      <c r="N3202" s="51"/>
      <c r="O3202" s="53"/>
    </row>
    <row r="3203" spans="2:15" s="9" customFormat="1" ht="17.100000000000001" customHeight="1" x14ac:dyDescent="0.25">
      <c r="B3203" s="15" t="s">
        <v>6126</v>
      </c>
      <c r="C3203" s="81"/>
      <c r="D3203" s="25" t="s">
        <v>6715</v>
      </c>
      <c r="E3203" s="17" t="s">
        <v>2775</v>
      </c>
      <c r="F3203" s="17" t="e">
        <f>VLOOKUP(G3203,#REF!,2,FALSE)</f>
        <v>#REF!</v>
      </c>
      <c r="G3203" s="16" t="s">
        <v>4759</v>
      </c>
      <c r="H3203" s="107"/>
      <c r="I3203" s="104" t="s">
        <v>2989</v>
      </c>
      <c r="J3203" s="81"/>
      <c r="K3203" s="18">
        <v>234</v>
      </c>
      <c r="L3203" s="18">
        <v>39</v>
      </c>
      <c r="M3203" s="18">
        <f>K3203*(1-I3203/100)</f>
        <v>198.9</v>
      </c>
      <c r="N3203" s="18">
        <f>M3203*H3203</f>
        <v>0</v>
      </c>
      <c r="O3203" s="18" t="s">
        <v>10572</v>
      </c>
    </row>
    <row r="3204" spans="2:15" s="9" customFormat="1" ht="17.100000000000001" customHeight="1" x14ac:dyDescent="0.25">
      <c r="B3204" s="15" t="s">
        <v>6126</v>
      </c>
      <c r="C3204" s="81"/>
      <c r="D3204" s="25" t="s">
        <v>6716</v>
      </c>
      <c r="E3204" s="17" t="s">
        <v>2775</v>
      </c>
      <c r="F3204" s="17" t="e">
        <f>VLOOKUP(G3204,#REF!,2,FALSE)</f>
        <v>#REF!</v>
      </c>
      <c r="G3204" s="16" t="s">
        <v>4760</v>
      </c>
      <c r="H3204" s="107"/>
      <c r="I3204" s="104" t="s">
        <v>2989</v>
      </c>
      <c r="J3204" s="81"/>
      <c r="K3204" s="18">
        <v>234</v>
      </c>
      <c r="L3204" s="18">
        <v>39</v>
      </c>
      <c r="M3204" s="18">
        <f>K3204*(1-I3204/100)</f>
        <v>198.9</v>
      </c>
      <c r="N3204" s="18">
        <f>M3204*H3204</f>
        <v>0</v>
      </c>
      <c r="O3204" s="18" t="s">
        <v>10573</v>
      </c>
    </row>
    <row r="3205" spans="2:15" s="9" customFormat="1" ht="17.100000000000001" customHeight="1" x14ac:dyDescent="0.25">
      <c r="B3205" s="15" t="s">
        <v>6126</v>
      </c>
      <c r="C3205" s="81"/>
      <c r="D3205" s="25" t="s">
        <v>6717</v>
      </c>
      <c r="E3205" s="17" t="s">
        <v>2775</v>
      </c>
      <c r="F3205" s="17" t="e">
        <f>VLOOKUP(G3205,#REF!,2,FALSE)</f>
        <v>#REF!</v>
      </c>
      <c r="G3205" s="16" t="s">
        <v>4761</v>
      </c>
      <c r="H3205" s="107"/>
      <c r="I3205" s="104" t="s">
        <v>2989</v>
      </c>
      <c r="J3205" s="81"/>
      <c r="K3205" s="18">
        <v>234</v>
      </c>
      <c r="L3205" s="18">
        <v>39</v>
      </c>
      <c r="M3205" s="18">
        <f>K3205*(1-I3205/100)</f>
        <v>198.9</v>
      </c>
      <c r="N3205" s="18">
        <f>M3205*H3205</f>
        <v>0</v>
      </c>
      <c r="O3205" s="18" t="s">
        <v>10574</v>
      </c>
    </row>
    <row r="3206" spans="2:15" s="9" customFormat="1" ht="17.100000000000001" customHeight="1" x14ac:dyDescent="0.25">
      <c r="B3206" s="49"/>
      <c r="C3206" s="84"/>
      <c r="D3206" s="56"/>
      <c r="E3206" s="67"/>
      <c r="F3206" s="67"/>
      <c r="G3206" s="50"/>
      <c r="H3206" s="109"/>
      <c r="I3206" s="72"/>
      <c r="J3206" s="84"/>
      <c r="K3206" s="51"/>
      <c r="L3206" s="51"/>
      <c r="M3206" s="51"/>
      <c r="N3206" s="51"/>
      <c r="O3206" s="53"/>
    </row>
    <row r="3207" spans="2:15" s="9" customFormat="1" ht="17.100000000000001" customHeight="1" x14ac:dyDescent="0.25">
      <c r="B3207" s="15" t="s">
        <v>6126</v>
      </c>
      <c r="C3207" s="81"/>
      <c r="D3207" s="25" t="s">
        <v>6718</v>
      </c>
      <c r="E3207" s="17" t="s">
        <v>2775</v>
      </c>
      <c r="F3207" s="17" t="e">
        <f>VLOOKUP(G3207,#REF!,2,FALSE)</f>
        <v>#REF!</v>
      </c>
      <c r="G3207" s="16" t="s">
        <v>4762</v>
      </c>
      <c r="H3207" s="107"/>
      <c r="I3207" s="104" t="s">
        <v>2989</v>
      </c>
      <c r="J3207" s="81"/>
      <c r="K3207" s="18">
        <v>234</v>
      </c>
      <c r="L3207" s="18">
        <v>39</v>
      </c>
      <c r="M3207" s="18">
        <f>K3207*(1-I3207/100)</f>
        <v>198.9</v>
      </c>
      <c r="N3207" s="18">
        <f>M3207*H3207</f>
        <v>0</v>
      </c>
      <c r="O3207" s="18" t="s">
        <v>10575</v>
      </c>
    </row>
    <row r="3208" spans="2:15" s="9" customFormat="1" ht="17.100000000000001" customHeight="1" x14ac:dyDescent="0.25">
      <c r="B3208" s="15" t="s">
        <v>6126</v>
      </c>
      <c r="C3208" s="81"/>
      <c r="D3208" s="25" t="s">
        <v>6719</v>
      </c>
      <c r="E3208" s="17" t="s">
        <v>2775</v>
      </c>
      <c r="F3208" s="17" t="e">
        <f>VLOOKUP(G3208,#REF!,2,FALSE)</f>
        <v>#REF!</v>
      </c>
      <c r="G3208" s="16" t="s">
        <v>4763</v>
      </c>
      <c r="H3208" s="107"/>
      <c r="I3208" s="104" t="s">
        <v>2989</v>
      </c>
      <c r="J3208" s="81"/>
      <c r="K3208" s="18">
        <v>234</v>
      </c>
      <c r="L3208" s="18">
        <v>39</v>
      </c>
      <c r="M3208" s="18">
        <f>K3208*(1-I3208/100)</f>
        <v>198.9</v>
      </c>
      <c r="N3208" s="18">
        <f>M3208*H3208</f>
        <v>0</v>
      </c>
      <c r="O3208" s="18" t="s">
        <v>10576</v>
      </c>
    </row>
    <row r="3209" spans="2:15" s="9" customFormat="1" ht="17.100000000000001" customHeight="1" x14ac:dyDescent="0.25">
      <c r="B3209" s="15" t="s">
        <v>6126</v>
      </c>
      <c r="C3209" s="81"/>
      <c r="D3209" s="25" t="s">
        <v>6720</v>
      </c>
      <c r="E3209" s="17" t="s">
        <v>2775</v>
      </c>
      <c r="F3209" s="17" t="e">
        <f>VLOOKUP(G3209,#REF!,2,FALSE)</f>
        <v>#REF!</v>
      </c>
      <c r="G3209" s="16" t="s">
        <v>4764</v>
      </c>
      <c r="H3209" s="107"/>
      <c r="I3209" s="104" t="s">
        <v>2989</v>
      </c>
      <c r="J3209" s="81"/>
      <c r="K3209" s="18">
        <v>234</v>
      </c>
      <c r="L3209" s="18">
        <v>39</v>
      </c>
      <c r="M3209" s="18">
        <f>K3209*(1-I3209/100)</f>
        <v>198.9</v>
      </c>
      <c r="N3209" s="18">
        <f>M3209*H3209</f>
        <v>0</v>
      </c>
      <c r="O3209" s="18" t="s">
        <v>10577</v>
      </c>
    </row>
    <row r="3210" spans="2:15" s="9" customFormat="1" ht="17.100000000000001" customHeight="1" x14ac:dyDescent="0.25">
      <c r="B3210" s="49"/>
      <c r="C3210" s="84"/>
      <c r="D3210" s="56"/>
      <c r="E3210" s="67"/>
      <c r="F3210" s="67"/>
      <c r="G3210" s="50"/>
      <c r="H3210" s="109"/>
      <c r="I3210" s="72"/>
      <c r="J3210" s="84"/>
      <c r="K3210" s="51"/>
      <c r="L3210" s="51"/>
      <c r="M3210" s="51"/>
      <c r="N3210" s="51"/>
      <c r="O3210" s="53"/>
    </row>
    <row r="3211" spans="2:15" s="9" customFormat="1" ht="17.100000000000001" customHeight="1" x14ac:dyDescent="0.25">
      <c r="B3211" s="15" t="s">
        <v>6126</v>
      </c>
      <c r="C3211" s="81"/>
      <c r="D3211" s="25" t="s">
        <v>6721</v>
      </c>
      <c r="E3211" s="17" t="s">
        <v>2775</v>
      </c>
      <c r="F3211" s="17" t="e">
        <f>VLOOKUP(G3211,#REF!,2,FALSE)</f>
        <v>#REF!</v>
      </c>
      <c r="G3211" s="16" t="s">
        <v>4765</v>
      </c>
      <c r="H3211" s="107"/>
      <c r="I3211" s="104" t="s">
        <v>2989</v>
      </c>
      <c r="J3211" s="81"/>
      <c r="K3211" s="18">
        <v>234</v>
      </c>
      <c r="L3211" s="18">
        <v>39</v>
      </c>
      <c r="M3211" s="18">
        <f>K3211*(1-I3211/100)</f>
        <v>198.9</v>
      </c>
      <c r="N3211" s="18">
        <f>M3211*H3211</f>
        <v>0</v>
      </c>
      <c r="O3211" s="18" t="s">
        <v>10578</v>
      </c>
    </row>
    <row r="3212" spans="2:15" s="9" customFormat="1" ht="17.100000000000001" customHeight="1" x14ac:dyDescent="0.25">
      <c r="B3212" s="15" t="s">
        <v>6126</v>
      </c>
      <c r="C3212" s="81"/>
      <c r="D3212" s="25" t="s">
        <v>6722</v>
      </c>
      <c r="E3212" s="17" t="s">
        <v>2775</v>
      </c>
      <c r="F3212" s="17" t="e">
        <f>VLOOKUP(G3212,#REF!,2,FALSE)</f>
        <v>#REF!</v>
      </c>
      <c r="G3212" s="16" t="s">
        <v>5599</v>
      </c>
      <c r="H3212" s="107"/>
      <c r="I3212" s="104">
        <v>15</v>
      </c>
      <c r="J3212" s="81"/>
      <c r="K3212" s="18">
        <v>234</v>
      </c>
      <c r="L3212" s="18">
        <v>39</v>
      </c>
      <c r="M3212" s="18">
        <f>K3212*(1-I3212/100)</f>
        <v>198.9</v>
      </c>
      <c r="N3212" s="18">
        <f>M3212*H3212</f>
        <v>0</v>
      </c>
      <c r="O3212" s="18" t="s">
        <v>10579</v>
      </c>
    </row>
    <row r="3213" spans="2:15" s="9" customFormat="1" ht="17.100000000000001" customHeight="1" x14ac:dyDescent="0.25">
      <c r="B3213" s="15" t="s">
        <v>6126</v>
      </c>
      <c r="C3213" s="81"/>
      <c r="D3213" s="25" t="s">
        <v>6723</v>
      </c>
      <c r="E3213" s="17" t="s">
        <v>2775</v>
      </c>
      <c r="F3213" s="17" t="e">
        <f>VLOOKUP(G3213,#REF!,2,FALSE)</f>
        <v>#REF!</v>
      </c>
      <c r="G3213" s="16" t="s">
        <v>4766</v>
      </c>
      <c r="H3213" s="107"/>
      <c r="I3213" s="104" t="s">
        <v>2989</v>
      </c>
      <c r="J3213" s="81"/>
      <c r="K3213" s="18">
        <v>234</v>
      </c>
      <c r="L3213" s="18">
        <v>39</v>
      </c>
      <c r="M3213" s="18">
        <f>K3213*(1-I3213/100)</f>
        <v>198.9</v>
      </c>
      <c r="N3213" s="18">
        <f>M3213*H3213</f>
        <v>0</v>
      </c>
      <c r="O3213" s="18" t="s">
        <v>10580</v>
      </c>
    </row>
    <row r="3214" spans="2:15" s="9" customFormat="1" ht="17.100000000000001" customHeight="1" x14ac:dyDescent="0.25">
      <c r="B3214" s="15" t="s">
        <v>6126</v>
      </c>
      <c r="C3214" s="81"/>
      <c r="D3214" s="25" t="s">
        <v>6724</v>
      </c>
      <c r="E3214" s="17" t="s">
        <v>2775</v>
      </c>
      <c r="F3214" s="17" t="e">
        <f>VLOOKUP(G3214,#REF!,2,FALSE)</f>
        <v>#REF!</v>
      </c>
      <c r="G3214" s="16" t="s">
        <v>4767</v>
      </c>
      <c r="H3214" s="107"/>
      <c r="I3214" s="104" t="s">
        <v>2989</v>
      </c>
      <c r="J3214" s="81"/>
      <c r="K3214" s="18">
        <v>234</v>
      </c>
      <c r="L3214" s="18">
        <v>39</v>
      </c>
      <c r="M3214" s="18">
        <f>K3214*(1-I3214/100)</f>
        <v>198.9</v>
      </c>
      <c r="N3214" s="18">
        <f>M3214*H3214</f>
        <v>0</v>
      </c>
      <c r="O3214" s="18" t="s">
        <v>10581</v>
      </c>
    </row>
    <row r="3215" spans="2:15" s="9" customFormat="1" ht="17.100000000000001" customHeight="1" x14ac:dyDescent="0.25">
      <c r="B3215" s="49"/>
      <c r="C3215" s="84"/>
      <c r="D3215" s="56"/>
      <c r="E3215" s="67"/>
      <c r="F3215" s="67"/>
      <c r="G3215" s="50"/>
      <c r="H3215" s="109"/>
      <c r="I3215" s="72"/>
      <c r="J3215" s="84"/>
      <c r="K3215" s="51"/>
      <c r="L3215" s="51"/>
      <c r="M3215" s="51"/>
      <c r="N3215" s="51"/>
      <c r="O3215" s="53"/>
    </row>
    <row r="3216" spans="2:15" s="9" customFormat="1" ht="17.100000000000001" customHeight="1" x14ac:dyDescent="0.25">
      <c r="B3216" s="15" t="s">
        <v>6126</v>
      </c>
      <c r="C3216" s="81"/>
      <c r="D3216" s="25" t="s">
        <v>6725</v>
      </c>
      <c r="E3216" s="17" t="s">
        <v>2775</v>
      </c>
      <c r="F3216" s="17" t="e">
        <f>VLOOKUP(G3216,#REF!,2,FALSE)</f>
        <v>#REF!</v>
      </c>
      <c r="G3216" s="16" t="s">
        <v>4768</v>
      </c>
      <c r="H3216" s="107"/>
      <c r="I3216" s="104" t="s">
        <v>2989</v>
      </c>
      <c r="J3216" s="81"/>
      <c r="K3216" s="18">
        <v>234</v>
      </c>
      <c r="L3216" s="18">
        <v>39</v>
      </c>
      <c r="M3216" s="18">
        <f>K3216*(1-I3216/100)</f>
        <v>198.9</v>
      </c>
      <c r="N3216" s="18">
        <f>M3216*H3216</f>
        <v>0</v>
      </c>
      <c r="O3216" s="18" t="s">
        <v>10582</v>
      </c>
    </row>
    <row r="3217" spans="2:15" s="9" customFormat="1" ht="17.100000000000001" customHeight="1" x14ac:dyDescent="0.25">
      <c r="B3217" s="15" t="s">
        <v>6126</v>
      </c>
      <c r="C3217" s="81"/>
      <c r="D3217" s="25" t="s">
        <v>6726</v>
      </c>
      <c r="E3217" s="17" t="s">
        <v>2775</v>
      </c>
      <c r="F3217" s="17" t="e">
        <f>VLOOKUP(G3217,#REF!,2,FALSE)</f>
        <v>#REF!</v>
      </c>
      <c r="G3217" s="16" t="s">
        <v>4769</v>
      </c>
      <c r="H3217" s="107"/>
      <c r="I3217" s="104" t="s">
        <v>2989</v>
      </c>
      <c r="J3217" s="81"/>
      <c r="K3217" s="18">
        <v>234</v>
      </c>
      <c r="L3217" s="18">
        <v>39</v>
      </c>
      <c r="M3217" s="18">
        <f>K3217*(1-I3217/100)</f>
        <v>198.9</v>
      </c>
      <c r="N3217" s="18">
        <f>M3217*H3217</f>
        <v>0</v>
      </c>
      <c r="O3217" s="18" t="s">
        <v>10583</v>
      </c>
    </row>
    <row r="3218" spans="2:15" s="9" customFormat="1" ht="17.100000000000001" customHeight="1" x14ac:dyDescent="0.25">
      <c r="B3218" s="15" t="s">
        <v>6126</v>
      </c>
      <c r="C3218" s="81"/>
      <c r="D3218" s="25" t="s">
        <v>6727</v>
      </c>
      <c r="E3218" s="17" t="s">
        <v>2775</v>
      </c>
      <c r="F3218" s="17" t="e">
        <f>VLOOKUP(G3218,#REF!,2,FALSE)</f>
        <v>#REF!</v>
      </c>
      <c r="G3218" s="16" t="s">
        <v>4770</v>
      </c>
      <c r="H3218" s="107"/>
      <c r="I3218" s="104" t="s">
        <v>2989</v>
      </c>
      <c r="J3218" s="81"/>
      <c r="K3218" s="18">
        <v>234</v>
      </c>
      <c r="L3218" s="18">
        <v>39</v>
      </c>
      <c r="M3218" s="18">
        <f>K3218*(1-I3218/100)</f>
        <v>198.9</v>
      </c>
      <c r="N3218" s="18">
        <f>M3218*H3218</f>
        <v>0</v>
      </c>
      <c r="O3218" s="18" t="s">
        <v>10584</v>
      </c>
    </row>
    <row r="3219" spans="2:15" s="9" customFormat="1" ht="17.100000000000001" customHeight="1" x14ac:dyDescent="0.25">
      <c r="B3219" s="15" t="s">
        <v>6126</v>
      </c>
      <c r="C3219" s="81"/>
      <c r="D3219" s="25" t="s">
        <v>6728</v>
      </c>
      <c r="E3219" s="17" t="s">
        <v>2775</v>
      </c>
      <c r="F3219" s="17" t="e">
        <f>VLOOKUP(G3219,#REF!,2,FALSE)</f>
        <v>#REF!</v>
      </c>
      <c r="G3219" s="16" t="s">
        <v>4771</v>
      </c>
      <c r="H3219" s="107"/>
      <c r="I3219" s="104" t="s">
        <v>2989</v>
      </c>
      <c r="J3219" s="81"/>
      <c r="K3219" s="18">
        <v>234</v>
      </c>
      <c r="L3219" s="18">
        <v>39</v>
      </c>
      <c r="M3219" s="18">
        <f>K3219*(1-I3219/100)</f>
        <v>198.9</v>
      </c>
      <c r="N3219" s="18">
        <f>M3219*H3219</f>
        <v>0</v>
      </c>
      <c r="O3219" s="18" t="s">
        <v>10585</v>
      </c>
    </row>
    <row r="3220" spans="2:15" s="9" customFormat="1" ht="17.100000000000001" customHeight="1" x14ac:dyDescent="0.25">
      <c r="B3220" s="49"/>
      <c r="C3220" s="84"/>
      <c r="D3220" s="56"/>
      <c r="E3220" s="67"/>
      <c r="F3220" s="67"/>
      <c r="G3220" s="50"/>
      <c r="H3220" s="109"/>
      <c r="I3220" s="72"/>
      <c r="J3220" s="84"/>
      <c r="K3220" s="51"/>
      <c r="L3220" s="51"/>
      <c r="M3220" s="51"/>
      <c r="N3220" s="51"/>
      <c r="O3220" s="53"/>
    </row>
    <row r="3221" spans="2:15" s="9" customFormat="1" ht="17.100000000000001" customHeight="1" x14ac:dyDescent="0.25">
      <c r="B3221" s="15" t="s">
        <v>6126</v>
      </c>
      <c r="C3221" s="81"/>
      <c r="D3221" s="25" t="s">
        <v>6729</v>
      </c>
      <c r="E3221" s="17" t="s">
        <v>2775</v>
      </c>
      <c r="F3221" s="17" t="e">
        <f>VLOOKUP(G3221,#REF!,2,FALSE)</f>
        <v>#REF!</v>
      </c>
      <c r="G3221" s="16" t="s">
        <v>4772</v>
      </c>
      <c r="H3221" s="107"/>
      <c r="I3221" s="104" t="s">
        <v>2989</v>
      </c>
      <c r="J3221" s="81"/>
      <c r="K3221" s="18">
        <v>234</v>
      </c>
      <c r="L3221" s="18">
        <v>39</v>
      </c>
      <c r="M3221" s="18">
        <f>K3221*(1-I3221/100)</f>
        <v>198.9</v>
      </c>
      <c r="N3221" s="18">
        <f>M3221*H3221</f>
        <v>0</v>
      </c>
      <c r="O3221" s="18" t="s">
        <v>10586</v>
      </c>
    </row>
    <row r="3222" spans="2:15" s="9" customFormat="1" ht="17.100000000000001" customHeight="1" x14ac:dyDescent="0.25">
      <c r="B3222" s="15" t="s">
        <v>6126</v>
      </c>
      <c r="C3222" s="81"/>
      <c r="D3222" s="25" t="s">
        <v>6730</v>
      </c>
      <c r="E3222" s="17" t="s">
        <v>2775</v>
      </c>
      <c r="F3222" s="17" t="e">
        <f>VLOOKUP(G3222,#REF!,2,FALSE)</f>
        <v>#REF!</v>
      </c>
      <c r="G3222" s="16" t="s">
        <v>4773</v>
      </c>
      <c r="H3222" s="107"/>
      <c r="I3222" s="104" t="s">
        <v>2989</v>
      </c>
      <c r="J3222" s="81"/>
      <c r="K3222" s="18">
        <v>234</v>
      </c>
      <c r="L3222" s="18">
        <v>39</v>
      </c>
      <c r="M3222" s="18">
        <f>K3222*(1-I3222/100)</f>
        <v>198.9</v>
      </c>
      <c r="N3222" s="18">
        <f>M3222*H3222</f>
        <v>0</v>
      </c>
      <c r="O3222" s="18" t="s">
        <v>10587</v>
      </c>
    </row>
    <row r="3223" spans="2:15" s="9" customFormat="1" ht="17.100000000000001" customHeight="1" x14ac:dyDescent="0.25">
      <c r="B3223" s="15" t="s">
        <v>6126</v>
      </c>
      <c r="C3223" s="81"/>
      <c r="D3223" s="25" t="s">
        <v>6731</v>
      </c>
      <c r="E3223" s="17" t="s">
        <v>2775</v>
      </c>
      <c r="F3223" s="17" t="e">
        <f>VLOOKUP(G3223,#REF!,2,FALSE)</f>
        <v>#REF!</v>
      </c>
      <c r="G3223" s="16" t="s">
        <v>4774</v>
      </c>
      <c r="H3223" s="107"/>
      <c r="I3223" s="104" t="s">
        <v>2989</v>
      </c>
      <c r="J3223" s="81"/>
      <c r="K3223" s="18">
        <v>234</v>
      </c>
      <c r="L3223" s="18">
        <v>39</v>
      </c>
      <c r="M3223" s="18">
        <f>K3223*(1-I3223/100)</f>
        <v>198.9</v>
      </c>
      <c r="N3223" s="18">
        <f>M3223*H3223</f>
        <v>0</v>
      </c>
      <c r="O3223" s="18" t="s">
        <v>10588</v>
      </c>
    </row>
    <row r="3224" spans="2:15" s="9" customFormat="1" ht="17.100000000000001" customHeight="1" x14ac:dyDescent="0.25">
      <c r="B3224" s="15" t="s">
        <v>6126</v>
      </c>
      <c r="C3224" s="81"/>
      <c r="D3224" s="25" t="s">
        <v>6732</v>
      </c>
      <c r="E3224" s="17" t="s">
        <v>2775</v>
      </c>
      <c r="F3224" s="17" t="e">
        <f>VLOOKUP(G3224,#REF!,2,FALSE)</f>
        <v>#REF!</v>
      </c>
      <c r="G3224" s="16" t="s">
        <v>4775</v>
      </c>
      <c r="H3224" s="107"/>
      <c r="I3224" s="104" t="s">
        <v>2989</v>
      </c>
      <c r="J3224" s="81"/>
      <c r="K3224" s="18">
        <v>234</v>
      </c>
      <c r="L3224" s="18">
        <v>39</v>
      </c>
      <c r="M3224" s="18">
        <f>K3224*(1-I3224/100)</f>
        <v>198.9</v>
      </c>
      <c r="N3224" s="18">
        <f>M3224*H3224</f>
        <v>0</v>
      </c>
      <c r="O3224" s="18" t="s">
        <v>10589</v>
      </c>
    </row>
    <row r="3225" spans="2:15" s="9" customFormat="1" ht="17.100000000000001" customHeight="1" x14ac:dyDescent="0.25">
      <c r="B3225" s="15" t="s">
        <v>6126</v>
      </c>
      <c r="C3225" s="81"/>
      <c r="D3225" s="25" t="s">
        <v>6733</v>
      </c>
      <c r="E3225" s="17" t="s">
        <v>2775</v>
      </c>
      <c r="F3225" s="17" t="e">
        <f>VLOOKUP(G3225,#REF!,2,FALSE)</f>
        <v>#REF!</v>
      </c>
      <c r="G3225" s="16" t="s">
        <v>4776</v>
      </c>
      <c r="H3225" s="107"/>
      <c r="I3225" s="104" t="s">
        <v>2989</v>
      </c>
      <c r="J3225" s="81"/>
      <c r="K3225" s="18">
        <v>234</v>
      </c>
      <c r="L3225" s="18">
        <v>39</v>
      </c>
      <c r="M3225" s="18">
        <f>K3225*(1-I3225/100)</f>
        <v>198.9</v>
      </c>
      <c r="N3225" s="18">
        <f>M3225*H3225</f>
        <v>0</v>
      </c>
      <c r="O3225" s="18" t="s">
        <v>10590</v>
      </c>
    </row>
    <row r="3226" spans="2:15" s="9" customFormat="1" ht="17.100000000000001" customHeight="1" x14ac:dyDescent="0.25">
      <c r="B3226" s="49"/>
      <c r="C3226" s="84"/>
      <c r="D3226" s="56"/>
      <c r="E3226" s="67"/>
      <c r="F3226" s="67"/>
      <c r="G3226" s="50"/>
      <c r="H3226" s="109"/>
      <c r="I3226" s="72"/>
      <c r="J3226" s="84"/>
      <c r="K3226" s="51"/>
      <c r="L3226" s="51"/>
      <c r="M3226" s="51"/>
      <c r="N3226" s="51"/>
      <c r="O3226" s="53"/>
    </row>
    <row r="3227" spans="2:15" s="9" customFormat="1" ht="17.100000000000001" customHeight="1" x14ac:dyDescent="0.25">
      <c r="B3227" s="15" t="s">
        <v>6126</v>
      </c>
      <c r="C3227" s="81"/>
      <c r="D3227" s="25" t="s">
        <v>6734</v>
      </c>
      <c r="E3227" s="17" t="s">
        <v>2775</v>
      </c>
      <c r="F3227" s="17" t="e">
        <f>VLOOKUP(G3227,#REF!,2,FALSE)</f>
        <v>#REF!</v>
      </c>
      <c r="G3227" s="16" t="s">
        <v>4777</v>
      </c>
      <c r="H3227" s="107"/>
      <c r="I3227" s="104" t="s">
        <v>2989</v>
      </c>
      <c r="J3227" s="81"/>
      <c r="K3227" s="18">
        <v>234</v>
      </c>
      <c r="L3227" s="18">
        <v>39</v>
      </c>
      <c r="M3227" s="18">
        <f>K3227*(1-I3227/100)</f>
        <v>198.9</v>
      </c>
      <c r="N3227" s="18">
        <f>M3227*H3227</f>
        <v>0</v>
      </c>
      <c r="O3227" s="18" t="s">
        <v>10591</v>
      </c>
    </row>
    <row r="3228" spans="2:15" s="9" customFormat="1" ht="17.100000000000001" customHeight="1" x14ac:dyDescent="0.25">
      <c r="B3228" s="15" t="s">
        <v>6126</v>
      </c>
      <c r="C3228" s="81"/>
      <c r="D3228" s="25" t="s">
        <v>6735</v>
      </c>
      <c r="E3228" s="17" t="s">
        <v>2775</v>
      </c>
      <c r="F3228" s="17" t="e">
        <f>VLOOKUP(G3228,#REF!,2,FALSE)</f>
        <v>#REF!</v>
      </c>
      <c r="G3228" s="16" t="s">
        <v>4778</v>
      </c>
      <c r="H3228" s="107"/>
      <c r="I3228" s="104" t="s">
        <v>2989</v>
      </c>
      <c r="J3228" s="81"/>
      <c r="K3228" s="18">
        <v>234</v>
      </c>
      <c r="L3228" s="18">
        <v>39</v>
      </c>
      <c r="M3228" s="18">
        <f>K3228*(1-I3228/100)</f>
        <v>198.9</v>
      </c>
      <c r="N3228" s="18">
        <f>M3228*H3228</f>
        <v>0</v>
      </c>
      <c r="O3228" s="18" t="s">
        <v>10592</v>
      </c>
    </row>
    <row r="3229" spans="2:15" s="9" customFormat="1" ht="17.100000000000001" customHeight="1" x14ac:dyDescent="0.25">
      <c r="B3229" s="15" t="s">
        <v>6126</v>
      </c>
      <c r="C3229" s="81"/>
      <c r="D3229" s="25" t="s">
        <v>6736</v>
      </c>
      <c r="E3229" s="17" t="s">
        <v>2775</v>
      </c>
      <c r="F3229" s="17" t="e">
        <f>VLOOKUP(G3229,#REF!,2,FALSE)</f>
        <v>#REF!</v>
      </c>
      <c r="G3229" s="16" t="s">
        <v>4779</v>
      </c>
      <c r="H3229" s="107"/>
      <c r="I3229" s="104" t="s">
        <v>2989</v>
      </c>
      <c r="J3229" s="81"/>
      <c r="K3229" s="18">
        <v>234</v>
      </c>
      <c r="L3229" s="18">
        <v>39</v>
      </c>
      <c r="M3229" s="18">
        <f>K3229*(1-I3229/100)</f>
        <v>198.9</v>
      </c>
      <c r="N3229" s="18">
        <f>M3229*H3229</f>
        <v>0</v>
      </c>
      <c r="O3229" s="18" t="s">
        <v>10593</v>
      </c>
    </row>
    <row r="3230" spans="2:15" s="9" customFormat="1" ht="17.100000000000001" customHeight="1" x14ac:dyDescent="0.25">
      <c r="B3230" s="15" t="s">
        <v>6126</v>
      </c>
      <c r="C3230" s="81"/>
      <c r="D3230" s="25" t="s">
        <v>6737</v>
      </c>
      <c r="E3230" s="17" t="s">
        <v>2775</v>
      </c>
      <c r="F3230" s="17" t="e">
        <f>VLOOKUP(G3230,#REF!,2,FALSE)</f>
        <v>#REF!</v>
      </c>
      <c r="G3230" s="16" t="s">
        <v>4780</v>
      </c>
      <c r="H3230" s="107"/>
      <c r="I3230" s="104" t="s">
        <v>2989</v>
      </c>
      <c r="J3230" s="81"/>
      <c r="K3230" s="18">
        <v>234</v>
      </c>
      <c r="L3230" s="18">
        <v>39</v>
      </c>
      <c r="M3230" s="18">
        <f>K3230*(1-I3230/100)</f>
        <v>198.9</v>
      </c>
      <c r="N3230" s="18">
        <f>M3230*H3230</f>
        <v>0</v>
      </c>
      <c r="O3230" s="18" t="s">
        <v>10594</v>
      </c>
    </row>
    <row r="3231" spans="2:15" s="9" customFormat="1" ht="17.100000000000001" customHeight="1" x14ac:dyDescent="0.25">
      <c r="B3231" s="15" t="s">
        <v>6126</v>
      </c>
      <c r="C3231" s="81"/>
      <c r="D3231" s="25" t="s">
        <v>6738</v>
      </c>
      <c r="E3231" s="17" t="s">
        <v>2775</v>
      </c>
      <c r="F3231" s="17" t="e">
        <f>VLOOKUP(G3231,#REF!,2,FALSE)</f>
        <v>#REF!</v>
      </c>
      <c r="G3231" s="16" t="s">
        <v>4781</v>
      </c>
      <c r="H3231" s="107"/>
      <c r="I3231" s="104" t="s">
        <v>2989</v>
      </c>
      <c r="J3231" s="81"/>
      <c r="K3231" s="18">
        <v>234</v>
      </c>
      <c r="L3231" s="18">
        <v>39</v>
      </c>
      <c r="M3231" s="18">
        <f>K3231*(1-I3231/100)</f>
        <v>198.9</v>
      </c>
      <c r="N3231" s="18">
        <f>M3231*H3231</f>
        <v>0</v>
      </c>
      <c r="O3231" s="18" t="s">
        <v>10595</v>
      </c>
    </row>
    <row r="3232" spans="2:15" s="9" customFormat="1" ht="17.100000000000001" customHeight="1" x14ac:dyDescent="0.25">
      <c r="B3232" s="49"/>
      <c r="C3232" s="84"/>
      <c r="D3232" s="56"/>
      <c r="E3232" s="67"/>
      <c r="F3232" s="67"/>
      <c r="G3232" s="50"/>
      <c r="H3232" s="109"/>
      <c r="I3232" s="72"/>
      <c r="J3232" s="84"/>
      <c r="K3232" s="51"/>
      <c r="L3232" s="51"/>
      <c r="M3232" s="51"/>
      <c r="N3232" s="51"/>
      <c r="O3232" s="53"/>
    </row>
    <row r="3233" spans="2:15" s="9" customFormat="1" ht="17.100000000000001" customHeight="1" x14ac:dyDescent="0.25">
      <c r="B3233" s="15" t="s">
        <v>6126</v>
      </c>
      <c r="C3233" s="81"/>
      <c r="D3233" s="25" t="s">
        <v>6739</v>
      </c>
      <c r="E3233" s="17" t="s">
        <v>2775</v>
      </c>
      <c r="F3233" s="17" t="e">
        <f>VLOOKUP(G3233,#REF!,2,FALSE)</f>
        <v>#REF!</v>
      </c>
      <c r="G3233" s="16" t="s">
        <v>4782</v>
      </c>
      <c r="H3233" s="107"/>
      <c r="I3233" s="104" t="s">
        <v>2989</v>
      </c>
      <c r="J3233" s="81"/>
      <c r="K3233" s="18">
        <v>234</v>
      </c>
      <c r="L3233" s="18">
        <v>39</v>
      </c>
      <c r="M3233" s="18">
        <f>K3233*(1-I3233/100)</f>
        <v>198.9</v>
      </c>
      <c r="N3233" s="18">
        <f>M3233*H3233</f>
        <v>0</v>
      </c>
      <c r="O3233" s="18" t="s">
        <v>10596</v>
      </c>
    </row>
    <row r="3234" spans="2:15" s="9" customFormat="1" ht="17.100000000000001" customHeight="1" x14ac:dyDescent="0.25">
      <c r="B3234" s="15" t="s">
        <v>6126</v>
      </c>
      <c r="C3234" s="81"/>
      <c r="D3234" s="25" t="s">
        <v>6740</v>
      </c>
      <c r="E3234" s="17" t="s">
        <v>2775</v>
      </c>
      <c r="F3234" s="17" t="e">
        <f>VLOOKUP(G3234,#REF!,2,FALSE)</f>
        <v>#REF!</v>
      </c>
      <c r="G3234" s="16" t="s">
        <v>4783</v>
      </c>
      <c r="H3234" s="107"/>
      <c r="I3234" s="104" t="s">
        <v>2989</v>
      </c>
      <c r="J3234" s="81"/>
      <c r="K3234" s="18">
        <v>234</v>
      </c>
      <c r="L3234" s="18">
        <v>39</v>
      </c>
      <c r="M3234" s="18">
        <f>K3234*(1-I3234/100)</f>
        <v>198.9</v>
      </c>
      <c r="N3234" s="18">
        <f>M3234*H3234</f>
        <v>0</v>
      </c>
      <c r="O3234" s="18" t="s">
        <v>10597</v>
      </c>
    </row>
    <row r="3235" spans="2:15" s="9" customFormat="1" ht="17.100000000000001" customHeight="1" x14ac:dyDescent="0.25">
      <c r="B3235" s="15" t="s">
        <v>6126</v>
      </c>
      <c r="C3235" s="81"/>
      <c r="D3235" s="25" t="s">
        <v>6741</v>
      </c>
      <c r="E3235" s="17" t="s">
        <v>2775</v>
      </c>
      <c r="F3235" s="17" t="e">
        <f>VLOOKUP(G3235,#REF!,2,FALSE)</f>
        <v>#REF!</v>
      </c>
      <c r="G3235" s="16" t="s">
        <v>4784</v>
      </c>
      <c r="H3235" s="107"/>
      <c r="I3235" s="104" t="s">
        <v>2989</v>
      </c>
      <c r="J3235" s="81"/>
      <c r="K3235" s="18">
        <v>234</v>
      </c>
      <c r="L3235" s="18">
        <v>39</v>
      </c>
      <c r="M3235" s="18">
        <f>K3235*(1-I3235/100)</f>
        <v>198.9</v>
      </c>
      <c r="N3235" s="18">
        <f>M3235*H3235</f>
        <v>0</v>
      </c>
      <c r="O3235" s="18" t="s">
        <v>10598</v>
      </c>
    </row>
    <row r="3236" spans="2:15" s="9" customFormat="1" ht="17.100000000000001" customHeight="1" x14ac:dyDescent="0.25">
      <c r="B3236" s="49"/>
      <c r="C3236" s="84"/>
      <c r="D3236" s="56"/>
      <c r="E3236" s="67"/>
      <c r="F3236" s="67"/>
      <c r="G3236" s="50"/>
      <c r="H3236" s="109"/>
      <c r="I3236" s="72"/>
      <c r="J3236" s="84"/>
      <c r="K3236" s="51"/>
      <c r="L3236" s="51"/>
      <c r="M3236" s="51"/>
      <c r="N3236" s="51"/>
      <c r="O3236" s="53"/>
    </row>
    <row r="3237" spans="2:15" s="9" customFormat="1" ht="17.100000000000001" customHeight="1" x14ac:dyDescent="0.25">
      <c r="B3237" s="15" t="s">
        <v>6126</v>
      </c>
      <c r="C3237" s="81"/>
      <c r="D3237" s="25" t="s">
        <v>6742</v>
      </c>
      <c r="E3237" s="17" t="s">
        <v>2775</v>
      </c>
      <c r="F3237" s="17" t="e">
        <f>VLOOKUP(G3237,#REF!,2,FALSE)</f>
        <v>#REF!</v>
      </c>
      <c r="G3237" s="16" t="s">
        <v>4785</v>
      </c>
      <c r="H3237" s="107"/>
      <c r="I3237" s="104" t="s">
        <v>2989</v>
      </c>
      <c r="J3237" s="81"/>
      <c r="K3237" s="18">
        <v>234</v>
      </c>
      <c r="L3237" s="18">
        <v>39</v>
      </c>
      <c r="M3237" s="18">
        <f>K3237*(1-I3237/100)</f>
        <v>198.9</v>
      </c>
      <c r="N3237" s="18">
        <f>M3237*H3237</f>
        <v>0</v>
      </c>
      <c r="O3237" s="18" t="s">
        <v>10599</v>
      </c>
    </row>
    <row r="3238" spans="2:15" s="9" customFormat="1" ht="17.100000000000001" customHeight="1" x14ac:dyDescent="0.25">
      <c r="B3238" s="15" t="s">
        <v>6126</v>
      </c>
      <c r="C3238" s="81"/>
      <c r="D3238" s="25" t="s">
        <v>6743</v>
      </c>
      <c r="E3238" s="17" t="s">
        <v>2775</v>
      </c>
      <c r="F3238" s="17" t="e">
        <f>VLOOKUP(G3238,#REF!,2,FALSE)</f>
        <v>#REF!</v>
      </c>
      <c r="G3238" s="16" t="s">
        <v>4786</v>
      </c>
      <c r="H3238" s="107"/>
      <c r="I3238" s="104" t="s">
        <v>2989</v>
      </c>
      <c r="J3238" s="81"/>
      <c r="K3238" s="18">
        <v>234</v>
      </c>
      <c r="L3238" s="18">
        <v>39</v>
      </c>
      <c r="M3238" s="18">
        <f>K3238*(1-I3238/100)</f>
        <v>198.9</v>
      </c>
      <c r="N3238" s="18">
        <f>M3238*H3238</f>
        <v>0</v>
      </c>
      <c r="O3238" s="18" t="s">
        <v>10600</v>
      </c>
    </row>
    <row r="3239" spans="2:15" s="9" customFormat="1" ht="17.100000000000001" customHeight="1" x14ac:dyDescent="0.25">
      <c r="B3239" s="15" t="s">
        <v>6126</v>
      </c>
      <c r="C3239" s="81"/>
      <c r="D3239" s="25" t="s">
        <v>6744</v>
      </c>
      <c r="E3239" s="17" t="s">
        <v>2775</v>
      </c>
      <c r="F3239" s="17" t="e">
        <f>VLOOKUP(G3239,#REF!,2,FALSE)</f>
        <v>#REF!</v>
      </c>
      <c r="G3239" s="16" t="s">
        <v>4787</v>
      </c>
      <c r="H3239" s="107"/>
      <c r="I3239" s="104" t="s">
        <v>2989</v>
      </c>
      <c r="J3239" s="81"/>
      <c r="K3239" s="18">
        <v>234</v>
      </c>
      <c r="L3239" s="18">
        <v>39</v>
      </c>
      <c r="M3239" s="18">
        <f>K3239*(1-I3239/100)</f>
        <v>198.9</v>
      </c>
      <c r="N3239" s="18">
        <f>M3239*H3239</f>
        <v>0</v>
      </c>
      <c r="O3239" s="18" t="s">
        <v>10601</v>
      </c>
    </row>
    <row r="3240" spans="2:15" s="9" customFormat="1" ht="17.100000000000001" customHeight="1" x14ac:dyDescent="0.25">
      <c r="B3240" s="49"/>
      <c r="C3240" s="84"/>
      <c r="D3240" s="56"/>
      <c r="E3240" s="67"/>
      <c r="F3240" s="67"/>
      <c r="G3240" s="50"/>
      <c r="H3240" s="109"/>
      <c r="I3240" s="72"/>
      <c r="J3240" s="84"/>
      <c r="K3240" s="51"/>
      <c r="L3240" s="51"/>
      <c r="M3240" s="51"/>
      <c r="N3240" s="51"/>
      <c r="O3240" s="53"/>
    </row>
    <row r="3241" spans="2:15" s="9" customFormat="1" ht="17.100000000000001" customHeight="1" x14ac:dyDescent="0.25">
      <c r="B3241" s="15" t="s">
        <v>6126</v>
      </c>
      <c r="C3241" s="81"/>
      <c r="D3241" s="25" t="s">
        <v>6745</v>
      </c>
      <c r="E3241" s="17" t="s">
        <v>2775</v>
      </c>
      <c r="F3241" s="17" t="e">
        <f>VLOOKUP(G3241,#REF!,2,FALSE)</f>
        <v>#REF!</v>
      </c>
      <c r="G3241" s="16" t="s">
        <v>4788</v>
      </c>
      <c r="H3241" s="107"/>
      <c r="I3241" s="104" t="s">
        <v>2989</v>
      </c>
      <c r="J3241" s="81"/>
      <c r="K3241" s="18">
        <v>234</v>
      </c>
      <c r="L3241" s="18">
        <v>39</v>
      </c>
      <c r="M3241" s="18">
        <f>K3241*(1-I3241/100)</f>
        <v>198.9</v>
      </c>
      <c r="N3241" s="18">
        <f>M3241*H3241</f>
        <v>0</v>
      </c>
      <c r="O3241" s="18" t="s">
        <v>10602</v>
      </c>
    </row>
    <row r="3242" spans="2:15" s="9" customFormat="1" ht="17.100000000000001" customHeight="1" x14ac:dyDescent="0.25">
      <c r="B3242" s="15" t="s">
        <v>6126</v>
      </c>
      <c r="C3242" s="81"/>
      <c r="D3242" s="25" t="s">
        <v>6746</v>
      </c>
      <c r="E3242" s="17" t="s">
        <v>2775</v>
      </c>
      <c r="F3242" s="17" t="e">
        <f>VLOOKUP(G3242,#REF!,2,FALSE)</f>
        <v>#REF!</v>
      </c>
      <c r="G3242" s="16" t="s">
        <v>4789</v>
      </c>
      <c r="H3242" s="107"/>
      <c r="I3242" s="104" t="s">
        <v>2989</v>
      </c>
      <c r="J3242" s="81"/>
      <c r="K3242" s="18">
        <v>234</v>
      </c>
      <c r="L3242" s="18">
        <v>39</v>
      </c>
      <c r="M3242" s="18">
        <f>K3242*(1-I3242/100)</f>
        <v>198.9</v>
      </c>
      <c r="N3242" s="18">
        <f>M3242*H3242</f>
        <v>0</v>
      </c>
      <c r="O3242" s="18" t="s">
        <v>10603</v>
      </c>
    </row>
    <row r="3243" spans="2:15" s="9" customFormat="1" ht="17.100000000000001" customHeight="1" x14ac:dyDescent="0.25">
      <c r="B3243" s="15" t="s">
        <v>6126</v>
      </c>
      <c r="C3243" s="81"/>
      <c r="D3243" s="25" t="s">
        <v>6747</v>
      </c>
      <c r="E3243" s="17" t="s">
        <v>2775</v>
      </c>
      <c r="F3243" s="17" t="e">
        <f>VLOOKUP(G3243,#REF!,2,FALSE)</f>
        <v>#REF!</v>
      </c>
      <c r="G3243" s="16" t="s">
        <v>4790</v>
      </c>
      <c r="H3243" s="107"/>
      <c r="I3243" s="104" t="s">
        <v>2989</v>
      </c>
      <c r="J3243" s="81"/>
      <c r="K3243" s="18">
        <v>234</v>
      </c>
      <c r="L3243" s="18">
        <v>39</v>
      </c>
      <c r="M3243" s="18">
        <f>K3243*(1-I3243/100)</f>
        <v>198.9</v>
      </c>
      <c r="N3243" s="18">
        <f>M3243*H3243</f>
        <v>0</v>
      </c>
      <c r="O3243" s="18" t="s">
        <v>10604</v>
      </c>
    </row>
    <row r="3244" spans="2:15" s="9" customFormat="1" ht="17.100000000000001" customHeight="1" x14ac:dyDescent="0.25">
      <c r="B3244" s="49"/>
      <c r="C3244" s="84"/>
      <c r="D3244" s="56"/>
      <c r="E3244" s="67"/>
      <c r="F3244" s="67"/>
      <c r="G3244" s="50"/>
      <c r="H3244" s="109"/>
      <c r="I3244" s="72"/>
      <c r="J3244" s="84"/>
      <c r="K3244" s="51"/>
      <c r="L3244" s="51"/>
      <c r="M3244" s="51"/>
      <c r="N3244" s="51"/>
      <c r="O3244" s="53"/>
    </row>
    <row r="3245" spans="2:15" s="9" customFormat="1" ht="17.100000000000001" customHeight="1" x14ac:dyDescent="0.25">
      <c r="B3245" s="15" t="s">
        <v>6126</v>
      </c>
      <c r="C3245" s="81"/>
      <c r="D3245" s="25" t="s">
        <v>6748</v>
      </c>
      <c r="E3245" s="17" t="s">
        <v>2775</v>
      </c>
      <c r="F3245" s="17" t="e">
        <f>VLOOKUP(G3245,#REF!,2,FALSE)</f>
        <v>#REF!</v>
      </c>
      <c r="G3245" s="16" t="s">
        <v>4791</v>
      </c>
      <c r="H3245" s="107"/>
      <c r="I3245" s="104" t="s">
        <v>2989</v>
      </c>
      <c r="J3245" s="81"/>
      <c r="K3245" s="18">
        <v>234</v>
      </c>
      <c r="L3245" s="18">
        <v>39</v>
      </c>
      <c r="M3245" s="18">
        <f>K3245*(1-I3245/100)</f>
        <v>198.9</v>
      </c>
      <c r="N3245" s="18">
        <f>M3245*H3245</f>
        <v>0</v>
      </c>
      <c r="O3245" s="18" t="s">
        <v>10605</v>
      </c>
    </row>
    <row r="3246" spans="2:15" s="9" customFormat="1" ht="17.100000000000001" customHeight="1" x14ac:dyDescent="0.25">
      <c r="B3246" s="15" t="s">
        <v>6126</v>
      </c>
      <c r="C3246" s="81"/>
      <c r="D3246" s="25" t="s">
        <v>6749</v>
      </c>
      <c r="E3246" s="17" t="s">
        <v>2775</v>
      </c>
      <c r="F3246" s="17" t="e">
        <f>VLOOKUP(G3246,#REF!,2,FALSE)</f>
        <v>#REF!</v>
      </c>
      <c r="G3246" s="16" t="s">
        <v>4792</v>
      </c>
      <c r="H3246" s="107"/>
      <c r="I3246" s="104" t="s">
        <v>2989</v>
      </c>
      <c r="J3246" s="81"/>
      <c r="K3246" s="18">
        <v>234</v>
      </c>
      <c r="L3246" s="18">
        <v>39</v>
      </c>
      <c r="M3246" s="18">
        <f>K3246*(1-I3246/100)</f>
        <v>198.9</v>
      </c>
      <c r="N3246" s="18">
        <f>M3246*H3246</f>
        <v>0</v>
      </c>
      <c r="O3246" s="18" t="s">
        <v>10606</v>
      </c>
    </row>
    <row r="3247" spans="2:15" s="9" customFormat="1" ht="17.100000000000001" customHeight="1" x14ac:dyDescent="0.25">
      <c r="B3247" s="15" t="s">
        <v>6126</v>
      </c>
      <c r="C3247" s="81"/>
      <c r="D3247" s="25" t="s">
        <v>6750</v>
      </c>
      <c r="E3247" s="17" t="s">
        <v>2775</v>
      </c>
      <c r="F3247" s="17" t="e">
        <f>VLOOKUP(G3247,#REF!,2,FALSE)</f>
        <v>#REF!</v>
      </c>
      <c r="G3247" s="16" t="s">
        <v>4793</v>
      </c>
      <c r="H3247" s="107"/>
      <c r="I3247" s="104" t="s">
        <v>2989</v>
      </c>
      <c r="J3247" s="81"/>
      <c r="K3247" s="18">
        <v>234</v>
      </c>
      <c r="L3247" s="18">
        <v>39</v>
      </c>
      <c r="M3247" s="18">
        <f>K3247*(1-I3247/100)</f>
        <v>198.9</v>
      </c>
      <c r="N3247" s="18">
        <f>M3247*H3247</f>
        <v>0</v>
      </c>
      <c r="O3247" s="18" t="s">
        <v>10607</v>
      </c>
    </row>
    <row r="3248" spans="2:15" s="9" customFormat="1" ht="17.100000000000001" customHeight="1" x14ac:dyDescent="0.25">
      <c r="B3248" s="15" t="s">
        <v>6126</v>
      </c>
      <c r="C3248" s="81"/>
      <c r="D3248" s="25" t="s">
        <v>6751</v>
      </c>
      <c r="E3248" s="17" t="s">
        <v>2775</v>
      </c>
      <c r="F3248" s="17" t="e">
        <f>VLOOKUP(G3248,#REF!,2,FALSE)</f>
        <v>#REF!</v>
      </c>
      <c r="G3248" s="16" t="s">
        <v>4794</v>
      </c>
      <c r="H3248" s="107"/>
      <c r="I3248" s="104" t="s">
        <v>2989</v>
      </c>
      <c r="J3248" s="81"/>
      <c r="K3248" s="18">
        <v>234</v>
      </c>
      <c r="L3248" s="18">
        <v>39</v>
      </c>
      <c r="M3248" s="18">
        <f>K3248*(1-I3248/100)</f>
        <v>198.9</v>
      </c>
      <c r="N3248" s="18">
        <f>M3248*H3248</f>
        <v>0</v>
      </c>
      <c r="O3248" s="18" t="s">
        <v>10608</v>
      </c>
    </row>
    <row r="3249" spans="2:15" s="9" customFormat="1" ht="17.100000000000001" customHeight="1" x14ac:dyDescent="0.25">
      <c r="B3249" s="15" t="s">
        <v>6126</v>
      </c>
      <c r="C3249" s="81"/>
      <c r="D3249" s="25" t="s">
        <v>6752</v>
      </c>
      <c r="E3249" s="17" t="s">
        <v>2775</v>
      </c>
      <c r="F3249" s="17" t="e">
        <f>VLOOKUP(G3249,#REF!,2,FALSE)</f>
        <v>#REF!</v>
      </c>
      <c r="G3249" s="16" t="s">
        <v>4795</v>
      </c>
      <c r="H3249" s="107"/>
      <c r="I3249" s="104" t="s">
        <v>2989</v>
      </c>
      <c r="J3249" s="81"/>
      <c r="K3249" s="18">
        <v>234</v>
      </c>
      <c r="L3249" s="18">
        <v>39</v>
      </c>
      <c r="M3249" s="18">
        <f>K3249*(1-I3249/100)</f>
        <v>198.9</v>
      </c>
      <c r="N3249" s="18">
        <f>M3249*H3249</f>
        <v>0</v>
      </c>
      <c r="O3249" s="18" t="s">
        <v>10609</v>
      </c>
    </row>
    <row r="3250" spans="2:15" s="9" customFormat="1" ht="17.100000000000001" customHeight="1" x14ac:dyDescent="0.25">
      <c r="B3250" s="49"/>
      <c r="C3250" s="84"/>
      <c r="D3250" s="56"/>
      <c r="E3250" s="67"/>
      <c r="F3250" s="67"/>
      <c r="G3250" s="50"/>
      <c r="H3250" s="109"/>
      <c r="I3250" s="72"/>
      <c r="J3250" s="84"/>
      <c r="K3250" s="51"/>
      <c r="L3250" s="51"/>
      <c r="M3250" s="51"/>
      <c r="N3250" s="51"/>
      <c r="O3250" s="53"/>
    </row>
    <row r="3251" spans="2:15" s="9" customFormat="1" ht="17.100000000000001" customHeight="1" x14ac:dyDescent="0.25">
      <c r="B3251" s="15" t="s">
        <v>6126</v>
      </c>
      <c r="C3251" s="81"/>
      <c r="D3251" s="25" t="s">
        <v>6753</v>
      </c>
      <c r="E3251" s="17" t="s">
        <v>2775</v>
      </c>
      <c r="F3251" s="17" t="e">
        <f>VLOOKUP(G3251,#REF!,2,FALSE)</f>
        <v>#REF!</v>
      </c>
      <c r="G3251" s="16" t="s">
        <v>4796</v>
      </c>
      <c r="H3251" s="107"/>
      <c r="I3251" s="104" t="s">
        <v>2989</v>
      </c>
      <c r="J3251" s="81"/>
      <c r="K3251" s="18">
        <v>234</v>
      </c>
      <c r="L3251" s="18">
        <v>39</v>
      </c>
      <c r="M3251" s="18">
        <f>K3251*(1-I3251/100)</f>
        <v>198.9</v>
      </c>
      <c r="N3251" s="18">
        <f>M3251*H3251</f>
        <v>0</v>
      </c>
      <c r="O3251" s="18" t="s">
        <v>10610</v>
      </c>
    </row>
    <row r="3252" spans="2:15" s="9" customFormat="1" ht="17.100000000000001" customHeight="1" x14ac:dyDescent="0.25">
      <c r="B3252" s="15" t="s">
        <v>6126</v>
      </c>
      <c r="C3252" s="81"/>
      <c r="D3252" s="25" t="s">
        <v>6754</v>
      </c>
      <c r="E3252" s="17" t="s">
        <v>2775</v>
      </c>
      <c r="F3252" s="17" t="e">
        <f>VLOOKUP(G3252,#REF!,2,FALSE)</f>
        <v>#REF!</v>
      </c>
      <c r="G3252" s="16" t="s">
        <v>4797</v>
      </c>
      <c r="H3252" s="107"/>
      <c r="I3252" s="104" t="s">
        <v>2989</v>
      </c>
      <c r="J3252" s="81"/>
      <c r="K3252" s="18">
        <v>234</v>
      </c>
      <c r="L3252" s="18">
        <v>39</v>
      </c>
      <c r="M3252" s="18">
        <f>K3252*(1-I3252/100)</f>
        <v>198.9</v>
      </c>
      <c r="N3252" s="18">
        <f>M3252*H3252</f>
        <v>0</v>
      </c>
      <c r="O3252" s="18" t="s">
        <v>10611</v>
      </c>
    </row>
    <row r="3253" spans="2:15" s="9" customFormat="1" ht="17.100000000000001" customHeight="1" x14ac:dyDescent="0.25">
      <c r="B3253" s="15" t="s">
        <v>6126</v>
      </c>
      <c r="C3253" s="81"/>
      <c r="D3253" s="25" t="s">
        <v>6755</v>
      </c>
      <c r="E3253" s="17" t="s">
        <v>2775</v>
      </c>
      <c r="F3253" s="17" t="e">
        <f>VLOOKUP(G3253,#REF!,2,FALSE)</f>
        <v>#REF!</v>
      </c>
      <c r="G3253" s="16" t="s">
        <v>4798</v>
      </c>
      <c r="H3253" s="107"/>
      <c r="I3253" s="104" t="s">
        <v>2989</v>
      </c>
      <c r="J3253" s="81"/>
      <c r="K3253" s="18">
        <v>234</v>
      </c>
      <c r="L3253" s="18">
        <v>39</v>
      </c>
      <c r="M3253" s="18">
        <f>K3253*(1-I3253/100)</f>
        <v>198.9</v>
      </c>
      <c r="N3253" s="18">
        <f>M3253*H3253</f>
        <v>0</v>
      </c>
      <c r="O3253" s="18" t="s">
        <v>10612</v>
      </c>
    </row>
    <row r="3254" spans="2:15" s="9" customFormat="1" ht="17.100000000000001" customHeight="1" x14ac:dyDescent="0.25">
      <c r="B3254" s="15" t="s">
        <v>6126</v>
      </c>
      <c r="C3254" s="81"/>
      <c r="D3254" s="25" t="s">
        <v>6756</v>
      </c>
      <c r="E3254" s="17" t="s">
        <v>2775</v>
      </c>
      <c r="F3254" s="17" t="e">
        <f>VLOOKUP(G3254,#REF!,2,FALSE)</f>
        <v>#REF!</v>
      </c>
      <c r="G3254" s="16" t="s">
        <v>4799</v>
      </c>
      <c r="H3254" s="107"/>
      <c r="I3254" s="104" t="s">
        <v>2989</v>
      </c>
      <c r="J3254" s="81"/>
      <c r="K3254" s="18">
        <v>234</v>
      </c>
      <c r="L3254" s="18">
        <v>39</v>
      </c>
      <c r="M3254" s="18">
        <f>K3254*(1-I3254/100)</f>
        <v>198.9</v>
      </c>
      <c r="N3254" s="18">
        <f>M3254*H3254</f>
        <v>0</v>
      </c>
      <c r="O3254" s="18" t="s">
        <v>10613</v>
      </c>
    </row>
    <row r="3255" spans="2:15" s="9" customFormat="1" ht="17.100000000000001" customHeight="1" x14ac:dyDescent="0.25">
      <c r="B3255" s="15" t="s">
        <v>6126</v>
      </c>
      <c r="C3255" s="81"/>
      <c r="D3255" s="25" t="s">
        <v>6757</v>
      </c>
      <c r="E3255" s="17" t="s">
        <v>2775</v>
      </c>
      <c r="F3255" s="17" t="e">
        <f>VLOOKUP(G3255,#REF!,2,FALSE)</f>
        <v>#REF!</v>
      </c>
      <c r="G3255" s="16" t="s">
        <v>4800</v>
      </c>
      <c r="H3255" s="107"/>
      <c r="I3255" s="104" t="s">
        <v>2989</v>
      </c>
      <c r="J3255" s="81"/>
      <c r="K3255" s="18">
        <v>234</v>
      </c>
      <c r="L3255" s="18">
        <v>39</v>
      </c>
      <c r="M3255" s="18">
        <f>K3255*(1-I3255/100)</f>
        <v>198.9</v>
      </c>
      <c r="N3255" s="18">
        <f>M3255*H3255</f>
        <v>0</v>
      </c>
      <c r="O3255" s="18" t="s">
        <v>10614</v>
      </c>
    </row>
    <row r="3256" spans="2:15" s="9" customFormat="1" ht="17.100000000000001" customHeight="1" x14ac:dyDescent="0.25">
      <c r="B3256" s="49"/>
      <c r="C3256" s="84"/>
      <c r="D3256" s="56"/>
      <c r="E3256" s="67"/>
      <c r="F3256" s="67"/>
      <c r="G3256" s="50"/>
      <c r="H3256" s="109"/>
      <c r="I3256" s="72"/>
      <c r="J3256" s="84"/>
      <c r="K3256" s="51"/>
      <c r="L3256" s="51"/>
      <c r="M3256" s="51"/>
      <c r="N3256" s="51"/>
      <c r="O3256" s="53"/>
    </row>
    <row r="3257" spans="2:15" s="9" customFormat="1" ht="17.100000000000001" customHeight="1" x14ac:dyDescent="0.25">
      <c r="B3257" s="15" t="s">
        <v>6126</v>
      </c>
      <c r="C3257" s="81"/>
      <c r="D3257" s="25" t="s">
        <v>6758</v>
      </c>
      <c r="E3257" s="17" t="s">
        <v>2775</v>
      </c>
      <c r="F3257" s="17" t="e">
        <f>VLOOKUP(G3257,#REF!,2,FALSE)</f>
        <v>#REF!</v>
      </c>
      <c r="G3257" s="16" t="s">
        <v>4801</v>
      </c>
      <c r="H3257" s="107"/>
      <c r="I3257" s="104" t="s">
        <v>2989</v>
      </c>
      <c r="J3257" s="81"/>
      <c r="K3257" s="18">
        <v>234</v>
      </c>
      <c r="L3257" s="18">
        <v>39</v>
      </c>
      <c r="M3257" s="18">
        <f>K3257*(1-I3257/100)</f>
        <v>198.9</v>
      </c>
      <c r="N3257" s="18">
        <f>M3257*H3257</f>
        <v>0</v>
      </c>
      <c r="O3257" s="18" t="s">
        <v>10615</v>
      </c>
    </row>
    <row r="3258" spans="2:15" s="9" customFormat="1" ht="17.100000000000001" customHeight="1" x14ac:dyDescent="0.25">
      <c r="B3258" s="15" t="s">
        <v>6126</v>
      </c>
      <c r="C3258" s="81"/>
      <c r="D3258" s="25" t="s">
        <v>6759</v>
      </c>
      <c r="E3258" s="17" t="s">
        <v>2775</v>
      </c>
      <c r="F3258" s="17" t="e">
        <f>VLOOKUP(G3258,#REF!,2,FALSE)</f>
        <v>#REF!</v>
      </c>
      <c r="G3258" s="16" t="s">
        <v>4802</v>
      </c>
      <c r="H3258" s="107"/>
      <c r="I3258" s="104" t="s">
        <v>2989</v>
      </c>
      <c r="J3258" s="81"/>
      <c r="K3258" s="18">
        <v>234</v>
      </c>
      <c r="L3258" s="18">
        <v>39</v>
      </c>
      <c r="M3258" s="18">
        <f>K3258*(1-I3258/100)</f>
        <v>198.9</v>
      </c>
      <c r="N3258" s="18">
        <f>M3258*H3258</f>
        <v>0</v>
      </c>
      <c r="O3258" s="18" t="s">
        <v>10616</v>
      </c>
    </row>
    <row r="3259" spans="2:15" s="9" customFormat="1" ht="17.100000000000001" customHeight="1" x14ac:dyDescent="0.25">
      <c r="B3259" s="15" t="s">
        <v>6126</v>
      </c>
      <c r="C3259" s="81"/>
      <c r="D3259" s="25" t="s">
        <v>6760</v>
      </c>
      <c r="E3259" s="17" t="s">
        <v>2775</v>
      </c>
      <c r="F3259" s="17" t="e">
        <f>VLOOKUP(G3259,#REF!,2,FALSE)</f>
        <v>#REF!</v>
      </c>
      <c r="G3259" s="16" t="s">
        <v>4803</v>
      </c>
      <c r="H3259" s="107"/>
      <c r="I3259" s="104" t="s">
        <v>2989</v>
      </c>
      <c r="J3259" s="81"/>
      <c r="K3259" s="18">
        <v>234</v>
      </c>
      <c r="L3259" s="18">
        <v>39</v>
      </c>
      <c r="M3259" s="18">
        <f>K3259*(1-I3259/100)</f>
        <v>198.9</v>
      </c>
      <c r="N3259" s="18">
        <f>M3259*H3259</f>
        <v>0</v>
      </c>
      <c r="O3259" s="18" t="s">
        <v>10617</v>
      </c>
    </row>
    <row r="3260" spans="2:15" s="9" customFormat="1" ht="17.100000000000001" customHeight="1" x14ac:dyDescent="0.25">
      <c r="B3260" s="49"/>
      <c r="C3260" s="84"/>
      <c r="D3260" s="56"/>
      <c r="E3260" s="67"/>
      <c r="F3260" s="67"/>
      <c r="G3260" s="50"/>
      <c r="H3260" s="109"/>
      <c r="I3260" s="72"/>
      <c r="J3260" s="84"/>
      <c r="K3260" s="51"/>
      <c r="L3260" s="51"/>
      <c r="M3260" s="51"/>
      <c r="N3260" s="51"/>
      <c r="O3260" s="53"/>
    </row>
    <row r="3261" spans="2:15" s="9" customFormat="1" ht="17.100000000000001" customHeight="1" x14ac:dyDescent="0.25">
      <c r="B3261" s="15" t="s">
        <v>6126</v>
      </c>
      <c r="C3261" s="81"/>
      <c r="D3261" s="25" t="s">
        <v>6761</v>
      </c>
      <c r="E3261" s="17" t="s">
        <v>2775</v>
      </c>
      <c r="F3261" s="17" t="e">
        <f>VLOOKUP(G3261,#REF!,2,FALSE)</f>
        <v>#REF!</v>
      </c>
      <c r="G3261" s="16" t="s">
        <v>4804</v>
      </c>
      <c r="H3261" s="107"/>
      <c r="I3261" s="104" t="s">
        <v>2989</v>
      </c>
      <c r="J3261" s="81"/>
      <c r="K3261" s="18">
        <v>234</v>
      </c>
      <c r="L3261" s="18">
        <v>39</v>
      </c>
      <c r="M3261" s="18">
        <f>K3261*(1-I3261/100)</f>
        <v>198.9</v>
      </c>
      <c r="N3261" s="18">
        <f>M3261*H3261</f>
        <v>0</v>
      </c>
      <c r="O3261" s="18" t="s">
        <v>10618</v>
      </c>
    </row>
    <row r="3262" spans="2:15" s="9" customFormat="1" ht="17.100000000000001" customHeight="1" x14ac:dyDescent="0.25">
      <c r="B3262" s="15" t="s">
        <v>6126</v>
      </c>
      <c r="C3262" s="81"/>
      <c r="D3262" s="25" t="s">
        <v>6762</v>
      </c>
      <c r="E3262" s="17" t="s">
        <v>2775</v>
      </c>
      <c r="F3262" s="17" t="e">
        <f>VLOOKUP(G3262,#REF!,2,FALSE)</f>
        <v>#REF!</v>
      </c>
      <c r="G3262" s="16" t="s">
        <v>4805</v>
      </c>
      <c r="H3262" s="107"/>
      <c r="I3262" s="104" t="s">
        <v>2989</v>
      </c>
      <c r="J3262" s="81"/>
      <c r="K3262" s="18">
        <v>234</v>
      </c>
      <c r="L3262" s="18">
        <v>39</v>
      </c>
      <c r="M3262" s="18">
        <f>K3262*(1-I3262/100)</f>
        <v>198.9</v>
      </c>
      <c r="N3262" s="18">
        <f>M3262*H3262</f>
        <v>0</v>
      </c>
      <c r="O3262" s="18" t="s">
        <v>10619</v>
      </c>
    </row>
    <row r="3263" spans="2:15" s="9" customFormat="1" ht="17.100000000000001" customHeight="1" x14ac:dyDescent="0.25">
      <c r="B3263" s="15" t="s">
        <v>6126</v>
      </c>
      <c r="C3263" s="81"/>
      <c r="D3263" s="25" t="s">
        <v>6763</v>
      </c>
      <c r="E3263" s="17" t="s">
        <v>2775</v>
      </c>
      <c r="F3263" s="17" t="e">
        <f>VLOOKUP(G3263,#REF!,2,FALSE)</f>
        <v>#REF!</v>
      </c>
      <c r="G3263" s="16" t="s">
        <v>4806</v>
      </c>
      <c r="H3263" s="107"/>
      <c r="I3263" s="104" t="s">
        <v>2989</v>
      </c>
      <c r="J3263" s="81"/>
      <c r="K3263" s="18">
        <v>234</v>
      </c>
      <c r="L3263" s="18">
        <v>39</v>
      </c>
      <c r="M3263" s="18">
        <f>K3263*(1-I3263/100)</f>
        <v>198.9</v>
      </c>
      <c r="N3263" s="18">
        <f>M3263*H3263</f>
        <v>0</v>
      </c>
      <c r="O3263" s="18" t="s">
        <v>10620</v>
      </c>
    </row>
    <row r="3264" spans="2:15" s="9" customFormat="1" ht="17.100000000000001" customHeight="1" x14ac:dyDescent="0.25">
      <c r="B3264" s="15" t="s">
        <v>6126</v>
      </c>
      <c r="C3264" s="81"/>
      <c r="D3264" s="25" t="s">
        <v>6764</v>
      </c>
      <c r="E3264" s="17" t="s">
        <v>2775</v>
      </c>
      <c r="F3264" s="17" t="e">
        <f>VLOOKUP(G3264,#REF!,2,FALSE)</f>
        <v>#REF!</v>
      </c>
      <c r="G3264" s="16" t="s">
        <v>4807</v>
      </c>
      <c r="H3264" s="107"/>
      <c r="I3264" s="104" t="s">
        <v>2989</v>
      </c>
      <c r="J3264" s="81"/>
      <c r="K3264" s="18">
        <v>234</v>
      </c>
      <c r="L3264" s="18">
        <v>39</v>
      </c>
      <c r="M3264" s="18">
        <f>K3264*(1-I3264/100)</f>
        <v>198.9</v>
      </c>
      <c r="N3264" s="18">
        <f>M3264*H3264</f>
        <v>0</v>
      </c>
      <c r="O3264" s="18" t="s">
        <v>10621</v>
      </c>
    </row>
    <row r="3265" spans="2:15" s="9" customFormat="1" ht="17.100000000000001" customHeight="1" x14ac:dyDescent="0.25">
      <c r="B3265" s="15" t="s">
        <v>6126</v>
      </c>
      <c r="C3265" s="81"/>
      <c r="D3265" s="25" t="s">
        <v>6765</v>
      </c>
      <c r="E3265" s="17" t="s">
        <v>2775</v>
      </c>
      <c r="F3265" s="17" t="e">
        <f>VLOOKUP(G3265,#REF!,2,FALSE)</f>
        <v>#REF!</v>
      </c>
      <c r="G3265" s="16" t="s">
        <v>4808</v>
      </c>
      <c r="H3265" s="107"/>
      <c r="I3265" s="104" t="s">
        <v>2989</v>
      </c>
      <c r="J3265" s="81"/>
      <c r="K3265" s="18">
        <v>234</v>
      </c>
      <c r="L3265" s="18">
        <v>39</v>
      </c>
      <c r="M3265" s="18">
        <f>K3265*(1-I3265/100)</f>
        <v>198.9</v>
      </c>
      <c r="N3265" s="18">
        <f>M3265*H3265</f>
        <v>0</v>
      </c>
      <c r="O3265" s="18" t="s">
        <v>10622</v>
      </c>
    </row>
    <row r="3266" spans="2:15" s="9" customFormat="1" ht="17.100000000000001" customHeight="1" x14ac:dyDescent="0.25">
      <c r="B3266" s="49"/>
      <c r="C3266" s="84"/>
      <c r="D3266" s="56"/>
      <c r="E3266" s="67"/>
      <c r="F3266" s="67"/>
      <c r="G3266" s="50"/>
      <c r="H3266" s="109"/>
      <c r="I3266" s="72"/>
      <c r="J3266" s="84"/>
      <c r="K3266" s="51"/>
      <c r="L3266" s="51"/>
      <c r="M3266" s="51"/>
      <c r="N3266" s="51"/>
      <c r="O3266" s="53"/>
    </row>
    <row r="3267" spans="2:15" s="9" customFormat="1" ht="17.100000000000001" customHeight="1" x14ac:dyDescent="0.25">
      <c r="B3267" s="15" t="s">
        <v>6126</v>
      </c>
      <c r="C3267" s="81"/>
      <c r="D3267" s="25" t="s">
        <v>6766</v>
      </c>
      <c r="E3267" s="17" t="s">
        <v>2775</v>
      </c>
      <c r="F3267" s="17" t="e">
        <f>VLOOKUP(G3267,#REF!,2,FALSE)</f>
        <v>#REF!</v>
      </c>
      <c r="G3267" s="16" t="s">
        <v>4809</v>
      </c>
      <c r="H3267" s="107"/>
      <c r="I3267" s="104" t="s">
        <v>2989</v>
      </c>
      <c r="J3267" s="81"/>
      <c r="K3267" s="18">
        <v>234</v>
      </c>
      <c r="L3267" s="18">
        <v>39</v>
      </c>
      <c r="M3267" s="18">
        <f>K3267*(1-I3267/100)</f>
        <v>198.9</v>
      </c>
      <c r="N3267" s="18">
        <f>M3267*H3267</f>
        <v>0</v>
      </c>
      <c r="O3267" s="18" t="s">
        <v>10623</v>
      </c>
    </row>
    <row r="3268" spans="2:15" s="9" customFormat="1" ht="17.100000000000001" customHeight="1" x14ac:dyDescent="0.25">
      <c r="B3268" s="15" t="s">
        <v>6126</v>
      </c>
      <c r="C3268" s="81"/>
      <c r="D3268" s="25" t="s">
        <v>6767</v>
      </c>
      <c r="E3268" s="17" t="s">
        <v>2775</v>
      </c>
      <c r="F3268" s="17" t="e">
        <f>VLOOKUP(G3268,#REF!,2,FALSE)</f>
        <v>#REF!</v>
      </c>
      <c r="G3268" s="16" t="s">
        <v>4810</v>
      </c>
      <c r="H3268" s="107"/>
      <c r="I3268" s="104" t="s">
        <v>2989</v>
      </c>
      <c r="J3268" s="81"/>
      <c r="K3268" s="18">
        <v>234</v>
      </c>
      <c r="L3268" s="18">
        <v>39</v>
      </c>
      <c r="M3268" s="18">
        <f>K3268*(1-I3268/100)</f>
        <v>198.9</v>
      </c>
      <c r="N3268" s="18">
        <f>M3268*H3268</f>
        <v>0</v>
      </c>
      <c r="O3268" s="18" t="s">
        <v>10624</v>
      </c>
    </row>
    <row r="3269" spans="2:15" s="9" customFormat="1" ht="17.100000000000001" customHeight="1" x14ac:dyDescent="0.25">
      <c r="B3269" s="15" t="s">
        <v>6126</v>
      </c>
      <c r="C3269" s="81"/>
      <c r="D3269" s="25" t="s">
        <v>6768</v>
      </c>
      <c r="E3269" s="17" t="s">
        <v>2775</v>
      </c>
      <c r="F3269" s="17" t="e">
        <f>VLOOKUP(G3269,#REF!,2,FALSE)</f>
        <v>#REF!</v>
      </c>
      <c r="G3269" s="16" t="s">
        <v>4811</v>
      </c>
      <c r="H3269" s="107"/>
      <c r="I3269" s="104" t="s">
        <v>2989</v>
      </c>
      <c r="J3269" s="81"/>
      <c r="K3269" s="18">
        <v>234</v>
      </c>
      <c r="L3269" s="18">
        <v>39</v>
      </c>
      <c r="M3269" s="18">
        <f>K3269*(1-I3269/100)</f>
        <v>198.9</v>
      </c>
      <c r="N3269" s="18">
        <f>M3269*H3269</f>
        <v>0</v>
      </c>
      <c r="O3269" s="18" t="s">
        <v>10625</v>
      </c>
    </row>
    <row r="3270" spans="2:15" s="9" customFormat="1" ht="17.100000000000001" customHeight="1" x14ac:dyDescent="0.25">
      <c r="B3270" s="49"/>
      <c r="C3270" s="84"/>
      <c r="D3270" s="56"/>
      <c r="E3270" s="67"/>
      <c r="F3270" s="67"/>
      <c r="G3270" s="50"/>
      <c r="H3270" s="109"/>
      <c r="I3270" s="72"/>
      <c r="J3270" s="84"/>
      <c r="K3270" s="51"/>
      <c r="L3270" s="51"/>
      <c r="M3270" s="51"/>
      <c r="N3270" s="51"/>
      <c r="O3270" s="53"/>
    </row>
    <row r="3271" spans="2:15" s="9" customFormat="1" ht="17.100000000000001" customHeight="1" x14ac:dyDescent="0.25">
      <c r="B3271" s="15" t="s">
        <v>6126</v>
      </c>
      <c r="C3271" s="81"/>
      <c r="D3271" s="25" t="s">
        <v>6769</v>
      </c>
      <c r="E3271" s="17" t="s">
        <v>2775</v>
      </c>
      <c r="F3271" s="17" t="e">
        <f>VLOOKUP(G3271,#REF!,2,FALSE)</f>
        <v>#REF!</v>
      </c>
      <c r="G3271" s="16" t="s">
        <v>4812</v>
      </c>
      <c r="H3271" s="107"/>
      <c r="I3271" s="104" t="s">
        <v>2989</v>
      </c>
      <c r="J3271" s="81"/>
      <c r="K3271" s="18">
        <v>234</v>
      </c>
      <c r="L3271" s="18">
        <v>39</v>
      </c>
      <c r="M3271" s="18">
        <f>K3271*(1-I3271/100)</f>
        <v>198.9</v>
      </c>
      <c r="N3271" s="18">
        <f>M3271*H3271</f>
        <v>0</v>
      </c>
      <c r="O3271" s="18" t="s">
        <v>10626</v>
      </c>
    </row>
    <row r="3272" spans="2:15" s="9" customFormat="1" ht="17.100000000000001" customHeight="1" x14ac:dyDescent="0.25">
      <c r="B3272" s="15" t="s">
        <v>6126</v>
      </c>
      <c r="C3272" s="81"/>
      <c r="D3272" s="25" t="s">
        <v>6770</v>
      </c>
      <c r="E3272" s="17" t="s">
        <v>2775</v>
      </c>
      <c r="F3272" s="17" t="e">
        <f>VLOOKUP(G3272,#REF!,2,FALSE)</f>
        <v>#REF!</v>
      </c>
      <c r="G3272" s="16" t="s">
        <v>4813</v>
      </c>
      <c r="H3272" s="107"/>
      <c r="I3272" s="104" t="s">
        <v>2989</v>
      </c>
      <c r="J3272" s="81"/>
      <c r="K3272" s="18">
        <v>234</v>
      </c>
      <c r="L3272" s="18">
        <v>39</v>
      </c>
      <c r="M3272" s="18">
        <f>K3272*(1-I3272/100)</f>
        <v>198.9</v>
      </c>
      <c r="N3272" s="18">
        <f>M3272*H3272</f>
        <v>0</v>
      </c>
      <c r="O3272" s="18" t="s">
        <v>10627</v>
      </c>
    </row>
    <row r="3273" spans="2:15" s="9" customFormat="1" ht="17.100000000000001" customHeight="1" x14ac:dyDescent="0.25">
      <c r="B3273" s="15" t="s">
        <v>6126</v>
      </c>
      <c r="C3273" s="81"/>
      <c r="D3273" s="25" t="s">
        <v>6771</v>
      </c>
      <c r="E3273" s="17" t="s">
        <v>2775</v>
      </c>
      <c r="F3273" s="17" t="e">
        <f>VLOOKUP(G3273,#REF!,2,FALSE)</f>
        <v>#REF!</v>
      </c>
      <c r="G3273" s="16" t="s">
        <v>4814</v>
      </c>
      <c r="H3273" s="107"/>
      <c r="I3273" s="104" t="s">
        <v>2989</v>
      </c>
      <c r="J3273" s="81"/>
      <c r="K3273" s="18">
        <v>234</v>
      </c>
      <c r="L3273" s="18">
        <v>39</v>
      </c>
      <c r="M3273" s="18">
        <f>K3273*(1-I3273/100)</f>
        <v>198.9</v>
      </c>
      <c r="N3273" s="18">
        <f>M3273*H3273</f>
        <v>0</v>
      </c>
      <c r="O3273" s="18" t="s">
        <v>10628</v>
      </c>
    </row>
    <row r="3274" spans="2:15" s="9" customFormat="1" ht="17.100000000000001" customHeight="1" x14ac:dyDescent="0.25">
      <c r="B3274" s="49"/>
      <c r="C3274" s="84"/>
      <c r="D3274" s="56"/>
      <c r="E3274" s="67"/>
      <c r="F3274" s="67"/>
      <c r="G3274" s="50"/>
      <c r="H3274" s="109"/>
      <c r="I3274" s="72"/>
      <c r="J3274" s="84"/>
      <c r="K3274" s="51"/>
      <c r="L3274" s="51"/>
      <c r="M3274" s="51"/>
      <c r="N3274" s="51"/>
      <c r="O3274" s="53"/>
    </row>
    <row r="3275" spans="2:15" s="9" customFormat="1" ht="17.100000000000001" customHeight="1" x14ac:dyDescent="0.25">
      <c r="B3275" s="15" t="s">
        <v>6126</v>
      </c>
      <c r="C3275" s="81"/>
      <c r="D3275" s="25" t="s">
        <v>6772</v>
      </c>
      <c r="E3275" s="17" t="s">
        <v>2775</v>
      </c>
      <c r="F3275" s="17" t="e">
        <f>VLOOKUP(G3275,#REF!,2,FALSE)</f>
        <v>#REF!</v>
      </c>
      <c r="G3275" s="16" t="s">
        <v>4815</v>
      </c>
      <c r="H3275" s="107"/>
      <c r="I3275" s="104" t="s">
        <v>2989</v>
      </c>
      <c r="J3275" s="81"/>
      <c r="K3275" s="18">
        <v>234</v>
      </c>
      <c r="L3275" s="18">
        <v>39</v>
      </c>
      <c r="M3275" s="18">
        <f>K3275*(1-I3275/100)</f>
        <v>198.9</v>
      </c>
      <c r="N3275" s="18">
        <f>M3275*H3275</f>
        <v>0</v>
      </c>
      <c r="O3275" s="18" t="s">
        <v>10629</v>
      </c>
    </row>
    <row r="3276" spans="2:15" s="9" customFormat="1" ht="17.100000000000001" customHeight="1" x14ac:dyDescent="0.25">
      <c r="B3276" s="15" t="s">
        <v>6126</v>
      </c>
      <c r="C3276" s="81"/>
      <c r="D3276" s="25" t="s">
        <v>6773</v>
      </c>
      <c r="E3276" s="17" t="s">
        <v>2775</v>
      </c>
      <c r="F3276" s="17" t="e">
        <f>VLOOKUP(G3276,#REF!,2,FALSE)</f>
        <v>#REF!</v>
      </c>
      <c r="G3276" s="16" t="s">
        <v>4816</v>
      </c>
      <c r="H3276" s="107"/>
      <c r="I3276" s="104" t="s">
        <v>2989</v>
      </c>
      <c r="J3276" s="81"/>
      <c r="K3276" s="18">
        <v>234</v>
      </c>
      <c r="L3276" s="18">
        <v>39</v>
      </c>
      <c r="M3276" s="18">
        <f>K3276*(1-I3276/100)</f>
        <v>198.9</v>
      </c>
      <c r="N3276" s="18">
        <f>M3276*H3276</f>
        <v>0</v>
      </c>
      <c r="O3276" s="18" t="s">
        <v>10630</v>
      </c>
    </row>
    <row r="3277" spans="2:15" s="9" customFormat="1" ht="17.100000000000001" customHeight="1" x14ac:dyDescent="0.25">
      <c r="B3277" s="15" t="s">
        <v>6126</v>
      </c>
      <c r="C3277" s="81"/>
      <c r="D3277" s="25" t="s">
        <v>6774</v>
      </c>
      <c r="E3277" s="17" t="s">
        <v>2775</v>
      </c>
      <c r="F3277" s="17" t="e">
        <f>VLOOKUP(G3277,#REF!,2,FALSE)</f>
        <v>#REF!</v>
      </c>
      <c r="G3277" s="16" t="s">
        <v>4817</v>
      </c>
      <c r="H3277" s="107"/>
      <c r="I3277" s="104" t="s">
        <v>2989</v>
      </c>
      <c r="J3277" s="81"/>
      <c r="K3277" s="18">
        <v>234</v>
      </c>
      <c r="L3277" s="18">
        <v>39</v>
      </c>
      <c r="M3277" s="18">
        <f>K3277*(1-I3277/100)</f>
        <v>198.9</v>
      </c>
      <c r="N3277" s="18">
        <f>M3277*H3277</f>
        <v>0</v>
      </c>
      <c r="O3277" s="18" t="s">
        <v>10631</v>
      </c>
    </row>
    <row r="3278" spans="2:15" s="9" customFormat="1" ht="17.100000000000001" customHeight="1" x14ac:dyDescent="0.25">
      <c r="B3278" s="15" t="s">
        <v>6126</v>
      </c>
      <c r="C3278" s="81"/>
      <c r="D3278" s="25" t="s">
        <v>6775</v>
      </c>
      <c r="E3278" s="17" t="s">
        <v>2775</v>
      </c>
      <c r="F3278" s="17" t="e">
        <f>VLOOKUP(G3278,#REF!,2,FALSE)</f>
        <v>#REF!</v>
      </c>
      <c r="G3278" s="16" t="s">
        <v>4818</v>
      </c>
      <c r="H3278" s="107"/>
      <c r="I3278" s="104" t="s">
        <v>2989</v>
      </c>
      <c r="J3278" s="81"/>
      <c r="K3278" s="18">
        <v>234</v>
      </c>
      <c r="L3278" s="18">
        <v>39</v>
      </c>
      <c r="M3278" s="18">
        <f>K3278*(1-I3278/100)</f>
        <v>198.9</v>
      </c>
      <c r="N3278" s="18">
        <f>M3278*H3278</f>
        <v>0</v>
      </c>
      <c r="O3278" s="18" t="s">
        <v>10632</v>
      </c>
    </row>
    <row r="3279" spans="2:15" s="44" customFormat="1" ht="17.100000000000001" customHeight="1" x14ac:dyDescent="0.25">
      <c r="B3279" s="45"/>
      <c r="C3279" s="82"/>
      <c r="D3279" s="35"/>
      <c r="E3279" s="66"/>
      <c r="F3279" s="66"/>
      <c r="G3279" s="39"/>
      <c r="H3279" s="108"/>
      <c r="I3279" s="69"/>
      <c r="J3279" s="82"/>
      <c r="K3279" s="42"/>
      <c r="L3279" s="42"/>
      <c r="M3279" s="42"/>
      <c r="N3279" s="42"/>
      <c r="O3279" s="43"/>
    </row>
    <row r="3280" spans="2:15" s="9" customFormat="1" ht="17.100000000000001" customHeight="1" x14ac:dyDescent="0.25">
      <c r="B3280" s="15" t="s">
        <v>6127</v>
      </c>
      <c r="C3280" s="81"/>
      <c r="D3280" s="25" t="s">
        <v>6776</v>
      </c>
      <c r="E3280" s="17" t="s">
        <v>2775</v>
      </c>
      <c r="F3280" s="17" t="e">
        <f>VLOOKUP(G3280,#REF!,2,FALSE)</f>
        <v>#REF!</v>
      </c>
      <c r="G3280" s="16" t="s">
        <v>4819</v>
      </c>
      <c r="H3280" s="107"/>
      <c r="I3280" s="104" t="s">
        <v>2989</v>
      </c>
      <c r="J3280" s="81"/>
      <c r="K3280" s="18">
        <v>234</v>
      </c>
      <c r="L3280" s="18">
        <v>39</v>
      </c>
      <c r="M3280" s="18">
        <f>K3280*(1-I3280/100)</f>
        <v>198.9</v>
      </c>
      <c r="N3280" s="18">
        <f>M3280*H3280</f>
        <v>0</v>
      </c>
      <c r="O3280" s="18" t="s">
        <v>10633</v>
      </c>
    </row>
    <row r="3281" spans="2:15" s="9" customFormat="1" ht="17.100000000000001" customHeight="1" x14ac:dyDescent="0.25">
      <c r="B3281" s="15" t="s">
        <v>6127</v>
      </c>
      <c r="C3281" s="81"/>
      <c r="D3281" s="25" t="s">
        <v>6777</v>
      </c>
      <c r="E3281" s="17" t="s">
        <v>2775</v>
      </c>
      <c r="F3281" s="17" t="e">
        <f>VLOOKUP(G3281,#REF!,2,FALSE)</f>
        <v>#REF!</v>
      </c>
      <c r="G3281" s="16" t="s">
        <v>4820</v>
      </c>
      <c r="H3281" s="107"/>
      <c r="I3281" s="104" t="s">
        <v>2989</v>
      </c>
      <c r="J3281" s="81"/>
      <c r="K3281" s="18">
        <v>234</v>
      </c>
      <c r="L3281" s="18">
        <v>39</v>
      </c>
      <c r="M3281" s="18">
        <f>K3281*(1-I3281/100)</f>
        <v>198.9</v>
      </c>
      <c r="N3281" s="18">
        <f>M3281*H3281</f>
        <v>0</v>
      </c>
      <c r="O3281" s="18" t="s">
        <v>10634</v>
      </c>
    </row>
    <row r="3282" spans="2:15" s="9" customFormat="1" ht="17.100000000000001" customHeight="1" x14ac:dyDescent="0.25">
      <c r="B3282" s="15" t="s">
        <v>6127</v>
      </c>
      <c r="C3282" s="81"/>
      <c r="D3282" s="25" t="s">
        <v>6778</v>
      </c>
      <c r="E3282" s="17" t="s">
        <v>2775</v>
      </c>
      <c r="F3282" s="17" t="e">
        <f>VLOOKUP(G3282,#REF!,2,FALSE)</f>
        <v>#REF!</v>
      </c>
      <c r="G3282" s="16" t="s">
        <v>4821</v>
      </c>
      <c r="H3282" s="107"/>
      <c r="I3282" s="104" t="s">
        <v>2989</v>
      </c>
      <c r="J3282" s="81"/>
      <c r="K3282" s="18">
        <v>234</v>
      </c>
      <c r="L3282" s="18">
        <v>39</v>
      </c>
      <c r="M3282" s="18">
        <f>K3282*(1-I3282/100)</f>
        <v>198.9</v>
      </c>
      <c r="N3282" s="18">
        <f>M3282*H3282</f>
        <v>0</v>
      </c>
      <c r="O3282" s="18" t="s">
        <v>10635</v>
      </c>
    </row>
    <row r="3283" spans="2:15" s="9" customFormat="1" ht="17.100000000000001" customHeight="1" x14ac:dyDescent="0.25">
      <c r="B3283" s="49"/>
      <c r="C3283" s="84"/>
      <c r="D3283" s="56"/>
      <c r="E3283" s="67"/>
      <c r="F3283" s="67"/>
      <c r="G3283" s="50"/>
      <c r="H3283" s="109"/>
      <c r="I3283" s="72"/>
      <c r="J3283" s="84"/>
      <c r="K3283" s="51"/>
      <c r="L3283" s="51"/>
      <c r="M3283" s="51"/>
      <c r="N3283" s="51"/>
      <c r="O3283" s="53"/>
    </row>
    <row r="3284" spans="2:15" s="9" customFormat="1" ht="17.100000000000001" customHeight="1" x14ac:dyDescent="0.25">
      <c r="B3284" s="15" t="s">
        <v>6127</v>
      </c>
      <c r="C3284" s="81"/>
      <c r="D3284" s="25" t="s">
        <v>6779</v>
      </c>
      <c r="E3284" s="17" t="s">
        <v>2775</v>
      </c>
      <c r="F3284" s="17" t="e">
        <f>VLOOKUP(G3284,#REF!,2,FALSE)</f>
        <v>#REF!</v>
      </c>
      <c r="G3284" s="16" t="s">
        <v>4822</v>
      </c>
      <c r="H3284" s="107"/>
      <c r="I3284" s="104" t="s">
        <v>2989</v>
      </c>
      <c r="J3284" s="81"/>
      <c r="K3284" s="18">
        <v>234</v>
      </c>
      <c r="L3284" s="18">
        <v>39</v>
      </c>
      <c r="M3284" s="18">
        <f>K3284*(1-I3284/100)</f>
        <v>198.9</v>
      </c>
      <c r="N3284" s="18">
        <f>M3284*H3284</f>
        <v>0</v>
      </c>
      <c r="O3284" s="18" t="s">
        <v>10636</v>
      </c>
    </row>
    <row r="3285" spans="2:15" s="9" customFormat="1" ht="17.100000000000001" customHeight="1" x14ac:dyDescent="0.25">
      <c r="B3285" s="15" t="s">
        <v>6127</v>
      </c>
      <c r="C3285" s="81"/>
      <c r="D3285" s="25" t="s">
        <v>6780</v>
      </c>
      <c r="E3285" s="17" t="s">
        <v>2775</v>
      </c>
      <c r="F3285" s="17" t="e">
        <f>VLOOKUP(G3285,#REF!,2,FALSE)</f>
        <v>#REF!</v>
      </c>
      <c r="G3285" s="16" t="s">
        <v>4823</v>
      </c>
      <c r="H3285" s="107"/>
      <c r="I3285" s="104" t="s">
        <v>2989</v>
      </c>
      <c r="J3285" s="81"/>
      <c r="K3285" s="18">
        <v>234</v>
      </c>
      <c r="L3285" s="18">
        <v>39</v>
      </c>
      <c r="M3285" s="18">
        <f>K3285*(1-I3285/100)</f>
        <v>198.9</v>
      </c>
      <c r="N3285" s="18">
        <f>M3285*H3285</f>
        <v>0</v>
      </c>
      <c r="O3285" s="18" t="s">
        <v>10637</v>
      </c>
    </row>
    <row r="3286" spans="2:15" s="9" customFormat="1" ht="17.100000000000001" customHeight="1" x14ac:dyDescent="0.25">
      <c r="B3286" s="15" t="s">
        <v>6127</v>
      </c>
      <c r="C3286" s="81"/>
      <c r="D3286" s="25" t="s">
        <v>6781</v>
      </c>
      <c r="E3286" s="17" t="s">
        <v>2775</v>
      </c>
      <c r="F3286" s="17" t="e">
        <f>VLOOKUP(G3286,#REF!,2,FALSE)</f>
        <v>#REF!</v>
      </c>
      <c r="G3286" s="16" t="s">
        <v>4824</v>
      </c>
      <c r="H3286" s="107"/>
      <c r="I3286" s="104" t="s">
        <v>2989</v>
      </c>
      <c r="J3286" s="81"/>
      <c r="K3286" s="18">
        <v>234</v>
      </c>
      <c r="L3286" s="18">
        <v>39</v>
      </c>
      <c r="M3286" s="18">
        <f>K3286*(1-I3286/100)</f>
        <v>198.9</v>
      </c>
      <c r="N3286" s="18">
        <f>M3286*H3286</f>
        <v>0</v>
      </c>
      <c r="O3286" s="18" t="s">
        <v>10638</v>
      </c>
    </row>
    <row r="3287" spans="2:15" s="9" customFormat="1" ht="17.100000000000001" customHeight="1" x14ac:dyDescent="0.25">
      <c r="B3287" s="15" t="s">
        <v>6127</v>
      </c>
      <c r="C3287" s="81"/>
      <c r="D3287" s="25" t="s">
        <v>6782</v>
      </c>
      <c r="E3287" s="17" t="s">
        <v>2775</v>
      </c>
      <c r="F3287" s="17" t="e">
        <f>VLOOKUP(G3287,#REF!,2,FALSE)</f>
        <v>#REF!</v>
      </c>
      <c r="G3287" s="16" t="s">
        <v>4825</v>
      </c>
      <c r="H3287" s="107"/>
      <c r="I3287" s="104" t="s">
        <v>2989</v>
      </c>
      <c r="J3287" s="81"/>
      <c r="K3287" s="18">
        <v>234</v>
      </c>
      <c r="L3287" s="18">
        <v>39</v>
      </c>
      <c r="M3287" s="18">
        <f>K3287*(1-I3287/100)</f>
        <v>198.9</v>
      </c>
      <c r="N3287" s="18">
        <f>M3287*H3287</f>
        <v>0</v>
      </c>
      <c r="O3287" s="18" t="s">
        <v>10639</v>
      </c>
    </row>
    <row r="3288" spans="2:15" s="9" customFormat="1" ht="17.100000000000001" customHeight="1" x14ac:dyDescent="0.25">
      <c r="B3288" s="15" t="s">
        <v>6127</v>
      </c>
      <c r="C3288" s="81"/>
      <c r="D3288" s="25" t="s">
        <v>6783</v>
      </c>
      <c r="E3288" s="17" t="s">
        <v>2775</v>
      </c>
      <c r="F3288" s="17" t="e">
        <f>VLOOKUP(G3288,#REF!,2,FALSE)</f>
        <v>#REF!</v>
      </c>
      <c r="G3288" s="16" t="s">
        <v>4826</v>
      </c>
      <c r="H3288" s="107"/>
      <c r="I3288" s="104" t="s">
        <v>2989</v>
      </c>
      <c r="J3288" s="81"/>
      <c r="K3288" s="18">
        <v>234</v>
      </c>
      <c r="L3288" s="18">
        <v>39</v>
      </c>
      <c r="M3288" s="18">
        <f>K3288*(1-I3288/100)</f>
        <v>198.9</v>
      </c>
      <c r="N3288" s="18">
        <f>M3288*H3288</f>
        <v>0</v>
      </c>
      <c r="O3288" s="18" t="s">
        <v>10640</v>
      </c>
    </row>
    <row r="3289" spans="2:15" s="9" customFormat="1" ht="17.100000000000001" customHeight="1" x14ac:dyDescent="0.25">
      <c r="B3289" s="49"/>
      <c r="C3289" s="84"/>
      <c r="D3289" s="56"/>
      <c r="E3289" s="67"/>
      <c r="F3289" s="67"/>
      <c r="G3289" s="50"/>
      <c r="H3289" s="109"/>
      <c r="I3289" s="72"/>
      <c r="J3289" s="84"/>
      <c r="K3289" s="51"/>
      <c r="L3289" s="51"/>
      <c r="M3289" s="51"/>
      <c r="N3289" s="51"/>
      <c r="O3289" s="53"/>
    </row>
    <row r="3290" spans="2:15" s="9" customFormat="1" ht="17.100000000000001" customHeight="1" x14ac:dyDescent="0.25">
      <c r="B3290" s="15" t="s">
        <v>6127</v>
      </c>
      <c r="C3290" s="81"/>
      <c r="D3290" s="25" t="s">
        <v>6784</v>
      </c>
      <c r="E3290" s="17" t="s">
        <v>2775</v>
      </c>
      <c r="F3290" s="17" t="e">
        <f>VLOOKUP(G3290,#REF!,2,FALSE)</f>
        <v>#REF!</v>
      </c>
      <c r="G3290" s="16" t="s">
        <v>4827</v>
      </c>
      <c r="H3290" s="107"/>
      <c r="I3290" s="104" t="s">
        <v>2989</v>
      </c>
      <c r="J3290" s="81"/>
      <c r="K3290" s="18">
        <v>234</v>
      </c>
      <c r="L3290" s="18">
        <v>39</v>
      </c>
      <c r="M3290" s="18">
        <f>K3290*(1-I3290/100)</f>
        <v>198.9</v>
      </c>
      <c r="N3290" s="18">
        <f>M3290*H3290</f>
        <v>0</v>
      </c>
      <c r="O3290" s="18" t="s">
        <v>10641</v>
      </c>
    </row>
    <row r="3291" spans="2:15" s="9" customFormat="1" ht="17.100000000000001" customHeight="1" x14ac:dyDescent="0.25">
      <c r="B3291" s="15" t="s">
        <v>6127</v>
      </c>
      <c r="C3291" s="81"/>
      <c r="D3291" s="25" t="s">
        <v>6785</v>
      </c>
      <c r="E3291" s="17" t="s">
        <v>2775</v>
      </c>
      <c r="F3291" s="17" t="e">
        <f>VLOOKUP(G3291,#REF!,2,FALSE)</f>
        <v>#REF!</v>
      </c>
      <c r="G3291" s="16" t="s">
        <v>4828</v>
      </c>
      <c r="H3291" s="107"/>
      <c r="I3291" s="104" t="s">
        <v>2989</v>
      </c>
      <c r="J3291" s="81"/>
      <c r="K3291" s="18">
        <v>234</v>
      </c>
      <c r="L3291" s="18">
        <v>39</v>
      </c>
      <c r="M3291" s="18">
        <f>K3291*(1-I3291/100)</f>
        <v>198.9</v>
      </c>
      <c r="N3291" s="18">
        <f>M3291*H3291</f>
        <v>0</v>
      </c>
      <c r="O3291" s="18" t="s">
        <v>10642</v>
      </c>
    </row>
    <row r="3292" spans="2:15" s="9" customFormat="1" ht="17.100000000000001" customHeight="1" x14ac:dyDescent="0.25">
      <c r="B3292" s="15" t="s">
        <v>6127</v>
      </c>
      <c r="C3292" s="81"/>
      <c r="D3292" s="25" t="s">
        <v>6786</v>
      </c>
      <c r="E3292" s="17" t="s">
        <v>2775</v>
      </c>
      <c r="F3292" s="17" t="e">
        <f>VLOOKUP(G3292,#REF!,2,FALSE)</f>
        <v>#REF!</v>
      </c>
      <c r="G3292" s="16" t="s">
        <v>4829</v>
      </c>
      <c r="H3292" s="107"/>
      <c r="I3292" s="104" t="s">
        <v>2989</v>
      </c>
      <c r="J3292" s="81"/>
      <c r="K3292" s="18">
        <v>234</v>
      </c>
      <c r="L3292" s="18">
        <v>39</v>
      </c>
      <c r="M3292" s="18">
        <f>K3292*(1-I3292/100)</f>
        <v>198.9</v>
      </c>
      <c r="N3292" s="18">
        <f>M3292*H3292</f>
        <v>0</v>
      </c>
      <c r="O3292" s="18" t="s">
        <v>10643</v>
      </c>
    </row>
    <row r="3293" spans="2:15" s="9" customFormat="1" ht="17.100000000000001" customHeight="1" x14ac:dyDescent="0.25">
      <c r="B3293" s="15" t="s">
        <v>6127</v>
      </c>
      <c r="C3293" s="81"/>
      <c r="D3293" s="25" t="s">
        <v>6787</v>
      </c>
      <c r="E3293" s="17" t="s">
        <v>2775</v>
      </c>
      <c r="F3293" s="17" t="e">
        <f>VLOOKUP(G3293,#REF!,2,FALSE)</f>
        <v>#REF!</v>
      </c>
      <c r="G3293" s="16" t="s">
        <v>4830</v>
      </c>
      <c r="H3293" s="107"/>
      <c r="I3293" s="104" t="s">
        <v>2989</v>
      </c>
      <c r="J3293" s="81"/>
      <c r="K3293" s="18">
        <v>234</v>
      </c>
      <c r="L3293" s="18">
        <v>39</v>
      </c>
      <c r="M3293" s="18">
        <f>K3293*(1-I3293/100)</f>
        <v>198.9</v>
      </c>
      <c r="N3293" s="18">
        <f>M3293*H3293</f>
        <v>0</v>
      </c>
      <c r="O3293" s="18" t="s">
        <v>10644</v>
      </c>
    </row>
    <row r="3294" spans="2:15" s="9" customFormat="1" ht="17.100000000000001" customHeight="1" x14ac:dyDescent="0.25">
      <c r="B3294" s="49"/>
      <c r="C3294" s="84"/>
      <c r="D3294" s="56"/>
      <c r="E3294" s="67"/>
      <c r="F3294" s="67"/>
      <c r="G3294" s="50"/>
      <c r="H3294" s="109"/>
      <c r="I3294" s="72"/>
      <c r="J3294" s="84"/>
      <c r="K3294" s="51"/>
      <c r="L3294" s="51"/>
      <c r="M3294" s="51"/>
      <c r="N3294" s="51"/>
      <c r="O3294" s="53"/>
    </row>
    <row r="3295" spans="2:15" s="9" customFormat="1" ht="17.100000000000001" customHeight="1" x14ac:dyDescent="0.25">
      <c r="B3295" s="15" t="s">
        <v>6127</v>
      </c>
      <c r="C3295" s="81"/>
      <c r="D3295" s="25" t="s">
        <v>6788</v>
      </c>
      <c r="E3295" s="17" t="s">
        <v>2775</v>
      </c>
      <c r="F3295" s="17" t="e">
        <f>VLOOKUP(G3295,#REF!,2,FALSE)</f>
        <v>#REF!</v>
      </c>
      <c r="G3295" s="16" t="s">
        <v>4831</v>
      </c>
      <c r="H3295" s="107"/>
      <c r="I3295" s="104" t="s">
        <v>2989</v>
      </c>
      <c r="J3295" s="81"/>
      <c r="K3295" s="18">
        <v>234</v>
      </c>
      <c r="L3295" s="18">
        <v>39</v>
      </c>
      <c r="M3295" s="18">
        <f>K3295*(1-I3295/100)</f>
        <v>198.9</v>
      </c>
      <c r="N3295" s="18">
        <f>M3295*H3295</f>
        <v>0</v>
      </c>
      <c r="O3295" s="18" t="s">
        <v>10645</v>
      </c>
    </row>
    <row r="3296" spans="2:15" s="9" customFormat="1" ht="17.100000000000001" customHeight="1" x14ac:dyDescent="0.25">
      <c r="B3296" s="15" t="s">
        <v>6127</v>
      </c>
      <c r="C3296" s="81"/>
      <c r="D3296" s="25" t="s">
        <v>6789</v>
      </c>
      <c r="E3296" s="17" t="s">
        <v>2775</v>
      </c>
      <c r="F3296" s="17" t="e">
        <f>VLOOKUP(G3296,#REF!,2,FALSE)</f>
        <v>#REF!</v>
      </c>
      <c r="G3296" s="16" t="s">
        <v>4832</v>
      </c>
      <c r="H3296" s="107"/>
      <c r="I3296" s="104" t="s">
        <v>2989</v>
      </c>
      <c r="J3296" s="81"/>
      <c r="K3296" s="18">
        <v>234</v>
      </c>
      <c r="L3296" s="18">
        <v>39</v>
      </c>
      <c r="M3296" s="18">
        <f>K3296*(1-I3296/100)</f>
        <v>198.9</v>
      </c>
      <c r="N3296" s="18">
        <f>M3296*H3296</f>
        <v>0</v>
      </c>
      <c r="O3296" s="18" t="s">
        <v>10646</v>
      </c>
    </row>
    <row r="3297" spans="2:15" s="9" customFormat="1" ht="17.100000000000001" customHeight="1" x14ac:dyDescent="0.25">
      <c r="B3297" s="15" t="s">
        <v>6127</v>
      </c>
      <c r="C3297" s="81"/>
      <c r="D3297" s="25" t="s">
        <v>6790</v>
      </c>
      <c r="E3297" s="17" t="s">
        <v>2775</v>
      </c>
      <c r="F3297" s="17" t="e">
        <f>VLOOKUP(G3297,#REF!,2,FALSE)</f>
        <v>#REF!</v>
      </c>
      <c r="G3297" s="16" t="s">
        <v>4833</v>
      </c>
      <c r="H3297" s="107"/>
      <c r="I3297" s="104" t="s">
        <v>2989</v>
      </c>
      <c r="J3297" s="81"/>
      <c r="K3297" s="18">
        <v>234</v>
      </c>
      <c r="L3297" s="18">
        <v>39</v>
      </c>
      <c r="M3297" s="18">
        <f>K3297*(1-I3297/100)</f>
        <v>198.9</v>
      </c>
      <c r="N3297" s="18">
        <f>M3297*H3297</f>
        <v>0</v>
      </c>
      <c r="O3297" s="18" t="s">
        <v>10647</v>
      </c>
    </row>
    <row r="3298" spans="2:15" s="9" customFormat="1" ht="17.100000000000001" customHeight="1" x14ac:dyDescent="0.25">
      <c r="B3298" s="49"/>
      <c r="C3298" s="84"/>
      <c r="D3298" s="56"/>
      <c r="E3298" s="67"/>
      <c r="F3298" s="67"/>
      <c r="G3298" s="50"/>
      <c r="H3298" s="109"/>
      <c r="I3298" s="72"/>
      <c r="J3298" s="84"/>
      <c r="K3298" s="51"/>
      <c r="L3298" s="51"/>
      <c r="M3298" s="51"/>
      <c r="N3298" s="51"/>
      <c r="O3298" s="53"/>
    </row>
    <row r="3299" spans="2:15" s="9" customFormat="1" ht="17.100000000000001" customHeight="1" x14ac:dyDescent="0.25">
      <c r="B3299" s="15" t="s">
        <v>6127</v>
      </c>
      <c r="C3299" s="81"/>
      <c r="D3299" s="25" t="s">
        <v>6791</v>
      </c>
      <c r="E3299" s="17" t="s">
        <v>2775</v>
      </c>
      <c r="F3299" s="17" t="e">
        <f>VLOOKUP(G3299,#REF!,2,FALSE)</f>
        <v>#REF!</v>
      </c>
      <c r="G3299" s="16" t="s">
        <v>4834</v>
      </c>
      <c r="H3299" s="107"/>
      <c r="I3299" s="104" t="s">
        <v>2989</v>
      </c>
      <c r="J3299" s="81"/>
      <c r="K3299" s="18">
        <v>234</v>
      </c>
      <c r="L3299" s="18">
        <v>39</v>
      </c>
      <c r="M3299" s="18">
        <f>K3299*(1-I3299/100)</f>
        <v>198.9</v>
      </c>
      <c r="N3299" s="18">
        <f>M3299*H3299</f>
        <v>0</v>
      </c>
      <c r="O3299" s="18" t="s">
        <v>10648</v>
      </c>
    </row>
    <row r="3300" spans="2:15" s="9" customFormat="1" ht="17.100000000000001" customHeight="1" x14ac:dyDescent="0.25">
      <c r="B3300" s="15" t="s">
        <v>6127</v>
      </c>
      <c r="C3300" s="81"/>
      <c r="D3300" s="25" t="s">
        <v>6792</v>
      </c>
      <c r="E3300" s="17" t="s">
        <v>2775</v>
      </c>
      <c r="F3300" s="17" t="e">
        <f>VLOOKUP(G3300,#REF!,2,FALSE)</f>
        <v>#REF!</v>
      </c>
      <c r="G3300" s="16" t="s">
        <v>4835</v>
      </c>
      <c r="H3300" s="107"/>
      <c r="I3300" s="104" t="s">
        <v>2989</v>
      </c>
      <c r="J3300" s="81"/>
      <c r="K3300" s="18">
        <v>234</v>
      </c>
      <c r="L3300" s="18">
        <v>39</v>
      </c>
      <c r="M3300" s="18">
        <f>K3300*(1-I3300/100)</f>
        <v>198.9</v>
      </c>
      <c r="N3300" s="18">
        <f>M3300*H3300</f>
        <v>0</v>
      </c>
      <c r="O3300" s="18" t="s">
        <v>10649</v>
      </c>
    </row>
    <row r="3301" spans="2:15" s="9" customFormat="1" ht="17.100000000000001" customHeight="1" x14ac:dyDescent="0.25">
      <c r="B3301" s="15" t="s">
        <v>6127</v>
      </c>
      <c r="C3301" s="81"/>
      <c r="D3301" s="25" t="s">
        <v>6793</v>
      </c>
      <c r="E3301" s="17" t="s">
        <v>2775</v>
      </c>
      <c r="F3301" s="17" t="e">
        <f>VLOOKUP(G3301,#REF!,2,FALSE)</f>
        <v>#REF!</v>
      </c>
      <c r="G3301" s="16" t="s">
        <v>4836</v>
      </c>
      <c r="H3301" s="107"/>
      <c r="I3301" s="104" t="s">
        <v>2989</v>
      </c>
      <c r="J3301" s="81"/>
      <c r="K3301" s="18">
        <v>234</v>
      </c>
      <c r="L3301" s="18">
        <v>39</v>
      </c>
      <c r="M3301" s="18">
        <f>K3301*(1-I3301/100)</f>
        <v>198.9</v>
      </c>
      <c r="N3301" s="18">
        <f>M3301*H3301</f>
        <v>0</v>
      </c>
      <c r="O3301" s="18" t="s">
        <v>10650</v>
      </c>
    </row>
    <row r="3302" spans="2:15" s="9" customFormat="1" ht="17.100000000000001" customHeight="1" x14ac:dyDescent="0.25">
      <c r="B3302" s="15" t="s">
        <v>6127</v>
      </c>
      <c r="C3302" s="81"/>
      <c r="D3302" s="25" t="s">
        <v>6794</v>
      </c>
      <c r="E3302" s="17" t="s">
        <v>2775</v>
      </c>
      <c r="F3302" s="17" t="e">
        <f>VLOOKUP(G3302,#REF!,2,FALSE)</f>
        <v>#REF!</v>
      </c>
      <c r="G3302" s="16" t="s">
        <v>4837</v>
      </c>
      <c r="H3302" s="107"/>
      <c r="I3302" s="104" t="s">
        <v>2989</v>
      </c>
      <c r="J3302" s="81"/>
      <c r="K3302" s="18">
        <v>234</v>
      </c>
      <c r="L3302" s="18">
        <v>39</v>
      </c>
      <c r="M3302" s="18">
        <f>K3302*(1-I3302/100)</f>
        <v>198.9</v>
      </c>
      <c r="N3302" s="18">
        <f>M3302*H3302</f>
        <v>0</v>
      </c>
      <c r="O3302" s="18" t="s">
        <v>10651</v>
      </c>
    </row>
    <row r="3303" spans="2:15" s="9" customFormat="1" ht="17.100000000000001" customHeight="1" x14ac:dyDescent="0.25">
      <c r="B3303" s="15" t="s">
        <v>6127</v>
      </c>
      <c r="C3303" s="81"/>
      <c r="D3303" s="25" t="s">
        <v>6795</v>
      </c>
      <c r="E3303" s="17" t="s">
        <v>2775</v>
      </c>
      <c r="F3303" s="17" t="e">
        <f>VLOOKUP(G3303,#REF!,2,FALSE)</f>
        <v>#REF!</v>
      </c>
      <c r="G3303" s="16" t="s">
        <v>4838</v>
      </c>
      <c r="H3303" s="107"/>
      <c r="I3303" s="104" t="s">
        <v>2989</v>
      </c>
      <c r="J3303" s="81"/>
      <c r="K3303" s="18">
        <v>234</v>
      </c>
      <c r="L3303" s="18">
        <v>39</v>
      </c>
      <c r="M3303" s="18">
        <f>K3303*(1-I3303/100)</f>
        <v>198.9</v>
      </c>
      <c r="N3303" s="18">
        <f>M3303*H3303</f>
        <v>0</v>
      </c>
      <c r="O3303" s="18" t="s">
        <v>10652</v>
      </c>
    </row>
    <row r="3304" spans="2:15" s="9" customFormat="1" ht="17.100000000000001" customHeight="1" x14ac:dyDescent="0.25">
      <c r="B3304" s="49"/>
      <c r="C3304" s="84"/>
      <c r="D3304" s="56"/>
      <c r="E3304" s="67"/>
      <c r="F3304" s="67"/>
      <c r="G3304" s="50"/>
      <c r="H3304" s="109"/>
      <c r="I3304" s="72"/>
      <c r="J3304" s="84"/>
      <c r="K3304" s="51"/>
      <c r="L3304" s="51"/>
      <c r="M3304" s="51"/>
      <c r="N3304" s="51"/>
      <c r="O3304" s="53"/>
    </row>
    <row r="3305" spans="2:15" s="9" customFormat="1" ht="17.100000000000001" customHeight="1" x14ac:dyDescent="0.25">
      <c r="B3305" s="15" t="s">
        <v>6127</v>
      </c>
      <c r="C3305" s="81"/>
      <c r="D3305" s="25" t="s">
        <v>6796</v>
      </c>
      <c r="E3305" s="17" t="s">
        <v>2775</v>
      </c>
      <c r="F3305" s="17" t="e">
        <f>VLOOKUP(G3305,#REF!,2,FALSE)</f>
        <v>#REF!</v>
      </c>
      <c r="G3305" s="16" t="s">
        <v>4839</v>
      </c>
      <c r="H3305" s="107"/>
      <c r="I3305" s="104" t="s">
        <v>2989</v>
      </c>
      <c r="J3305" s="81"/>
      <c r="K3305" s="18">
        <v>234</v>
      </c>
      <c r="L3305" s="18">
        <v>39</v>
      </c>
      <c r="M3305" s="18">
        <f>K3305*(1-I3305/100)</f>
        <v>198.9</v>
      </c>
      <c r="N3305" s="18">
        <f>M3305*H3305</f>
        <v>0</v>
      </c>
      <c r="O3305" s="18" t="s">
        <v>10653</v>
      </c>
    </row>
    <row r="3306" spans="2:15" s="9" customFormat="1" ht="17.100000000000001" customHeight="1" x14ac:dyDescent="0.25">
      <c r="B3306" s="15" t="s">
        <v>6127</v>
      </c>
      <c r="C3306" s="81"/>
      <c r="D3306" s="25" t="s">
        <v>6797</v>
      </c>
      <c r="E3306" s="17" t="s">
        <v>2775</v>
      </c>
      <c r="F3306" s="17" t="e">
        <f>VLOOKUP(G3306,#REF!,2,FALSE)</f>
        <v>#REF!</v>
      </c>
      <c r="G3306" s="16" t="s">
        <v>4840</v>
      </c>
      <c r="H3306" s="107"/>
      <c r="I3306" s="104" t="s">
        <v>2989</v>
      </c>
      <c r="J3306" s="81"/>
      <c r="K3306" s="18">
        <v>234</v>
      </c>
      <c r="L3306" s="18">
        <v>39</v>
      </c>
      <c r="M3306" s="18">
        <f>K3306*(1-I3306/100)</f>
        <v>198.9</v>
      </c>
      <c r="N3306" s="18">
        <f>M3306*H3306</f>
        <v>0</v>
      </c>
      <c r="O3306" s="18" t="s">
        <v>10654</v>
      </c>
    </row>
    <row r="3307" spans="2:15" s="9" customFormat="1" ht="17.100000000000001" customHeight="1" x14ac:dyDescent="0.25">
      <c r="B3307" s="15" t="s">
        <v>6127</v>
      </c>
      <c r="C3307" s="81"/>
      <c r="D3307" s="25" t="s">
        <v>6798</v>
      </c>
      <c r="E3307" s="17" t="s">
        <v>2775</v>
      </c>
      <c r="F3307" s="17" t="e">
        <f>VLOOKUP(G3307,#REF!,2,FALSE)</f>
        <v>#REF!</v>
      </c>
      <c r="G3307" s="16" t="s">
        <v>4841</v>
      </c>
      <c r="H3307" s="107"/>
      <c r="I3307" s="104" t="s">
        <v>2989</v>
      </c>
      <c r="J3307" s="81"/>
      <c r="K3307" s="18">
        <v>234</v>
      </c>
      <c r="L3307" s="18">
        <v>39</v>
      </c>
      <c r="M3307" s="18">
        <f>K3307*(1-I3307/100)</f>
        <v>198.9</v>
      </c>
      <c r="N3307" s="18">
        <f>M3307*H3307</f>
        <v>0</v>
      </c>
      <c r="O3307" s="18" t="s">
        <v>10655</v>
      </c>
    </row>
    <row r="3308" spans="2:15" s="9" customFormat="1" ht="17.100000000000001" customHeight="1" x14ac:dyDescent="0.25">
      <c r="B3308" s="15" t="s">
        <v>6127</v>
      </c>
      <c r="C3308" s="81"/>
      <c r="D3308" s="25" t="s">
        <v>6799</v>
      </c>
      <c r="E3308" s="17" t="s">
        <v>2775</v>
      </c>
      <c r="F3308" s="17" t="e">
        <f>VLOOKUP(G3308,#REF!,2,FALSE)</f>
        <v>#REF!</v>
      </c>
      <c r="G3308" s="16" t="s">
        <v>4842</v>
      </c>
      <c r="H3308" s="107"/>
      <c r="I3308" s="104" t="s">
        <v>2989</v>
      </c>
      <c r="J3308" s="81"/>
      <c r="K3308" s="18">
        <v>234</v>
      </c>
      <c r="L3308" s="18">
        <v>39</v>
      </c>
      <c r="M3308" s="18">
        <f>K3308*(1-I3308/100)</f>
        <v>198.9</v>
      </c>
      <c r="N3308" s="18">
        <f>M3308*H3308</f>
        <v>0</v>
      </c>
      <c r="O3308" s="18" t="s">
        <v>10656</v>
      </c>
    </row>
    <row r="3309" spans="2:15" s="9" customFormat="1" ht="17.100000000000001" customHeight="1" x14ac:dyDescent="0.25">
      <c r="B3309" s="15" t="s">
        <v>6127</v>
      </c>
      <c r="C3309" s="81"/>
      <c r="D3309" s="25" t="s">
        <v>6800</v>
      </c>
      <c r="E3309" s="17" t="s">
        <v>2775</v>
      </c>
      <c r="F3309" s="17" t="e">
        <f>VLOOKUP(G3309,#REF!,2,FALSE)</f>
        <v>#REF!</v>
      </c>
      <c r="G3309" s="16" t="s">
        <v>4843</v>
      </c>
      <c r="H3309" s="107"/>
      <c r="I3309" s="104" t="s">
        <v>2989</v>
      </c>
      <c r="J3309" s="81"/>
      <c r="K3309" s="18">
        <v>234</v>
      </c>
      <c r="L3309" s="18">
        <v>39</v>
      </c>
      <c r="M3309" s="18">
        <f>K3309*(1-I3309/100)</f>
        <v>198.9</v>
      </c>
      <c r="N3309" s="18">
        <f>M3309*H3309</f>
        <v>0</v>
      </c>
      <c r="O3309" s="18" t="s">
        <v>10657</v>
      </c>
    </row>
    <row r="3310" spans="2:15" s="9" customFormat="1" ht="17.100000000000001" customHeight="1" x14ac:dyDescent="0.25">
      <c r="B3310" s="49"/>
      <c r="C3310" s="84"/>
      <c r="D3310" s="56"/>
      <c r="E3310" s="67"/>
      <c r="F3310" s="67"/>
      <c r="G3310" s="50"/>
      <c r="H3310" s="109"/>
      <c r="I3310" s="72"/>
      <c r="J3310" s="84"/>
      <c r="K3310" s="51"/>
      <c r="L3310" s="51"/>
      <c r="M3310" s="51"/>
      <c r="N3310" s="51"/>
      <c r="O3310" s="53"/>
    </row>
    <row r="3311" spans="2:15" s="9" customFormat="1" ht="17.100000000000001" customHeight="1" x14ac:dyDescent="0.25">
      <c r="B3311" s="15" t="s">
        <v>6127</v>
      </c>
      <c r="C3311" s="81"/>
      <c r="D3311" s="25" t="s">
        <v>6801</v>
      </c>
      <c r="E3311" s="17" t="s">
        <v>2775</v>
      </c>
      <c r="F3311" s="17" t="e">
        <f>VLOOKUP(G3311,#REF!,2,FALSE)</f>
        <v>#REF!</v>
      </c>
      <c r="G3311" s="16" t="s">
        <v>4844</v>
      </c>
      <c r="H3311" s="107"/>
      <c r="I3311" s="104" t="s">
        <v>2989</v>
      </c>
      <c r="J3311" s="81"/>
      <c r="K3311" s="18">
        <v>234</v>
      </c>
      <c r="L3311" s="18">
        <v>39</v>
      </c>
      <c r="M3311" s="18">
        <f>K3311*(1-I3311/100)</f>
        <v>198.9</v>
      </c>
      <c r="N3311" s="18">
        <f>M3311*H3311</f>
        <v>0</v>
      </c>
      <c r="O3311" s="18" t="s">
        <v>10658</v>
      </c>
    </row>
    <row r="3312" spans="2:15" s="9" customFormat="1" ht="17.100000000000001" customHeight="1" x14ac:dyDescent="0.25">
      <c r="B3312" s="15" t="s">
        <v>6127</v>
      </c>
      <c r="C3312" s="81"/>
      <c r="D3312" s="25" t="s">
        <v>6802</v>
      </c>
      <c r="E3312" s="17" t="s">
        <v>2775</v>
      </c>
      <c r="F3312" s="17" t="e">
        <f>VLOOKUP(G3312,#REF!,2,FALSE)</f>
        <v>#REF!</v>
      </c>
      <c r="G3312" s="16" t="s">
        <v>4845</v>
      </c>
      <c r="H3312" s="107"/>
      <c r="I3312" s="104" t="s">
        <v>2989</v>
      </c>
      <c r="J3312" s="81"/>
      <c r="K3312" s="18">
        <v>234</v>
      </c>
      <c r="L3312" s="18">
        <v>39</v>
      </c>
      <c r="M3312" s="18">
        <f>K3312*(1-I3312/100)</f>
        <v>198.9</v>
      </c>
      <c r="N3312" s="18">
        <f>M3312*H3312</f>
        <v>0</v>
      </c>
      <c r="O3312" s="18" t="s">
        <v>10659</v>
      </c>
    </row>
    <row r="3313" spans="2:15" s="9" customFormat="1" ht="17.100000000000001" customHeight="1" x14ac:dyDescent="0.25">
      <c r="B3313" s="15" t="s">
        <v>6127</v>
      </c>
      <c r="C3313" s="81"/>
      <c r="D3313" s="25" t="s">
        <v>6803</v>
      </c>
      <c r="E3313" s="17" t="s">
        <v>2775</v>
      </c>
      <c r="F3313" s="17" t="e">
        <f>VLOOKUP(G3313,#REF!,2,FALSE)</f>
        <v>#REF!</v>
      </c>
      <c r="G3313" s="16" t="s">
        <v>4846</v>
      </c>
      <c r="H3313" s="107"/>
      <c r="I3313" s="104" t="s">
        <v>2989</v>
      </c>
      <c r="J3313" s="81"/>
      <c r="K3313" s="18">
        <v>234</v>
      </c>
      <c r="L3313" s="18">
        <v>39</v>
      </c>
      <c r="M3313" s="18">
        <f>K3313*(1-I3313/100)</f>
        <v>198.9</v>
      </c>
      <c r="N3313" s="18">
        <f>M3313*H3313</f>
        <v>0</v>
      </c>
      <c r="O3313" s="18" t="s">
        <v>10660</v>
      </c>
    </row>
    <row r="3314" spans="2:15" s="9" customFormat="1" ht="17.100000000000001" customHeight="1" x14ac:dyDescent="0.25">
      <c r="B3314" s="15" t="s">
        <v>6127</v>
      </c>
      <c r="C3314" s="81"/>
      <c r="D3314" s="25" t="s">
        <v>6804</v>
      </c>
      <c r="E3314" s="17" t="s">
        <v>2775</v>
      </c>
      <c r="F3314" s="17" t="e">
        <f>VLOOKUP(G3314,#REF!,2,FALSE)</f>
        <v>#REF!</v>
      </c>
      <c r="G3314" s="16" t="s">
        <v>4847</v>
      </c>
      <c r="H3314" s="107"/>
      <c r="I3314" s="104" t="s">
        <v>2989</v>
      </c>
      <c r="J3314" s="81"/>
      <c r="K3314" s="18">
        <v>234</v>
      </c>
      <c r="L3314" s="18">
        <v>39</v>
      </c>
      <c r="M3314" s="18">
        <f>K3314*(1-I3314/100)</f>
        <v>198.9</v>
      </c>
      <c r="N3314" s="18">
        <f>M3314*H3314</f>
        <v>0</v>
      </c>
      <c r="O3314" s="18" t="s">
        <v>10661</v>
      </c>
    </row>
    <row r="3315" spans="2:15" s="9" customFormat="1" ht="17.100000000000001" customHeight="1" x14ac:dyDescent="0.25">
      <c r="B3315" s="49"/>
      <c r="C3315" s="84"/>
      <c r="D3315" s="56"/>
      <c r="E3315" s="67"/>
      <c r="F3315" s="67"/>
      <c r="G3315" s="50"/>
      <c r="H3315" s="109"/>
      <c r="I3315" s="72"/>
      <c r="J3315" s="84"/>
      <c r="K3315" s="51"/>
      <c r="L3315" s="51"/>
      <c r="M3315" s="51"/>
      <c r="N3315" s="51"/>
      <c r="O3315" s="53"/>
    </row>
    <row r="3316" spans="2:15" s="9" customFormat="1" ht="17.100000000000001" customHeight="1" x14ac:dyDescent="0.25">
      <c r="B3316" s="15" t="s">
        <v>6127</v>
      </c>
      <c r="C3316" s="81"/>
      <c r="D3316" s="25" t="s">
        <v>6805</v>
      </c>
      <c r="E3316" s="17" t="s">
        <v>2775</v>
      </c>
      <c r="F3316" s="17" t="e">
        <f>VLOOKUP(G3316,#REF!,2,FALSE)</f>
        <v>#REF!</v>
      </c>
      <c r="G3316" s="16" t="s">
        <v>4848</v>
      </c>
      <c r="H3316" s="107"/>
      <c r="I3316" s="104" t="s">
        <v>2989</v>
      </c>
      <c r="J3316" s="81"/>
      <c r="K3316" s="18">
        <v>234</v>
      </c>
      <c r="L3316" s="18">
        <v>39</v>
      </c>
      <c r="M3316" s="18">
        <f>K3316*(1-I3316/100)</f>
        <v>198.9</v>
      </c>
      <c r="N3316" s="18">
        <f>M3316*H3316</f>
        <v>0</v>
      </c>
      <c r="O3316" s="18" t="s">
        <v>10662</v>
      </c>
    </row>
    <row r="3317" spans="2:15" s="9" customFormat="1" ht="17.100000000000001" customHeight="1" x14ac:dyDescent="0.25">
      <c r="B3317" s="15" t="s">
        <v>6127</v>
      </c>
      <c r="C3317" s="81"/>
      <c r="D3317" s="25" t="s">
        <v>6806</v>
      </c>
      <c r="E3317" s="17" t="s">
        <v>2775</v>
      </c>
      <c r="F3317" s="17" t="e">
        <f>VLOOKUP(G3317,#REF!,2,FALSE)</f>
        <v>#REF!</v>
      </c>
      <c r="G3317" s="16" t="s">
        <v>4849</v>
      </c>
      <c r="H3317" s="107"/>
      <c r="I3317" s="104" t="s">
        <v>2989</v>
      </c>
      <c r="J3317" s="81"/>
      <c r="K3317" s="18">
        <v>234</v>
      </c>
      <c r="L3317" s="18">
        <v>39</v>
      </c>
      <c r="M3317" s="18">
        <f>K3317*(1-I3317/100)</f>
        <v>198.9</v>
      </c>
      <c r="N3317" s="18">
        <f>M3317*H3317</f>
        <v>0</v>
      </c>
      <c r="O3317" s="18" t="s">
        <v>10663</v>
      </c>
    </row>
    <row r="3318" spans="2:15" s="9" customFormat="1" ht="17.100000000000001" customHeight="1" x14ac:dyDescent="0.25">
      <c r="B3318" s="15" t="s">
        <v>6127</v>
      </c>
      <c r="C3318" s="81"/>
      <c r="D3318" s="25" t="s">
        <v>6807</v>
      </c>
      <c r="E3318" s="17" t="s">
        <v>2775</v>
      </c>
      <c r="F3318" s="17" t="e">
        <f>VLOOKUP(G3318,#REF!,2,FALSE)</f>
        <v>#REF!</v>
      </c>
      <c r="G3318" s="16" t="s">
        <v>4850</v>
      </c>
      <c r="H3318" s="107"/>
      <c r="I3318" s="104" t="s">
        <v>2989</v>
      </c>
      <c r="J3318" s="81"/>
      <c r="K3318" s="18">
        <v>234</v>
      </c>
      <c r="L3318" s="18">
        <v>39</v>
      </c>
      <c r="M3318" s="18">
        <f>K3318*(1-I3318/100)</f>
        <v>198.9</v>
      </c>
      <c r="N3318" s="18">
        <f>M3318*H3318</f>
        <v>0</v>
      </c>
      <c r="O3318" s="18" t="s">
        <v>10664</v>
      </c>
    </row>
    <row r="3319" spans="2:15" s="9" customFormat="1" ht="17.100000000000001" customHeight="1" x14ac:dyDescent="0.25">
      <c r="B3319" s="15" t="s">
        <v>6127</v>
      </c>
      <c r="C3319" s="81"/>
      <c r="D3319" s="25" t="s">
        <v>6808</v>
      </c>
      <c r="E3319" s="17" t="s">
        <v>2775</v>
      </c>
      <c r="F3319" s="17" t="e">
        <f>VLOOKUP(G3319,#REF!,2,FALSE)</f>
        <v>#REF!</v>
      </c>
      <c r="G3319" s="16" t="s">
        <v>4851</v>
      </c>
      <c r="H3319" s="107"/>
      <c r="I3319" s="104" t="s">
        <v>2989</v>
      </c>
      <c r="J3319" s="81"/>
      <c r="K3319" s="18">
        <v>234</v>
      </c>
      <c r="L3319" s="18">
        <v>39</v>
      </c>
      <c r="M3319" s="18">
        <f>K3319*(1-I3319/100)</f>
        <v>198.9</v>
      </c>
      <c r="N3319" s="18">
        <f>M3319*H3319</f>
        <v>0</v>
      </c>
      <c r="O3319" s="18" t="s">
        <v>10665</v>
      </c>
    </row>
    <row r="3320" spans="2:15" s="9" customFormat="1" ht="17.100000000000001" customHeight="1" x14ac:dyDescent="0.25">
      <c r="B3320" s="49"/>
      <c r="C3320" s="84"/>
      <c r="D3320" s="56"/>
      <c r="E3320" s="67"/>
      <c r="F3320" s="67"/>
      <c r="G3320" s="50"/>
      <c r="H3320" s="109"/>
      <c r="I3320" s="72"/>
      <c r="J3320" s="84"/>
      <c r="K3320" s="51"/>
      <c r="L3320" s="51"/>
      <c r="M3320" s="51"/>
      <c r="N3320" s="51"/>
      <c r="O3320" s="53"/>
    </row>
    <row r="3321" spans="2:15" s="9" customFormat="1" ht="17.100000000000001" customHeight="1" x14ac:dyDescent="0.25">
      <c r="B3321" s="15" t="s">
        <v>6127</v>
      </c>
      <c r="C3321" s="81"/>
      <c r="D3321" s="25" t="s">
        <v>6809</v>
      </c>
      <c r="E3321" s="17" t="s">
        <v>2775</v>
      </c>
      <c r="F3321" s="17" t="e">
        <f>VLOOKUP(G3321,#REF!,2,FALSE)</f>
        <v>#REF!</v>
      </c>
      <c r="G3321" s="16" t="s">
        <v>4852</v>
      </c>
      <c r="H3321" s="107"/>
      <c r="I3321" s="104" t="s">
        <v>2989</v>
      </c>
      <c r="J3321" s="81"/>
      <c r="K3321" s="18">
        <v>234</v>
      </c>
      <c r="L3321" s="18">
        <v>39</v>
      </c>
      <c r="M3321" s="18">
        <f>K3321*(1-I3321/100)</f>
        <v>198.9</v>
      </c>
      <c r="N3321" s="18">
        <f>M3321*H3321</f>
        <v>0</v>
      </c>
      <c r="O3321" s="18" t="s">
        <v>10666</v>
      </c>
    </row>
    <row r="3322" spans="2:15" s="9" customFormat="1" ht="17.100000000000001" customHeight="1" x14ac:dyDescent="0.25">
      <c r="B3322" s="15" t="s">
        <v>6127</v>
      </c>
      <c r="C3322" s="81"/>
      <c r="D3322" s="25" t="s">
        <v>6810</v>
      </c>
      <c r="E3322" s="17" t="s">
        <v>2775</v>
      </c>
      <c r="F3322" s="17" t="e">
        <f>VLOOKUP(G3322,#REF!,2,FALSE)</f>
        <v>#REF!</v>
      </c>
      <c r="G3322" s="16" t="s">
        <v>4853</v>
      </c>
      <c r="H3322" s="107"/>
      <c r="I3322" s="104" t="s">
        <v>2989</v>
      </c>
      <c r="J3322" s="81"/>
      <c r="K3322" s="18">
        <v>234</v>
      </c>
      <c r="L3322" s="18">
        <v>39</v>
      </c>
      <c r="M3322" s="18">
        <f>K3322*(1-I3322/100)</f>
        <v>198.9</v>
      </c>
      <c r="N3322" s="18">
        <f>M3322*H3322</f>
        <v>0</v>
      </c>
      <c r="O3322" s="18" t="s">
        <v>10667</v>
      </c>
    </row>
    <row r="3323" spans="2:15" s="9" customFormat="1" ht="17.100000000000001" customHeight="1" x14ac:dyDescent="0.25">
      <c r="B3323" s="15" t="s">
        <v>6127</v>
      </c>
      <c r="C3323" s="81"/>
      <c r="D3323" s="25" t="s">
        <v>6811</v>
      </c>
      <c r="E3323" s="17" t="s">
        <v>2775</v>
      </c>
      <c r="F3323" s="17" t="e">
        <f>VLOOKUP(G3323,#REF!,2,FALSE)</f>
        <v>#REF!</v>
      </c>
      <c r="G3323" s="16" t="s">
        <v>4854</v>
      </c>
      <c r="H3323" s="107"/>
      <c r="I3323" s="104" t="s">
        <v>2989</v>
      </c>
      <c r="J3323" s="81"/>
      <c r="K3323" s="18">
        <v>234</v>
      </c>
      <c r="L3323" s="18">
        <v>39</v>
      </c>
      <c r="M3323" s="18">
        <f>K3323*(1-I3323/100)</f>
        <v>198.9</v>
      </c>
      <c r="N3323" s="18">
        <f>M3323*H3323</f>
        <v>0</v>
      </c>
      <c r="O3323" s="18" t="s">
        <v>10668</v>
      </c>
    </row>
    <row r="3324" spans="2:15" s="9" customFormat="1" ht="17.100000000000001" customHeight="1" x14ac:dyDescent="0.25">
      <c r="B3324" s="49"/>
      <c r="C3324" s="84"/>
      <c r="D3324" s="56"/>
      <c r="E3324" s="67"/>
      <c r="F3324" s="67"/>
      <c r="G3324" s="50"/>
      <c r="H3324" s="109"/>
      <c r="I3324" s="72"/>
      <c r="J3324" s="84"/>
      <c r="K3324" s="51"/>
      <c r="L3324" s="51"/>
      <c r="M3324" s="51"/>
      <c r="N3324" s="51"/>
      <c r="O3324" s="53"/>
    </row>
    <row r="3325" spans="2:15" s="9" customFormat="1" ht="17.100000000000001" customHeight="1" x14ac:dyDescent="0.25">
      <c r="B3325" s="15" t="s">
        <v>6127</v>
      </c>
      <c r="C3325" s="81"/>
      <c r="D3325" s="25" t="s">
        <v>6812</v>
      </c>
      <c r="E3325" s="17" t="s">
        <v>2775</v>
      </c>
      <c r="F3325" s="17" t="e">
        <f>VLOOKUP(G3325,#REF!,2,FALSE)</f>
        <v>#REF!</v>
      </c>
      <c r="G3325" s="16" t="s">
        <v>4855</v>
      </c>
      <c r="H3325" s="107"/>
      <c r="I3325" s="104" t="s">
        <v>2989</v>
      </c>
      <c r="J3325" s="81"/>
      <c r="K3325" s="18">
        <v>234</v>
      </c>
      <c r="L3325" s="18">
        <v>39</v>
      </c>
      <c r="M3325" s="18">
        <f>K3325*(1-I3325/100)</f>
        <v>198.9</v>
      </c>
      <c r="N3325" s="18">
        <f>M3325*H3325</f>
        <v>0</v>
      </c>
      <c r="O3325" s="18" t="s">
        <v>10669</v>
      </c>
    </row>
    <row r="3326" spans="2:15" s="9" customFormat="1" ht="17.100000000000001" customHeight="1" x14ac:dyDescent="0.25">
      <c r="B3326" s="15" t="s">
        <v>6127</v>
      </c>
      <c r="C3326" s="81"/>
      <c r="D3326" s="25" t="s">
        <v>6813</v>
      </c>
      <c r="E3326" s="17" t="s">
        <v>2775</v>
      </c>
      <c r="F3326" s="17" t="e">
        <f>VLOOKUP(G3326,#REF!,2,FALSE)</f>
        <v>#REF!</v>
      </c>
      <c r="G3326" s="16" t="s">
        <v>4856</v>
      </c>
      <c r="H3326" s="107"/>
      <c r="I3326" s="104" t="s">
        <v>2989</v>
      </c>
      <c r="J3326" s="81"/>
      <c r="K3326" s="18">
        <v>234</v>
      </c>
      <c r="L3326" s="18">
        <v>39</v>
      </c>
      <c r="M3326" s="18">
        <f>K3326*(1-I3326/100)</f>
        <v>198.9</v>
      </c>
      <c r="N3326" s="18">
        <f>M3326*H3326</f>
        <v>0</v>
      </c>
      <c r="O3326" s="18" t="s">
        <v>10670</v>
      </c>
    </row>
    <row r="3327" spans="2:15" s="9" customFormat="1" ht="17.100000000000001" customHeight="1" x14ac:dyDescent="0.25">
      <c r="B3327" s="15" t="s">
        <v>6127</v>
      </c>
      <c r="C3327" s="81"/>
      <c r="D3327" s="25" t="s">
        <v>6814</v>
      </c>
      <c r="E3327" s="17" t="s">
        <v>2775</v>
      </c>
      <c r="F3327" s="17" t="e">
        <f>VLOOKUP(G3327,#REF!,2,FALSE)</f>
        <v>#REF!</v>
      </c>
      <c r="G3327" s="16" t="s">
        <v>4857</v>
      </c>
      <c r="H3327" s="107"/>
      <c r="I3327" s="104" t="s">
        <v>2989</v>
      </c>
      <c r="J3327" s="81"/>
      <c r="K3327" s="18">
        <v>234</v>
      </c>
      <c r="L3327" s="18">
        <v>39</v>
      </c>
      <c r="M3327" s="18">
        <f>K3327*(1-I3327/100)</f>
        <v>198.9</v>
      </c>
      <c r="N3327" s="18">
        <f>M3327*H3327</f>
        <v>0</v>
      </c>
      <c r="O3327" s="18" t="s">
        <v>10671</v>
      </c>
    </row>
    <row r="3328" spans="2:15" s="9" customFormat="1" ht="17.100000000000001" customHeight="1" x14ac:dyDescent="0.25">
      <c r="B3328" s="49"/>
      <c r="C3328" s="84"/>
      <c r="D3328" s="56"/>
      <c r="E3328" s="67"/>
      <c r="F3328" s="67"/>
      <c r="G3328" s="50"/>
      <c r="H3328" s="109"/>
      <c r="I3328" s="72"/>
      <c r="J3328" s="84"/>
      <c r="K3328" s="51"/>
      <c r="L3328" s="51"/>
      <c r="M3328" s="51"/>
      <c r="N3328" s="51"/>
      <c r="O3328" s="53"/>
    </row>
    <row r="3329" spans="2:15" s="9" customFormat="1" ht="17.100000000000001" customHeight="1" x14ac:dyDescent="0.25">
      <c r="B3329" s="15" t="s">
        <v>6127</v>
      </c>
      <c r="C3329" s="81"/>
      <c r="D3329" s="25" t="s">
        <v>6815</v>
      </c>
      <c r="E3329" s="17" t="s">
        <v>2775</v>
      </c>
      <c r="F3329" s="17" t="e">
        <f>VLOOKUP(G3329,#REF!,2,FALSE)</f>
        <v>#REF!</v>
      </c>
      <c r="G3329" s="16" t="s">
        <v>4858</v>
      </c>
      <c r="H3329" s="107"/>
      <c r="I3329" s="104" t="s">
        <v>2989</v>
      </c>
      <c r="J3329" s="81"/>
      <c r="K3329" s="18">
        <v>234</v>
      </c>
      <c r="L3329" s="18">
        <v>39</v>
      </c>
      <c r="M3329" s="18">
        <f>K3329*(1-I3329/100)</f>
        <v>198.9</v>
      </c>
      <c r="N3329" s="18">
        <f>M3329*H3329</f>
        <v>0</v>
      </c>
      <c r="O3329" s="18" t="s">
        <v>10672</v>
      </c>
    </row>
    <row r="3330" spans="2:15" s="9" customFormat="1" ht="17.100000000000001" customHeight="1" x14ac:dyDescent="0.25">
      <c r="B3330" s="15" t="s">
        <v>6127</v>
      </c>
      <c r="C3330" s="81"/>
      <c r="D3330" s="25" t="s">
        <v>6816</v>
      </c>
      <c r="E3330" s="17" t="s">
        <v>2775</v>
      </c>
      <c r="F3330" s="17" t="e">
        <f>VLOOKUP(G3330,#REF!,2,FALSE)</f>
        <v>#REF!</v>
      </c>
      <c r="G3330" s="16" t="s">
        <v>4859</v>
      </c>
      <c r="H3330" s="107"/>
      <c r="I3330" s="104" t="s">
        <v>2989</v>
      </c>
      <c r="J3330" s="81"/>
      <c r="K3330" s="18">
        <v>234</v>
      </c>
      <c r="L3330" s="18">
        <v>39</v>
      </c>
      <c r="M3330" s="18">
        <f>K3330*(1-I3330/100)</f>
        <v>198.9</v>
      </c>
      <c r="N3330" s="18">
        <f>M3330*H3330</f>
        <v>0</v>
      </c>
      <c r="O3330" s="18" t="s">
        <v>10673</v>
      </c>
    </row>
    <row r="3331" spans="2:15" s="9" customFormat="1" ht="17.100000000000001" customHeight="1" x14ac:dyDescent="0.25">
      <c r="B3331" s="15" t="s">
        <v>6127</v>
      </c>
      <c r="C3331" s="81"/>
      <c r="D3331" s="25" t="s">
        <v>6817</v>
      </c>
      <c r="E3331" s="17" t="s">
        <v>2775</v>
      </c>
      <c r="F3331" s="17" t="e">
        <f>VLOOKUP(G3331,#REF!,2,FALSE)</f>
        <v>#REF!</v>
      </c>
      <c r="G3331" s="16" t="s">
        <v>4860</v>
      </c>
      <c r="H3331" s="107"/>
      <c r="I3331" s="104" t="s">
        <v>2989</v>
      </c>
      <c r="J3331" s="81"/>
      <c r="K3331" s="18">
        <v>234</v>
      </c>
      <c r="L3331" s="18">
        <v>39</v>
      </c>
      <c r="M3331" s="18">
        <f>K3331*(1-I3331/100)</f>
        <v>198.9</v>
      </c>
      <c r="N3331" s="18">
        <f>M3331*H3331</f>
        <v>0</v>
      </c>
      <c r="O3331" s="18" t="s">
        <v>10674</v>
      </c>
    </row>
    <row r="3332" spans="2:15" s="9" customFormat="1" ht="17.100000000000001" customHeight="1" x14ac:dyDescent="0.25">
      <c r="B3332" s="49"/>
      <c r="C3332" s="84"/>
      <c r="D3332" s="56"/>
      <c r="E3332" s="67"/>
      <c r="F3332" s="67"/>
      <c r="G3332" s="50"/>
      <c r="H3332" s="109"/>
      <c r="I3332" s="72"/>
      <c r="J3332" s="84"/>
      <c r="K3332" s="51"/>
      <c r="L3332" s="51"/>
      <c r="M3332" s="51"/>
      <c r="N3332" s="51"/>
      <c r="O3332" s="53"/>
    </row>
    <row r="3333" spans="2:15" s="9" customFormat="1" ht="17.100000000000001" customHeight="1" x14ac:dyDescent="0.25">
      <c r="B3333" s="15" t="s">
        <v>6127</v>
      </c>
      <c r="C3333" s="81"/>
      <c r="D3333" s="25" t="s">
        <v>6818</v>
      </c>
      <c r="E3333" s="17" t="s">
        <v>2775</v>
      </c>
      <c r="F3333" s="17" t="e">
        <f>VLOOKUP(G3333,#REF!,2,FALSE)</f>
        <v>#REF!</v>
      </c>
      <c r="G3333" s="16" t="s">
        <v>4861</v>
      </c>
      <c r="H3333" s="107"/>
      <c r="I3333" s="104" t="s">
        <v>2989</v>
      </c>
      <c r="J3333" s="81"/>
      <c r="K3333" s="18">
        <v>234</v>
      </c>
      <c r="L3333" s="18">
        <v>39</v>
      </c>
      <c r="M3333" s="18">
        <f>K3333*(1-I3333/100)</f>
        <v>198.9</v>
      </c>
      <c r="N3333" s="18">
        <f>M3333*H3333</f>
        <v>0</v>
      </c>
      <c r="O3333" s="18" t="s">
        <v>10675</v>
      </c>
    </row>
    <row r="3334" spans="2:15" s="9" customFormat="1" ht="17.100000000000001" customHeight="1" x14ac:dyDescent="0.25">
      <c r="B3334" s="15" t="s">
        <v>6127</v>
      </c>
      <c r="C3334" s="81"/>
      <c r="D3334" s="25" t="s">
        <v>6819</v>
      </c>
      <c r="E3334" s="17" t="s">
        <v>2775</v>
      </c>
      <c r="F3334" s="17" t="e">
        <f>VLOOKUP(G3334,#REF!,2,FALSE)</f>
        <v>#REF!</v>
      </c>
      <c r="G3334" s="16" t="s">
        <v>4862</v>
      </c>
      <c r="H3334" s="107"/>
      <c r="I3334" s="104" t="s">
        <v>2989</v>
      </c>
      <c r="J3334" s="81"/>
      <c r="K3334" s="18">
        <v>234</v>
      </c>
      <c r="L3334" s="18">
        <v>39</v>
      </c>
      <c r="M3334" s="18">
        <f>K3334*(1-I3334/100)</f>
        <v>198.9</v>
      </c>
      <c r="N3334" s="18">
        <f>M3334*H3334</f>
        <v>0</v>
      </c>
      <c r="O3334" s="18" t="s">
        <v>10676</v>
      </c>
    </row>
    <row r="3335" spans="2:15" s="9" customFormat="1" ht="17.100000000000001" customHeight="1" x14ac:dyDescent="0.25">
      <c r="B3335" s="15" t="s">
        <v>6127</v>
      </c>
      <c r="C3335" s="81"/>
      <c r="D3335" s="25" t="s">
        <v>6820</v>
      </c>
      <c r="E3335" s="17" t="s">
        <v>2775</v>
      </c>
      <c r="F3335" s="17" t="e">
        <f>VLOOKUP(G3335,#REF!,2,FALSE)</f>
        <v>#REF!</v>
      </c>
      <c r="G3335" s="16" t="s">
        <v>4863</v>
      </c>
      <c r="H3335" s="107"/>
      <c r="I3335" s="104" t="s">
        <v>2989</v>
      </c>
      <c r="J3335" s="81"/>
      <c r="K3335" s="18">
        <v>234</v>
      </c>
      <c r="L3335" s="18">
        <v>39</v>
      </c>
      <c r="M3335" s="18">
        <f>K3335*(1-I3335/100)</f>
        <v>198.9</v>
      </c>
      <c r="N3335" s="18">
        <f>M3335*H3335</f>
        <v>0</v>
      </c>
      <c r="O3335" s="18" t="s">
        <v>10677</v>
      </c>
    </row>
    <row r="3336" spans="2:15" s="9" customFormat="1" ht="17.100000000000001" customHeight="1" x14ac:dyDescent="0.25">
      <c r="B3336" s="15" t="s">
        <v>6127</v>
      </c>
      <c r="C3336" s="81"/>
      <c r="D3336" s="25" t="s">
        <v>6821</v>
      </c>
      <c r="E3336" s="17" t="s">
        <v>2775</v>
      </c>
      <c r="F3336" s="17" t="e">
        <f>VLOOKUP(G3336,#REF!,2,FALSE)</f>
        <v>#REF!</v>
      </c>
      <c r="G3336" s="16" t="s">
        <v>4864</v>
      </c>
      <c r="H3336" s="107"/>
      <c r="I3336" s="104" t="s">
        <v>2989</v>
      </c>
      <c r="J3336" s="81"/>
      <c r="K3336" s="18">
        <v>234</v>
      </c>
      <c r="L3336" s="18">
        <v>39</v>
      </c>
      <c r="M3336" s="18">
        <f>K3336*(1-I3336/100)</f>
        <v>198.9</v>
      </c>
      <c r="N3336" s="18">
        <f>M3336*H3336</f>
        <v>0</v>
      </c>
      <c r="O3336" s="18" t="s">
        <v>10678</v>
      </c>
    </row>
    <row r="3337" spans="2:15" s="9" customFormat="1" ht="17.100000000000001" customHeight="1" x14ac:dyDescent="0.25">
      <c r="B3337" s="15" t="s">
        <v>6127</v>
      </c>
      <c r="C3337" s="81"/>
      <c r="D3337" s="25" t="s">
        <v>6822</v>
      </c>
      <c r="E3337" s="17" t="s">
        <v>2775</v>
      </c>
      <c r="F3337" s="17" t="e">
        <f>VLOOKUP(G3337,#REF!,2,FALSE)</f>
        <v>#REF!</v>
      </c>
      <c r="G3337" s="16" t="s">
        <v>4865</v>
      </c>
      <c r="H3337" s="107"/>
      <c r="I3337" s="104" t="s">
        <v>2989</v>
      </c>
      <c r="J3337" s="81"/>
      <c r="K3337" s="18">
        <v>234</v>
      </c>
      <c r="L3337" s="18">
        <v>39</v>
      </c>
      <c r="M3337" s="18">
        <f>K3337*(1-I3337/100)</f>
        <v>198.9</v>
      </c>
      <c r="N3337" s="18">
        <f>M3337*H3337</f>
        <v>0</v>
      </c>
      <c r="O3337" s="18" t="s">
        <v>10679</v>
      </c>
    </row>
    <row r="3338" spans="2:15" s="9" customFormat="1" ht="17.100000000000001" customHeight="1" x14ac:dyDescent="0.25">
      <c r="B3338" s="49"/>
      <c r="C3338" s="84"/>
      <c r="D3338" s="56"/>
      <c r="E3338" s="67"/>
      <c r="F3338" s="67"/>
      <c r="G3338" s="50"/>
      <c r="H3338" s="109"/>
      <c r="I3338" s="72"/>
      <c r="J3338" s="84"/>
      <c r="K3338" s="51"/>
      <c r="L3338" s="51"/>
      <c r="M3338" s="51"/>
      <c r="N3338" s="51"/>
      <c r="O3338" s="53"/>
    </row>
    <row r="3339" spans="2:15" s="9" customFormat="1" ht="17.100000000000001" customHeight="1" x14ac:dyDescent="0.25">
      <c r="B3339" s="15" t="s">
        <v>6127</v>
      </c>
      <c r="C3339" s="81"/>
      <c r="D3339" s="25" t="s">
        <v>6823</v>
      </c>
      <c r="E3339" s="17" t="s">
        <v>2775</v>
      </c>
      <c r="F3339" s="17" t="e">
        <f>VLOOKUP(G3339,#REF!,2,FALSE)</f>
        <v>#REF!</v>
      </c>
      <c r="G3339" s="16" t="s">
        <v>4866</v>
      </c>
      <c r="H3339" s="107"/>
      <c r="I3339" s="104" t="s">
        <v>2989</v>
      </c>
      <c r="J3339" s="81"/>
      <c r="K3339" s="18">
        <v>234</v>
      </c>
      <c r="L3339" s="18">
        <v>39</v>
      </c>
      <c r="M3339" s="18">
        <f>K3339*(1-I3339/100)</f>
        <v>198.9</v>
      </c>
      <c r="N3339" s="18">
        <f>M3339*H3339</f>
        <v>0</v>
      </c>
      <c r="O3339" s="18" t="s">
        <v>10680</v>
      </c>
    </row>
    <row r="3340" spans="2:15" s="9" customFormat="1" ht="17.100000000000001" customHeight="1" x14ac:dyDescent="0.25">
      <c r="B3340" s="15" t="s">
        <v>6127</v>
      </c>
      <c r="C3340" s="81"/>
      <c r="D3340" s="25" t="s">
        <v>6824</v>
      </c>
      <c r="E3340" s="17" t="s">
        <v>2775</v>
      </c>
      <c r="F3340" s="17" t="e">
        <f>VLOOKUP(G3340,#REF!,2,FALSE)</f>
        <v>#REF!</v>
      </c>
      <c r="G3340" s="16" t="s">
        <v>4867</v>
      </c>
      <c r="H3340" s="107"/>
      <c r="I3340" s="104" t="s">
        <v>2989</v>
      </c>
      <c r="J3340" s="81"/>
      <c r="K3340" s="18">
        <v>234</v>
      </c>
      <c r="L3340" s="18">
        <v>39</v>
      </c>
      <c r="M3340" s="18">
        <f>K3340*(1-I3340/100)</f>
        <v>198.9</v>
      </c>
      <c r="N3340" s="18">
        <f>M3340*H3340</f>
        <v>0</v>
      </c>
      <c r="O3340" s="18" t="s">
        <v>10681</v>
      </c>
    </row>
    <row r="3341" spans="2:15" s="9" customFormat="1" ht="17.100000000000001" customHeight="1" x14ac:dyDescent="0.25">
      <c r="B3341" s="15" t="s">
        <v>6127</v>
      </c>
      <c r="C3341" s="81"/>
      <c r="D3341" s="25" t="s">
        <v>6825</v>
      </c>
      <c r="E3341" s="17" t="s">
        <v>2775</v>
      </c>
      <c r="F3341" s="17" t="e">
        <f>VLOOKUP(G3341,#REF!,2,FALSE)</f>
        <v>#REF!</v>
      </c>
      <c r="G3341" s="16" t="s">
        <v>4868</v>
      </c>
      <c r="H3341" s="107"/>
      <c r="I3341" s="104" t="s">
        <v>2989</v>
      </c>
      <c r="J3341" s="81"/>
      <c r="K3341" s="18">
        <v>234</v>
      </c>
      <c r="L3341" s="18">
        <v>39</v>
      </c>
      <c r="M3341" s="18">
        <f>K3341*(1-I3341/100)</f>
        <v>198.9</v>
      </c>
      <c r="N3341" s="18">
        <f>M3341*H3341</f>
        <v>0</v>
      </c>
      <c r="O3341" s="18" t="s">
        <v>10682</v>
      </c>
    </row>
    <row r="3342" spans="2:15" s="9" customFormat="1" ht="17.100000000000001" customHeight="1" x14ac:dyDescent="0.25">
      <c r="B3342" s="15" t="s">
        <v>6127</v>
      </c>
      <c r="C3342" s="81"/>
      <c r="D3342" s="25" t="s">
        <v>6826</v>
      </c>
      <c r="E3342" s="17" t="s">
        <v>2775</v>
      </c>
      <c r="F3342" s="17" t="e">
        <f>VLOOKUP(G3342,#REF!,2,FALSE)</f>
        <v>#REF!</v>
      </c>
      <c r="G3342" s="16" t="s">
        <v>4869</v>
      </c>
      <c r="H3342" s="107"/>
      <c r="I3342" s="104" t="s">
        <v>2989</v>
      </c>
      <c r="J3342" s="81"/>
      <c r="K3342" s="18">
        <v>234</v>
      </c>
      <c r="L3342" s="18">
        <v>39</v>
      </c>
      <c r="M3342" s="18">
        <f>K3342*(1-I3342/100)</f>
        <v>198.9</v>
      </c>
      <c r="N3342" s="18">
        <f>M3342*H3342</f>
        <v>0</v>
      </c>
      <c r="O3342" s="18" t="s">
        <v>10683</v>
      </c>
    </row>
    <row r="3343" spans="2:15" s="9" customFormat="1" ht="17.100000000000001" customHeight="1" x14ac:dyDescent="0.25">
      <c r="B3343" s="49"/>
      <c r="C3343" s="84"/>
      <c r="D3343" s="56"/>
      <c r="E3343" s="67"/>
      <c r="F3343" s="67"/>
      <c r="G3343" s="50"/>
      <c r="H3343" s="109"/>
      <c r="I3343" s="72"/>
      <c r="J3343" s="84"/>
      <c r="K3343" s="51"/>
      <c r="L3343" s="51"/>
      <c r="M3343" s="51"/>
      <c r="N3343" s="51"/>
      <c r="O3343" s="53"/>
    </row>
    <row r="3344" spans="2:15" s="9" customFormat="1" ht="17.100000000000001" customHeight="1" x14ac:dyDescent="0.25">
      <c r="B3344" s="15" t="s">
        <v>6127</v>
      </c>
      <c r="C3344" s="81"/>
      <c r="D3344" s="25" t="s">
        <v>7540</v>
      </c>
      <c r="E3344" s="17" t="s">
        <v>2775</v>
      </c>
      <c r="F3344" s="17" t="e">
        <f>VLOOKUP(G3344,#REF!,2,FALSE)</f>
        <v>#REF!</v>
      </c>
      <c r="G3344" s="16" t="s">
        <v>7215</v>
      </c>
      <c r="H3344" s="107"/>
      <c r="I3344" s="104">
        <v>15</v>
      </c>
      <c r="J3344" s="81"/>
      <c r="K3344" s="18">
        <v>234</v>
      </c>
      <c r="L3344" s="18">
        <v>39</v>
      </c>
      <c r="M3344" s="18">
        <f>K3344*(1-I3344/100)</f>
        <v>198.9</v>
      </c>
      <c r="N3344" s="18">
        <f>M3344*H3344</f>
        <v>0</v>
      </c>
      <c r="O3344" s="18" t="s">
        <v>10684</v>
      </c>
    </row>
    <row r="3345" spans="2:15" s="9" customFormat="1" ht="17.100000000000001" customHeight="1" x14ac:dyDescent="0.25">
      <c r="B3345" s="15" t="s">
        <v>6127</v>
      </c>
      <c r="C3345" s="81"/>
      <c r="D3345" s="25" t="s">
        <v>7541</v>
      </c>
      <c r="E3345" s="17" t="s">
        <v>2775</v>
      </c>
      <c r="F3345" s="17" t="e">
        <f>VLOOKUP(G3345,#REF!,2,FALSE)</f>
        <v>#REF!</v>
      </c>
      <c r="G3345" s="16" t="s">
        <v>7216</v>
      </c>
      <c r="H3345" s="107"/>
      <c r="I3345" s="104">
        <v>15</v>
      </c>
      <c r="J3345" s="81"/>
      <c r="K3345" s="18">
        <v>234</v>
      </c>
      <c r="L3345" s="18">
        <v>39</v>
      </c>
      <c r="M3345" s="18">
        <f>K3345*(1-I3345/100)</f>
        <v>198.9</v>
      </c>
      <c r="N3345" s="18">
        <f>M3345*H3345</f>
        <v>0</v>
      </c>
      <c r="O3345" s="18" t="s">
        <v>10685</v>
      </c>
    </row>
    <row r="3346" spans="2:15" s="9" customFormat="1" ht="17.100000000000001" customHeight="1" x14ac:dyDescent="0.25">
      <c r="B3346" s="49"/>
      <c r="C3346" s="84"/>
      <c r="D3346" s="56"/>
      <c r="E3346" s="67"/>
      <c r="F3346" s="67"/>
      <c r="G3346" s="50"/>
      <c r="H3346" s="109"/>
      <c r="I3346" s="72"/>
      <c r="J3346" s="84"/>
      <c r="K3346" s="51"/>
      <c r="L3346" s="51"/>
      <c r="M3346" s="51"/>
      <c r="N3346" s="51"/>
      <c r="O3346" s="53"/>
    </row>
    <row r="3347" spans="2:15" s="9" customFormat="1" ht="17.100000000000001" customHeight="1" x14ac:dyDescent="0.25">
      <c r="B3347" s="15" t="s">
        <v>6127</v>
      </c>
      <c r="C3347" s="81"/>
      <c r="D3347" s="25" t="s">
        <v>7542</v>
      </c>
      <c r="E3347" s="17" t="s">
        <v>2775</v>
      </c>
      <c r="F3347" s="17" t="e">
        <f>VLOOKUP(G3347,#REF!,2,FALSE)</f>
        <v>#REF!</v>
      </c>
      <c r="G3347" s="16" t="s">
        <v>7217</v>
      </c>
      <c r="H3347" s="107"/>
      <c r="I3347" s="104">
        <v>15</v>
      </c>
      <c r="J3347" s="81"/>
      <c r="K3347" s="18">
        <v>234</v>
      </c>
      <c r="L3347" s="18">
        <v>39</v>
      </c>
      <c r="M3347" s="18">
        <f>K3347*(1-I3347/100)</f>
        <v>198.9</v>
      </c>
      <c r="N3347" s="18">
        <f>M3347*H3347</f>
        <v>0</v>
      </c>
      <c r="O3347" s="18" t="s">
        <v>10686</v>
      </c>
    </row>
    <row r="3348" spans="2:15" s="9" customFormat="1" ht="17.100000000000001" customHeight="1" x14ac:dyDescent="0.25">
      <c r="B3348" s="15" t="s">
        <v>6127</v>
      </c>
      <c r="C3348" s="81"/>
      <c r="D3348" s="25" t="s">
        <v>7543</v>
      </c>
      <c r="E3348" s="17" t="s">
        <v>2775</v>
      </c>
      <c r="F3348" s="17" t="e">
        <f>VLOOKUP(G3348,#REF!,2,FALSE)</f>
        <v>#REF!</v>
      </c>
      <c r="G3348" s="16" t="s">
        <v>7218</v>
      </c>
      <c r="H3348" s="107"/>
      <c r="I3348" s="104">
        <v>15</v>
      </c>
      <c r="J3348" s="81"/>
      <c r="K3348" s="18">
        <v>234</v>
      </c>
      <c r="L3348" s="18">
        <v>39</v>
      </c>
      <c r="M3348" s="18">
        <f>K3348*(1-I3348/100)</f>
        <v>198.9</v>
      </c>
      <c r="N3348" s="18">
        <f>M3348*H3348</f>
        <v>0</v>
      </c>
      <c r="O3348" s="18" t="s">
        <v>10687</v>
      </c>
    </row>
    <row r="3349" spans="2:15" s="9" customFormat="1" ht="17.100000000000001" customHeight="1" x14ac:dyDescent="0.25">
      <c r="B3349" s="49"/>
      <c r="C3349" s="84"/>
      <c r="D3349" s="56"/>
      <c r="E3349" s="67"/>
      <c r="F3349" s="67"/>
      <c r="G3349" s="50"/>
      <c r="H3349" s="109"/>
      <c r="I3349" s="72"/>
      <c r="J3349" s="84"/>
      <c r="K3349" s="51"/>
      <c r="L3349" s="51"/>
      <c r="M3349" s="51"/>
      <c r="N3349" s="51"/>
      <c r="O3349" s="53"/>
    </row>
    <row r="3350" spans="2:15" s="9" customFormat="1" ht="17.100000000000001" customHeight="1" x14ac:dyDescent="0.25">
      <c r="B3350" s="15" t="s">
        <v>6127</v>
      </c>
      <c r="C3350" s="81"/>
      <c r="D3350" s="25" t="s">
        <v>7544</v>
      </c>
      <c r="E3350" s="17" t="s">
        <v>2775</v>
      </c>
      <c r="F3350" s="17" t="e">
        <f>VLOOKUP(G3350,#REF!,2,FALSE)</f>
        <v>#REF!</v>
      </c>
      <c r="G3350" s="16" t="s">
        <v>7219</v>
      </c>
      <c r="H3350" s="107"/>
      <c r="I3350" s="104">
        <v>15</v>
      </c>
      <c r="J3350" s="81"/>
      <c r="K3350" s="18">
        <v>234</v>
      </c>
      <c r="L3350" s="18">
        <v>39</v>
      </c>
      <c r="M3350" s="18">
        <f>K3350*(1-I3350/100)</f>
        <v>198.9</v>
      </c>
      <c r="N3350" s="18">
        <f>M3350*H3350</f>
        <v>0</v>
      </c>
      <c r="O3350" s="18" t="s">
        <v>10688</v>
      </c>
    </row>
    <row r="3351" spans="2:15" s="9" customFormat="1" ht="17.100000000000001" customHeight="1" x14ac:dyDescent="0.25">
      <c r="B3351" s="15" t="s">
        <v>6127</v>
      </c>
      <c r="C3351" s="81"/>
      <c r="D3351" s="25" t="s">
        <v>7545</v>
      </c>
      <c r="E3351" s="17" t="s">
        <v>2775</v>
      </c>
      <c r="F3351" s="17" t="e">
        <f>VLOOKUP(G3351,#REF!,2,FALSE)</f>
        <v>#REF!</v>
      </c>
      <c r="G3351" s="16" t="s">
        <v>7220</v>
      </c>
      <c r="H3351" s="107"/>
      <c r="I3351" s="104">
        <v>15</v>
      </c>
      <c r="J3351" s="81"/>
      <c r="K3351" s="18">
        <v>234</v>
      </c>
      <c r="L3351" s="18">
        <v>39</v>
      </c>
      <c r="M3351" s="18">
        <f>K3351*(1-I3351/100)</f>
        <v>198.9</v>
      </c>
      <c r="N3351" s="18">
        <f>M3351*H3351</f>
        <v>0</v>
      </c>
      <c r="O3351" s="18" t="s">
        <v>10689</v>
      </c>
    </row>
    <row r="3352" spans="2:15" s="44" customFormat="1" ht="17.100000000000001" customHeight="1" x14ac:dyDescent="0.25">
      <c r="B3352" s="45"/>
      <c r="C3352" s="82"/>
      <c r="D3352" s="35"/>
      <c r="E3352" s="66"/>
      <c r="F3352" s="66"/>
      <c r="G3352" s="39"/>
      <c r="H3352" s="108"/>
      <c r="I3352" s="69"/>
      <c r="J3352" s="82"/>
      <c r="K3352" s="42"/>
      <c r="L3352" s="42"/>
      <c r="M3352" s="42"/>
      <c r="N3352" s="42"/>
      <c r="O3352" s="43"/>
    </row>
    <row r="3353" spans="2:15" s="9" customFormat="1" ht="17.100000000000001" customHeight="1" x14ac:dyDescent="0.25">
      <c r="B3353" s="15" t="s">
        <v>6128</v>
      </c>
      <c r="C3353" s="81"/>
      <c r="D3353" s="25" t="s">
        <v>6827</v>
      </c>
      <c r="E3353" s="17" t="s">
        <v>2775</v>
      </c>
      <c r="F3353" s="17" t="e">
        <f>VLOOKUP(G3353,#REF!,2,FALSE)</f>
        <v>#REF!</v>
      </c>
      <c r="G3353" s="16" t="s">
        <v>4870</v>
      </c>
      <c r="H3353" s="107"/>
      <c r="I3353" s="104" t="s">
        <v>2989</v>
      </c>
      <c r="J3353" s="81"/>
      <c r="K3353" s="18">
        <v>390</v>
      </c>
      <c r="L3353" s="18">
        <v>65</v>
      </c>
      <c r="M3353" s="18">
        <f>K3353*(1-I3353/100)</f>
        <v>331.5</v>
      </c>
      <c r="N3353" s="18">
        <f>M3353*H3353</f>
        <v>0</v>
      </c>
      <c r="O3353" s="18" t="s">
        <v>10690</v>
      </c>
    </row>
    <row r="3354" spans="2:15" s="9" customFormat="1" ht="17.100000000000001" customHeight="1" x14ac:dyDescent="0.25">
      <c r="B3354" s="15" t="s">
        <v>6128</v>
      </c>
      <c r="C3354" s="81"/>
      <c r="D3354" s="25" t="s">
        <v>6828</v>
      </c>
      <c r="E3354" s="17" t="s">
        <v>2775</v>
      </c>
      <c r="F3354" s="17" t="e">
        <f>VLOOKUP(G3354,#REF!,2,FALSE)</f>
        <v>#REF!</v>
      </c>
      <c r="G3354" s="16" t="s">
        <v>4871</v>
      </c>
      <c r="H3354" s="107"/>
      <c r="I3354" s="104" t="s">
        <v>2989</v>
      </c>
      <c r="J3354" s="81"/>
      <c r="K3354" s="18">
        <v>390</v>
      </c>
      <c r="L3354" s="18">
        <v>65</v>
      </c>
      <c r="M3354" s="18">
        <f>K3354*(1-I3354/100)</f>
        <v>331.5</v>
      </c>
      <c r="N3354" s="18">
        <f>M3354*H3354</f>
        <v>0</v>
      </c>
      <c r="O3354" s="18" t="s">
        <v>10691</v>
      </c>
    </row>
    <row r="3355" spans="2:15" s="9" customFormat="1" ht="17.100000000000001" customHeight="1" x14ac:dyDescent="0.25">
      <c r="B3355" s="49"/>
      <c r="C3355" s="84"/>
      <c r="D3355" s="56"/>
      <c r="E3355" s="67"/>
      <c r="F3355" s="67"/>
      <c r="G3355" s="50"/>
      <c r="H3355" s="109"/>
      <c r="I3355" s="72"/>
      <c r="J3355" s="84"/>
      <c r="K3355" s="51"/>
      <c r="L3355" s="51"/>
      <c r="M3355" s="51"/>
      <c r="N3355" s="51"/>
      <c r="O3355" s="53"/>
    </row>
    <row r="3356" spans="2:15" s="9" customFormat="1" ht="17.100000000000001" customHeight="1" x14ac:dyDescent="0.25">
      <c r="B3356" s="15" t="s">
        <v>6128</v>
      </c>
      <c r="C3356" s="81"/>
      <c r="D3356" s="25" t="s">
        <v>6829</v>
      </c>
      <c r="E3356" s="17" t="s">
        <v>2775</v>
      </c>
      <c r="F3356" s="17" t="e">
        <f>VLOOKUP(G3356,#REF!,2,FALSE)</f>
        <v>#REF!</v>
      </c>
      <c r="G3356" s="16" t="s">
        <v>4872</v>
      </c>
      <c r="H3356" s="107"/>
      <c r="I3356" s="104" t="s">
        <v>2989</v>
      </c>
      <c r="J3356" s="81"/>
      <c r="K3356" s="18">
        <v>390</v>
      </c>
      <c r="L3356" s="18">
        <v>65</v>
      </c>
      <c r="M3356" s="18">
        <f>K3356*(1-I3356/100)</f>
        <v>331.5</v>
      </c>
      <c r="N3356" s="18">
        <f>M3356*H3356</f>
        <v>0</v>
      </c>
      <c r="O3356" s="18" t="s">
        <v>10692</v>
      </c>
    </row>
    <row r="3357" spans="2:15" s="9" customFormat="1" ht="17.100000000000001" customHeight="1" x14ac:dyDescent="0.25">
      <c r="B3357" s="15" t="s">
        <v>6128</v>
      </c>
      <c r="C3357" s="81"/>
      <c r="D3357" s="25" t="s">
        <v>6830</v>
      </c>
      <c r="E3357" s="17" t="s">
        <v>2775</v>
      </c>
      <c r="F3357" s="17" t="e">
        <f>VLOOKUP(G3357,#REF!,2,FALSE)</f>
        <v>#REF!</v>
      </c>
      <c r="G3357" s="16" t="s">
        <v>4873</v>
      </c>
      <c r="H3357" s="107"/>
      <c r="I3357" s="104" t="s">
        <v>2989</v>
      </c>
      <c r="J3357" s="81"/>
      <c r="K3357" s="18">
        <v>390</v>
      </c>
      <c r="L3357" s="18">
        <v>65</v>
      </c>
      <c r="M3357" s="18">
        <f>K3357*(1-I3357/100)</f>
        <v>331.5</v>
      </c>
      <c r="N3357" s="18">
        <f>M3357*H3357</f>
        <v>0</v>
      </c>
      <c r="O3357" s="18" t="s">
        <v>10693</v>
      </c>
    </row>
    <row r="3358" spans="2:15" s="9" customFormat="1" ht="17.100000000000001" customHeight="1" x14ac:dyDescent="0.25">
      <c r="B3358" s="49"/>
      <c r="C3358" s="84"/>
      <c r="D3358" s="56"/>
      <c r="E3358" s="67"/>
      <c r="F3358" s="67"/>
      <c r="G3358" s="50"/>
      <c r="H3358" s="109"/>
      <c r="I3358" s="72"/>
      <c r="J3358" s="84"/>
      <c r="K3358" s="51"/>
      <c r="L3358" s="51"/>
      <c r="M3358" s="51"/>
      <c r="N3358" s="51"/>
      <c r="O3358" s="53"/>
    </row>
    <row r="3359" spans="2:15" s="9" customFormat="1" ht="17.100000000000001" customHeight="1" x14ac:dyDescent="0.25">
      <c r="B3359" s="15" t="s">
        <v>6128</v>
      </c>
      <c r="C3359" s="81"/>
      <c r="D3359" s="25" t="s">
        <v>6831</v>
      </c>
      <c r="E3359" s="17" t="s">
        <v>2775</v>
      </c>
      <c r="F3359" s="17" t="e">
        <f>VLOOKUP(G3359,#REF!,2,FALSE)</f>
        <v>#REF!</v>
      </c>
      <c r="G3359" s="16" t="s">
        <v>4874</v>
      </c>
      <c r="H3359" s="107"/>
      <c r="I3359" s="104" t="s">
        <v>2989</v>
      </c>
      <c r="J3359" s="81"/>
      <c r="K3359" s="18">
        <v>390</v>
      </c>
      <c r="L3359" s="18">
        <v>65</v>
      </c>
      <c r="M3359" s="18">
        <f>K3359*(1-I3359/100)</f>
        <v>331.5</v>
      </c>
      <c r="N3359" s="18">
        <f>M3359*H3359</f>
        <v>0</v>
      </c>
      <c r="O3359" s="18" t="s">
        <v>10694</v>
      </c>
    </row>
    <row r="3360" spans="2:15" s="9" customFormat="1" ht="17.100000000000001" customHeight="1" x14ac:dyDescent="0.25">
      <c r="B3360" s="15" t="s">
        <v>6128</v>
      </c>
      <c r="C3360" s="81"/>
      <c r="D3360" s="25" t="s">
        <v>6832</v>
      </c>
      <c r="E3360" s="17" t="s">
        <v>2775</v>
      </c>
      <c r="F3360" s="17" t="e">
        <f>VLOOKUP(G3360,#REF!,2,FALSE)</f>
        <v>#REF!</v>
      </c>
      <c r="G3360" s="16" t="s">
        <v>4875</v>
      </c>
      <c r="H3360" s="107"/>
      <c r="I3360" s="104" t="s">
        <v>2989</v>
      </c>
      <c r="J3360" s="81"/>
      <c r="K3360" s="18">
        <v>390</v>
      </c>
      <c r="L3360" s="18">
        <v>65</v>
      </c>
      <c r="M3360" s="18">
        <f>K3360*(1-I3360/100)</f>
        <v>331.5</v>
      </c>
      <c r="N3360" s="18">
        <f>M3360*H3360</f>
        <v>0</v>
      </c>
      <c r="O3360" s="18" t="s">
        <v>10695</v>
      </c>
    </row>
    <row r="3361" spans="2:15" s="9" customFormat="1" ht="17.100000000000001" customHeight="1" x14ac:dyDescent="0.25">
      <c r="B3361" s="49"/>
      <c r="C3361" s="84"/>
      <c r="D3361" s="56"/>
      <c r="E3361" s="67"/>
      <c r="F3361" s="67"/>
      <c r="G3361" s="50"/>
      <c r="H3361" s="109"/>
      <c r="I3361" s="72"/>
      <c r="J3361" s="84"/>
      <c r="K3361" s="51"/>
      <c r="L3361" s="51"/>
      <c r="M3361" s="51"/>
      <c r="N3361" s="51"/>
      <c r="O3361" s="53"/>
    </row>
    <row r="3362" spans="2:15" s="9" customFormat="1" ht="17.100000000000001" customHeight="1" x14ac:dyDescent="0.25">
      <c r="B3362" s="15" t="s">
        <v>6128</v>
      </c>
      <c r="C3362" s="81"/>
      <c r="D3362" s="25" t="s">
        <v>6833</v>
      </c>
      <c r="E3362" s="17" t="s">
        <v>2775</v>
      </c>
      <c r="F3362" s="17" t="e">
        <f>VLOOKUP(G3362,#REF!,2,FALSE)</f>
        <v>#REF!</v>
      </c>
      <c r="G3362" s="16" t="s">
        <v>4876</v>
      </c>
      <c r="H3362" s="107"/>
      <c r="I3362" s="104" t="s">
        <v>2989</v>
      </c>
      <c r="J3362" s="81"/>
      <c r="K3362" s="18">
        <v>390</v>
      </c>
      <c r="L3362" s="18">
        <v>65</v>
      </c>
      <c r="M3362" s="18">
        <f>K3362*(1-I3362/100)</f>
        <v>331.5</v>
      </c>
      <c r="N3362" s="18">
        <f>M3362*H3362</f>
        <v>0</v>
      </c>
      <c r="O3362" s="18" t="s">
        <v>10696</v>
      </c>
    </row>
    <row r="3363" spans="2:15" s="9" customFormat="1" ht="17.100000000000001" customHeight="1" x14ac:dyDescent="0.25">
      <c r="B3363" s="15" t="s">
        <v>6128</v>
      </c>
      <c r="C3363" s="81"/>
      <c r="D3363" s="25" t="s">
        <v>6834</v>
      </c>
      <c r="E3363" s="17" t="s">
        <v>2775</v>
      </c>
      <c r="F3363" s="17" t="e">
        <f>VLOOKUP(G3363,#REF!,2,FALSE)</f>
        <v>#REF!</v>
      </c>
      <c r="G3363" s="16" t="s">
        <v>4877</v>
      </c>
      <c r="H3363" s="107"/>
      <c r="I3363" s="104" t="s">
        <v>2989</v>
      </c>
      <c r="J3363" s="81"/>
      <c r="K3363" s="18">
        <v>390</v>
      </c>
      <c r="L3363" s="18">
        <v>65</v>
      </c>
      <c r="M3363" s="18">
        <f>K3363*(1-I3363/100)</f>
        <v>331.5</v>
      </c>
      <c r="N3363" s="18">
        <f>M3363*H3363</f>
        <v>0</v>
      </c>
      <c r="O3363" s="18" t="s">
        <v>10697</v>
      </c>
    </row>
    <row r="3364" spans="2:15" s="9" customFormat="1" ht="17.100000000000001" customHeight="1" x14ac:dyDescent="0.25">
      <c r="B3364" s="49"/>
      <c r="C3364" s="84"/>
      <c r="D3364" s="56"/>
      <c r="E3364" s="67"/>
      <c r="F3364" s="67"/>
      <c r="G3364" s="50"/>
      <c r="H3364" s="109"/>
      <c r="I3364" s="72"/>
      <c r="J3364" s="84"/>
      <c r="K3364" s="51"/>
      <c r="L3364" s="51"/>
      <c r="M3364" s="51"/>
      <c r="N3364" s="51"/>
      <c r="O3364" s="53"/>
    </row>
    <row r="3365" spans="2:15" s="9" customFormat="1" ht="17.100000000000001" customHeight="1" x14ac:dyDescent="0.25">
      <c r="B3365" s="15" t="s">
        <v>6128</v>
      </c>
      <c r="C3365" s="81"/>
      <c r="D3365" s="25" t="s">
        <v>6835</v>
      </c>
      <c r="E3365" s="17" t="s">
        <v>2775</v>
      </c>
      <c r="F3365" s="17" t="e">
        <f>VLOOKUP(G3365,#REF!,2,FALSE)</f>
        <v>#REF!</v>
      </c>
      <c r="G3365" s="16" t="s">
        <v>4878</v>
      </c>
      <c r="H3365" s="107"/>
      <c r="I3365" s="104" t="s">
        <v>2989</v>
      </c>
      <c r="J3365" s="81"/>
      <c r="K3365" s="18">
        <v>390</v>
      </c>
      <c r="L3365" s="18">
        <v>65</v>
      </c>
      <c r="M3365" s="18">
        <f>K3365*(1-I3365/100)</f>
        <v>331.5</v>
      </c>
      <c r="N3365" s="18">
        <f>M3365*H3365</f>
        <v>0</v>
      </c>
      <c r="O3365" s="18" t="s">
        <v>10698</v>
      </c>
    </row>
    <row r="3366" spans="2:15" s="9" customFormat="1" ht="17.100000000000001" customHeight="1" x14ac:dyDescent="0.25">
      <c r="B3366" s="15" t="s">
        <v>6128</v>
      </c>
      <c r="C3366" s="81"/>
      <c r="D3366" s="25" t="s">
        <v>6836</v>
      </c>
      <c r="E3366" s="17" t="s">
        <v>2775</v>
      </c>
      <c r="F3366" s="17" t="e">
        <f>VLOOKUP(G3366,#REF!,2,FALSE)</f>
        <v>#REF!</v>
      </c>
      <c r="G3366" s="16" t="s">
        <v>4879</v>
      </c>
      <c r="H3366" s="107"/>
      <c r="I3366" s="104" t="s">
        <v>2989</v>
      </c>
      <c r="J3366" s="81"/>
      <c r="K3366" s="18">
        <v>390</v>
      </c>
      <c r="L3366" s="18">
        <v>65</v>
      </c>
      <c r="M3366" s="18">
        <f>K3366*(1-I3366/100)</f>
        <v>331.5</v>
      </c>
      <c r="N3366" s="18">
        <f>M3366*H3366</f>
        <v>0</v>
      </c>
      <c r="O3366" s="18" t="s">
        <v>10699</v>
      </c>
    </row>
    <row r="3367" spans="2:15" s="9" customFormat="1" ht="17.100000000000001" customHeight="1" x14ac:dyDescent="0.25">
      <c r="B3367" s="49"/>
      <c r="C3367" s="84"/>
      <c r="D3367" s="56"/>
      <c r="E3367" s="67"/>
      <c r="F3367" s="67"/>
      <c r="G3367" s="50"/>
      <c r="H3367" s="109"/>
      <c r="I3367" s="72"/>
      <c r="J3367" s="84"/>
      <c r="K3367" s="51"/>
      <c r="L3367" s="51"/>
      <c r="M3367" s="51"/>
      <c r="N3367" s="51"/>
      <c r="O3367" s="53"/>
    </row>
    <row r="3368" spans="2:15" s="9" customFormat="1" ht="17.100000000000001" customHeight="1" x14ac:dyDescent="0.25">
      <c r="B3368" s="15" t="s">
        <v>6128</v>
      </c>
      <c r="C3368" s="81"/>
      <c r="D3368" s="25" t="s">
        <v>6837</v>
      </c>
      <c r="E3368" s="17" t="s">
        <v>2775</v>
      </c>
      <c r="F3368" s="17" t="e">
        <f>VLOOKUP(G3368,#REF!,2,FALSE)</f>
        <v>#REF!</v>
      </c>
      <c r="G3368" s="16" t="s">
        <v>4880</v>
      </c>
      <c r="H3368" s="107"/>
      <c r="I3368" s="104" t="s">
        <v>2989</v>
      </c>
      <c r="J3368" s="81"/>
      <c r="K3368" s="18">
        <v>390</v>
      </c>
      <c r="L3368" s="18">
        <v>65</v>
      </c>
      <c r="M3368" s="18">
        <f>K3368*(1-I3368/100)</f>
        <v>331.5</v>
      </c>
      <c r="N3368" s="18">
        <f>M3368*H3368</f>
        <v>0</v>
      </c>
      <c r="O3368" s="18" t="s">
        <v>10700</v>
      </c>
    </row>
    <row r="3369" spans="2:15" s="9" customFormat="1" ht="17.100000000000001" customHeight="1" x14ac:dyDescent="0.25">
      <c r="B3369" s="15" t="s">
        <v>6128</v>
      </c>
      <c r="C3369" s="81"/>
      <c r="D3369" s="25" t="s">
        <v>6838</v>
      </c>
      <c r="E3369" s="17" t="s">
        <v>2775</v>
      </c>
      <c r="F3369" s="17" t="e">
        <f>VLOOKUP(G3369,#REF!,2,FALSE)</f>
        <v>#REF!</v>
      </c>
      <c r="G3369" s="16" t="s">
        <v>4881</v>
      </c>
      <c r="H3369" s="107"/>
      <c r="I3369" s="104" t="s">
        <v>2989</v>
      </c>
      <c r="J3369" s="81"/>
      <c r="K3369" s="18">
        <v>390</v>
      </c>
      <c r="L3369" s="18">
        <v>65</v>
      </c>
      <c r="M3369" s="18">
        <f>K3369*(1-I3369/100)</f>
        <v>331.5</v>
      </c>
      <c r="N3369" s="18">
        <f>M3369*H3369</f>
        <v>0</v>
      </c>
      <c r="O3369" s="18" t="s">
        <v>10701</v>
      </c>
    </row>
    <row r="3370" spans="2:15" s="9" customFormat="1" ht="17.100000000000001" customHeight="1" x14ac:dyDescent="0.25">
      <c r="B3370" s="49"/>
      <c r="C3370" s="84"/>
      <c r="D3370" s="56"/>
      <c r="E3370" s="67"/>
      <c r="F3370" s="67"/>
      <c r="G3370" s="50"/>
      <c r="H3370" s="109"/>
      <c r="I3370" s="72"/>
      <c r="J3370" s="84"/>
      <c r="K3370" s="51"/>
      <c r="L3370" s="51"/>
      <c r="M3370" s="51"/>
      <c r="N3370" s="51"/>
      <c r="O3370" s="53"/>
    </row>
    <row r="3371" spans="2:15" s="9" customFormat="1" ht="17.100000000000001" customHeight="1" x14ac:dyDescent="0.25">
      <c r="B3371" s="15" t="s">
        <v>6128</v>
      </c>
      <c r="C3371" s="81"/>
      <c r="D3371" s="25" t="s">
        <v>6839</v>
      </c>
      <c r="E3371" s="17" t="s">
        <v>2775</v>
      </c>
      <c r="F3371" s="17" t="e">
        <f>VLOOKUP(G3371,#REF!,2,FALSE)</f>
        <v>#REF!</v>
      </c>
      <c r="G3371" s="16" t="s">
        <v>4882</v>
      </c>
      <c r="H3371" s="107"/>
      <c r="I3371" s="104" t="s">
        <v>2989</v>
      </c>
      <c r="J3371" s="81"/>
      <c r="K3371" s="18">
        <v>390</v>
      </c>
      <c r="L3371" s="18">
        <v>65</v>
      </c>
      <c r="M3371" s="18">
        <f>K3371*(1-I3371/100)</f>
        <v>331.5</v>
      </c>
      <c r="N3371" s="18">
        <f>M3371*H3371</f>
        <v>0</v>
      </c>
      <c r="O3371" s="18" t="s">
        <v>10702</v>
      </c>
    </row>
    <row r="3372" spans="2:15" s="9" customFormat="1" ht="17.100000000000001" customHeight="1" x14ac:dyDescent="0.25">
      <c r="B3372" s="15" t="s">
        <v>6128</v>
      </c>
      <c r="C3372" s="81"/>
      <c r="D3372" s="25" t="s">
        <v>6840</v>
      </c>
      <c r="E3372" s="17" t="s">
        <v>2775</v>
      </c>
      <c r="F3372" s="17" t="e">
        <f>VLOOKUP(G3372,#REF!,2,FALSE)</f>
        <v>#REF!</v>
      </c>
      <c r="G3372" s="16" t="s">
        <v>4883</v>
      </c>
      <c r="H3372" s="107"/>
      <c r="I3372" s="104" t="s">
        <v>2989</v>
      </c>
      <c r="J3372" s="81"/>
      <c r="K3372" s="18">
        <v>390</v>
      </c>
      <c r="L3372" s="18">
        <v>65</v>
      </c>
      <c r="M3372" s="18">
        <f>K3372*(1-I3372/100)</f>
        <v>331.5</v>
      </c>
      <c r="N3372" s="18">
        <f>M3372*H3372</f>
        <v>0</v>
      </c>
      <c r="O3372" s="18" t="s">
        <v>10703</v>
      </c>
    </row>
    <row r="3373" spans="2:15" s="9" customFormat="1" ht="17.100000000000001" customHeight="1" x14ac:dyDescent="0.25">
      <c r="B3373" s="49"/>
      <c r="C3373" s="84"/>
      <c r="D3373" s="56"/>
      <c r="E3373" s="67"/>
      <c r="F3373" s="67"/>
      <c r="G3373" s="50"/>
      <c r="H3373" s="109"/>
      <c r="I3373" s="72"/>
      <c r="J3373" s="84"/>
      <c r="K3373" s="51"/>
      <c r="L3373" s="51"/>
      <c r="M3373" s="51"/>
      <c r="N3373" s="51"/>
      <c r="O3373" s="53"/>
    </row>
    <row r="3374" spans="2:15" s="9" customFormat="1" ht="17.100000000000001" customHeight="1" x14ac:dyDescent="0.25">
      <c r="B3374" s="15" t="s">
        <v>6128</v>
      </c>
      <c r="C3374" s="81"/>
      <c r="D3374" s="25" t="s">
        <v>6841</v>
      </c>
      <c r="E3374" s="17" t="s">
        <v>2775</v>
      </c>
      <c r="F3374" s="17" t="e">
        <f>VLOOKUP(G3374,#REF!,2,FALSE)</f>
        <v>#REF!</v>
      </c>
      <c r="G3374" s="16" t="s">
        <v>4884</v>
      </c>
      <c r="H3374" s="107"/>
      <c r="I3374" s="104" t="s">
        <v>2989</v>
      </c>
      <c r="J3374" s="81"/>
      <c r="K3374" s="18">
        <v>390</v>
      </c>
      <c r="L3374" s="18">
        <v>65</v>
      </c>
      <c r="M3374" s="18">
        <f>K3374*(1-I3374/100)</f>
        <v>331.5</v>
      </c>
      <c r="N3374" s="18">
        <f>M3374*H3374</f>
        <v>0</v>
      </c>
      <c r="O3374" s="18" t="s">
        <v>10704</v>
      </c>
    </row>
    <row r="3375" spans="2:15" s="9" customFormat="1" ht="17.100000000000001" customHeight="1" x14ac:dyDescent="0.25">
      <c r="B3375" s="15" t="s">
        <v>6128</v>
      </c>
      <c r="C3375" s="81"/>
      <c r="D3375" s="25" t="s">
        <v>6842</v>
      </c>
      <c r="E3375" s="17" t="s">
        <v>2775</v>
      </c>
      <c r="F3375" s="17" t="e">
        <f>VLOOKUP(G3375,#REF!,2,FALSE)</f>
        <v>#REF!</v>
      </c>
      <c r="G3375" s="16" t="s">
        <v>4885</v>
      </c>
      <c r="H3375" s="107"/>
      <c r="I3375" s="104" t="s">
        <v>2989</v>
      </c>
      <c r="J3375" s="81"/>
      <c r="K3375" s="18">
        <v>390</v>
      </c>
      <c r="L3375" s="18">
        <v>65</v>
      </c>
      <c r="M3375" s="18">
        <f>K3375*(1-I3375/100)</f>
        <v>331.5</v>
      </c>
      <c r="N3375" s="18">
        <f>M3375*H3375</f>
        <v>0</v>
      </c>
      <c r="O3375" s="18" t="s">
        <v>10705</v>
      </c>
    </row>
    <row r="3376" spans="2:15" s="9" customFormat="1" ht="17.100000000000001" customHeight="1" x14ac:dyDescent="0.25">
      <c r="B3376" s="49"/>
      <c r="C3376" s="84"/>
      <c r="D3376" s="56"/>
      <c r="E3376" s="67"/>
      <c r="F3376" s="67"/>
      <c r="G3376" s="50"/>
      <c r="H3376" s="109"/>
      <c r="I3376" s="72"/>
      <c r="J3376" s="84"/>
      <c r="K3376" s="51"/>
      <c r="L3376" s="51"/>
      <c r="M3376" s="51"/>
      <c r="N3376" s="51"/>
      <c r="O3376" s="53"/>
    </row>
    <row r="3377" spans="2:15" s="9" customFormat="1" ht="17.100000000000001" customHeight="1" x14ac:dyDescent="0.25">
      <c r="B3377" s="15" t="s">
        <v>6128</v>
      </c>
      <c r="C3377" s="81"/>
      <c r="D3377" s="25" t="s">
        <v>6843</v>
      </c>
      <c r="E3377" s="17" t="s">
        <v>2775</v>
      </c>
      <c r="F3377" s="17" t="e">
        <f>VLOOKUP(G3377,#REF!,2,FALSE)</f>
        <v>#REF!</v>
      </c>
      <c r="G3377" s="16" t="s">
        <v>4886</v>
      </c>
      <c r="H3377" s="107"/>
      <c r="I3377" s="104" t="s">
        <v>2989</v>
      </c>
      <c r="J3377" s="81"/>
      <c r="K3377" s="18">
        <v>390</v>
      </c>
      <c r="L3377" s="18">
        <v>65</v>
      </c>
      <c r="M3377" s="18">
        <f>K3377*(1-I3377/100)</f>
        <v>331.5</v>
      </c>
      <c r="N3377" s="18">
        <f>M3377*H3377</f>
        <v>0</v>
      </c>
      <c r="O3377" s="18" t="s">
        <v>10706</v>
      </c>
    </row>
    <row r="3378" spans="2:15" s="9" customFormat="1" ht="17.100000000000001" customHeight="1" x14ac:dyDescent="0.25">
      <c r="B3378" s="15" t="s">
        <v>6128</v>
      </c>
      <c r="C3378" s="81"/>
      <c r="D3378" s="25" t="s">
        <v>6844</v>
      </c>
      <c r="E3378" s="17" t="s">
        <v>2775</v>
      </c>
      <c r="F3378" s="17" t="e">
        <f>VLOOKUP(G3378,#REF!,2,FALSE)</f>
        <v>#REF!</v>
      </c>
      <c r="G3378" s="16" t="s">
        <v>4887</v>
      </c>
      <c r="H3378" s="107"/>
      <c r="I3378" s="104" t="s">
        <v>2989</v>
      </c>
      <c r="J3378" s="81"/>
      <c r="K3378" s="18">
        <v>390</v>
      </c>
      <c r="L3378" s="18">
        <v>65</v>
      </c>
      <c r="M3378" s="18">
        <f>K3378*(1-I3378/100)</f>
        <v>331.5</v>
      </c>
      <c r="N3378" s="18">
        <f>M3378*H3378</f>
        <v>0</v>
      </c>
      <c r="O3378" s="18" t="s">
        <v>10707</v>
      </c>
    </row>
    <row r="3379" spans="2:15" s="9" customFormat="1" ht="17.100000000000001" customHeight="1" x14ac:dyDescent="0.25">
      <c r="B3379" s="49"/>
      <c r="C3379" s="84"/>
      <c r="D3379" s="56"/>
      <c r="E3379" s="67"/>
      <c r="F3379" s="67"/>
      <c r="G3379" s="50"/>
      <c r="H3379" s="109"/>
      <c r="I3379" s="72"/>
      <c r="J3379" s="84"/>
      <c r="K3379" s="51"/>
      <c r="L3379" s="51"/>
      <c r="M3379" s="51"/>
      <c r="N3379" s="51"/>
      <c r="O3379" s="53"/>
    </row>
    <row r="3380" spans="2:15" s="9" customFormat="1" ht="17.100000000000001" customHeight="1" x14ac:dyDescent="0.25">
      <c r="B3380" s="15" t="s">
        <v>6128</v>
      </c>
      <c r="C3380" s="81"/>
      <c r="D3380" s="25" t="s">
        <v>6845</v>
      </c>
      <c r="E3380" s="17" t="s">
        <v>2775</v>
      </c>
      <c r="F3380" s="17" t="e">
        <f>VLOOKUP(G3380,#REF!,2,FALSE)</f>
        <v>#REF!</v>
      </c>
      <c r="G3380" s="16" t="s">
        <v>4888</v>
      </c>
      <c r="H3380" s="107"/>
      <c r="I3380" s="104" t="s">
        <v>2989</v>
      </c>
      <c r="J3380" s="81"/>
      <c r="K3380" s="18">
        <v>390</v>
      </c>
      <c r="L3380" s="18">
        <v>65</v>
      </c>
      <c r="M3380" s="18">
        <f>K3380*(1-I3380/100)</f>
        <v>331.5</v>
      </c>
      <c r="N3380" s="18">
        <f>M3380*H3380</f>
        <v>0</v>
      </c>
      <c r="O3380" s="18" t="s">
        <v>10708</v>
      </c>
    </row>
    <row r="3381" spans="2:15" s="9" customFormat="1" ht="17.100000000000001" customHeight="1" x14ac:dyDescent="0.25">
      <c r="B3381" s="15" t="s">
        <v>6128</v>
      </c>
      <c r="C3381" s="81"/>
      <c r="D3381" s="25" t="s">
        <v>6846</v>
      </c>
      <c r="E3381" s="17" t="s">
        <v>2775</v>
      </c>
      <c r="F3381" s="17" t="e">
        <f>VLOOKUP(G3381,#REF!,2,FALSE)</f>
        <v>#REF!</v>
      </c>
      <c r="G3381" s="16" t="s">
        <v>4889</v>
      </c>
      <c r="H3381" s="107"/>
      <c r="I3381" s="104" t="s">
        <v>2989</v>
      </c>
      <c r="J3381" s="81"/>
      <c r="K3381" s="18">
        <v>390</v>
      </c>
      <c r="L3381" s="18">
        <v>65</v>
      </c>
      <c r="M3381" s="18">
        <f>K3381*(1-I3381/100)</f>
        <v>331.5</v>
      </c>
      <c r="N3381" s="18">
        <f>M3381*H3381</f>
        <v>0</v>
      </c>
      <c r="O3381" s="18" t="s">
        <v>10709</v>
      </c>
    </row>
    <row r="3382" spans="2:15" s="9" customFormat="1" ht="17.100000000000001" customHeight="1" x14ac:dyDescent="0.25">
      <c r="B3382" s="49"/>
      <c r="C3382" s="84"/>
      <c r="D3382" s="56"/>
      <c r="E3382" s="67"/>
      <c r="F3382" s="67"/>
      <c r="G3382" s="50"/>
      <c r="H3382" s="109"/>
      <c r="I3382" s="72"/>
      <c r="J3382" s="84"/>
      <c r="K3382" s="51"/>
      <c r="L3382" s="51"/>
      <c r="M3382" s="51"/>
      <c r="N3382" s="51"/>
      <c r="O3382" s="53"/>
    </row>
    <row r="3383" spans="2:15" s="9" customFormat="1" ht="17.100000000000001" customHeight="1" x14ac:dyDescent="0.25">
      <c r="B3383" s="15" t="s">
        <v>6128</v>
      </c>
      <c r="C3383" s="81"/>
      <c r="D3383" s="25" t="s">
        <v>6847</v>
      </c>
      <c r="E3383" s="17" t="s">
        <v>2775</v>
      </c>
      <c r="F3383" s="17" t="e">
        <f>VLOOKUP(G3383,#REF!,2,FALSE)</f>
        <v>#REF!</v>
      </c>
      <c r="G3383" s="16" t="s">
        <v>4890</v>
      </c>
      <c r="H3383" s="107"/>
      <c r="I3383" s="104" t="s">
        <v>2989</v>
      </c>
      <c r="J3383" s="81"/>
      <c r="K3383" s="18">
        <v>390</v>
      </c>
      <c r="L3383" s="18">
        <v>65</v>
      </c>
      <c r="M3383" s="18">
        <f>K3383*(1-I3383/100)</f>
        <v>331.5</v>
      </c>
      <c r="N3383" s="18">
        <f>M3383*H3383</f>
        <v>0</v>
      </c>
      <c r="O3383" s="18" t="s">
        <v>10710</v>
      </c>
    </row>
    <row r="3384" spans="2:15" s="9" customFormat="1" ht="17.100000000000001" customHeight="1" x14ac:dyDescent="0.25">
      <c r="B3384" s="15" t="s">
        <v>6128</v>
      </c>
      <c r="C3384" s="81"/>
      <c r="D3384" s="25" t="s">
        <v>6848</v>
      </c>
      <c r="E3384" s="17" t="s">
        <v>2775</v>
      </c>
      <c r="F3384" s="17" t="e">
        <f>VLOOKUP(G3384,#REF!,2,FALSE)</f>
        <v>#REF!</v>
      </c>
      <c r="G3384" s="16" t="s">
        <v>4891</v>
      </c>
      <c r="H3384" s="107"/>
      <c r="I3384" s="104" t="s">
        <v>2989</v>
      </c>
      <c r="J3384" s="81"/>
      <c r="K3384" s="18">
        <v>390</v>
      </c>
      <c r="L3384" s="18">
        <v>65</v>
      </c>
      <c r="M3384" s="18">
        <f>K3384*(1-I3384/100)</f>
        <v>331.5</v>
      </c>
      <c r="N3384" s="18">
        <f>M3384*H3384</f>
        <v>0</v>
      </c>
      <c r="O3384" s="18" t="s">
        <v>10711</v>
      </c>
    </row>
    <row r="3385" spans="2:15" s="9" customFormat="1" ht="17.100000000000001" customHeight="1" x14ac:dyDescent="0.25">
      <c r="B3385" s="49"/>
      <c r="C3385" s="84"/>
      <c r="D3385" s="56"/>
      <c r="E3385" s="67"/>
      <c r="F3385" s="67"/>
      <c r="G3385" s="50"/>
      <c r="H3385" s="109"/>
      <c r="I3385" s="72"/>
      <c r="J3385" s="84"/>
      <c r="K3385" s="51"/>
      <c r="L3385" s="51"/>
      <c r="M3385" s="51"/>
      <c r="N3385" s="51"/>
      <c r="O3385" s="53"/>
    </row>
    <row r="3386" spans="2:15" s="9" customFormat="1" ht="17.100000000000001" customHeight="1" x14ac:dyDescent="0.25">
      <c r="B3386" s="15" t="s">
        <v>6128</v>
      </c>
      <c r="C3386" s="81"/>
      <c r="D3386" s="25" t="s">
        <v>6849</v>
      </c>
      <c r="E3386" s="17" t="s">
        <v>2775</v>
      </c>
      <c r="F3386" s="17" t="e">
        <f>VLOOKUP(G3386,#REF!,2,FALSE)</f>
        <v>#REF!</v>
      </c>
      <c r="G3386" s="16" t="s">
        <v>4892</v>
      </c>
      <c r="H3386" s="107"/>
      <c r="I3386" s="104" t="s">
        <v>2989</v>
      </c>
      <c r="J3386" s="81"/>
      <c r="K3386" s="18">
        <v>390</v>
      </c>
      <c r="L3386" s="18">
        <v>65</v>
      </c>
      <c r="M3386" s="18">
        <f>K3386*(1-I3386/100)</f>
        <v>331.5</v>
      </c>
      <c r="N3386" s="18">
        <f>M3386*H3386</f>
        <v>0</v>
      </c>
      <c r="O3386" s="18" t="s">
        <v>10712</v>
      </c>
    </row>
    <row r="3387" spans="2:15" s="9" customFormat="1" ht="17.100000000000001" customHeight="1" x14ac:dyDescent="0.25">
      <c r="B3387" s="15" t="s">
        <v>6128</v>
      </c>
      <c r="C3387" s="81"/>
      <c r="D3387" s="25" t="s">
        <v>6850</v>
      </c>
      <c r="E3387" s="17" t="s">
        <v>2775</v>
      </c>
      <c r="F3387" s="17" t="e">
        <f>VLOOKUP(G3387,#REF!,2,FALSE)</f>
        <v>#REF!</v>
      </c>
      <c r="G3387" s="16" t="s">
        <v>4893</v>
      </c>
      <c r="H3387" s="107"/>
      <c r="I3387" s="104" t="s">
        <v>2989</v>
      </c>
      <c r="J3387" s="81"/>
      <c r="K3387" s="18">
        <v>390</v>
      </c>
      <c r="L3387" s="18">
        <v>65</v>
      </c>
      <c r="M3387" s="18">
        <f>K3387*(1-I3387/100)</f>
        <v>331.5</v>
      </c>
      <c r="N3387" s="18">
        <f>M3387*H3387</f>
        <v>0</v>
      </c>
      <c r="O3387" s="18" t="s">
        <v>10713</v>
      </c>
    </row>
    <row r="3388" spans="2:15" s="9" customFormat="1" ht="17.100000000000001" customHeight="1" x14ac:dyDescent="0.25">
      <c r="B3388" s="49"/>
      <c r="C3388" s="84"/>
      <c r="D3388" s="56"/>
      <c r="E3388" s="67"/>
      <c r="F3388" s="67"/>
      <c r="G3388" s="50"/>
      <c r="H3388" s="109"/>
      <c r="I3388" s="72"/>
      <c r="J3388" s="84"/>
      <c r="K3388" s="51"/>
      <c r="L3388" s="51"/>
      <c r="M3388" s="51"/>
      <c r="N3388" s="51"/>
      <c r="O3388" s="53"/>
    </row>
    <row r="3389" spans="2:15" s="9" customFormat="1" ht="17.100000000000001" customHeight="1" x14ac:dyDescent="0.25">
      <c r="B3389" s="15" t="s">
        <v>6128</v>
      </c>
      <c r="C3389" s="81"/>
      <c r="D3389" s="25" t="s">
        <v>6851</v>
      </c>
      <c r="E3389" s="17" t="s">
        <v>2775</v>
      </c>
      <c r="F3389" s="17" t="e">
        <f>VLOOKUP(G3389,#REF!,2,FALSE)</f>
        <v>#REF!</v>
      </c>
      <c r="G3389" s="16" t="s">
        <v>4894</v>
      </c>
      <c r="H3389" s="107"/>
      <c r="I3389" s="104" t="s">
        <v>2989</v>
      </c>
      <c r="J3389" s="81"/>
      <c r="K3389" s="18">
        <v>390</v>
      </c>
      <c r="L3389" s="18">
        <v>65</v>
      </c>
      <c r="M3389" s="18">
        <f>K3389*(1-I3389/100)</f>
        <v>331.5</v>
      </c>
      <c r="N3389" s="18">
        <f>M3389*H3389</f>
        <v>0</v>
      </c>
      <c r="O3389" s="18" t="s">
        <v>10714</v>
      </c>
    </row>
    <row r="3390" spans="2:15" s="9" customFormat="1" ht="17.100000000000001" customHeight="1" x14ac:dyDescent="0.25">
      <c r="B3390" s="15" t="s">
        <v>6128</v>
      </c>
      <c r="C3390" s="81"/>
      <c r="D3390" s="25" t="s">
        <v>6852</v>
      </c>
      <c r="E3390" s="17" t="s">
        <v>2775</v>
      </c>
      <c r="F3390" s="17" t="e">
        <f>VLOOKUP(G3390,#REF!,2,FALSE)</f>
        <v>#REF!</v>
      </c>
      <c r="G3390" s="16" t="s">
        <v>4895</v>
      </c>
      <c r="H3390" s="107"/>
      <c r="I3390" s="104" t="s">
        <v>2989</v>
      </c>
      <c r="J3390" s="81"/>
      <c r="K3390" s="18">
        <v>390</v>
      </c>
      <c r="L3390" s="18">
        <v>65</v>
      </c>
      <c r="M3390" s="18">
        <f>K3390*(1-I3390/100)</f>
        <v>331.5</v>
      </c>
      <c r="N3390" s="18">
        <f>M3390*H3390</f>
        <v>0</v>
      </c>
      <c r="O3390" s="18" t="s">
        <v>10715</v>
      </c>
    </row>
    <row r="3391" spans="2:15" s="9" customFormat="1" ht="17.100000000000001" customHeight="1" x14ac:dyDescent="0.25">
      <c r="B3391" s="49"/>
      <c r="C3391" s="84"/>
      <c r="D3391" s="56"/>
      <c r="E3391" s="67"/>
      <c r="F3391" s="67"/>
      <c r="G3391" s="50"/>
      <c r="H3391" s="109"/>
      <c r="I3391" s="72"/>
      <c r="J3391" s="84"/>
      <c r="K3391" s="51"/>
      <c r="L3391" s="51"/>
      <c r="M3391" s="51"/>
      <c r="N3391" s="51"/>
      <c r="O3391" s="53"/>
    </row>
    <row r="3392" spans="2:15" s="9" customFormat="1" ht="17.100000000000001" customHeight="1" x14ac:dyDescent="0.25">
      <c r="B3392" s="15" t="s">
        <v>6128</v>
      </c>
      <c r="C3392" s="81"/>
      <c r="D3392" s="25" t="s">
        <v>6853</v>
      </c>
      <c r="E3392" s="17" t="s">
        <v>2775</v>
      </c>
      <c r="F3392" s="17" t="e">
        <f>VLOOKUP(G3392,#REF!,2,FALSE)</f>
        <v>#REF!</v>
      </c>
      <c r="G3392" s="16" t="s">
        <v>4896</v>
      </c>
      <c r="H3392" s="107"/>
      <c r="I3392" s="104" t="s">
        <v>2989</v>
      </c>
      <c r="J3392" s="81"/>
      <c r="K3392" s="18">
        <v>390</v>
      </c>
      <c r="L3392" s="18">
        <v>65</v>
      </c>
      <c r="M3392" s="18">
        <f>K3392*(1-I3392/100)</f>
        <v>331.5</v>
      </c>
      <c r="N3392" s="18">
        <f>M3392*H3392</f>
        <v>0</v>
      </c>
      <c r="O3392" s="18" t="s">
        <v>10716</v>
      </c>
    </row>
    <row r="3393" spans="2:15" s="9" customFormat="1" ht="17.100000000000001" customHeight="1" x14ac:dyDescent="0.25">
      <c r="B3393" s="15" t="s">
        <v>6128</v>
      </c>
      <c r="C3393" s="81"/>
      <c r="D3393" s="25" t="s">
        <v>6854</v>
      </c>
      <c r="E3393" s="17" t="s">
        <v>2775</v>
      </c>
      <c r="F3393" s="17" t="e">
        <f>VLOOKUP(G3393,#REF!,2,FALSE)</f>
        <v>#REF!</v>
      </c>
      <c r="G3393" s="16" t="s">
        <v>4897</v>
      </c>
      <c r="H3393" s="107"/>
      <c r="I3393" s="104" t="s">
        <v>2989</v>
      </c>
      <c r="J3393" s="81"/>
      <c r="K3393" s="18">
        <v>390</v>
      </c>
      <c r="L3393" s="18">
        <v>65</v>
      </c>
      <c r="M3393" s="18">
        <f>K3393*(1-I3393/100)</f>
        <v>331.5</v>
      </c>
      <c r="N3393" s="18">
        <f>M3393*H3393</f>
        <v>0</v>
      </c>
      <c r="O3393" s="18" t="s">
        <v>10717</v>
      </c>
    </row>
    <row r="3394" spans="2:15" s="9" customFormat="1" ht="17.100000000000001" customHeight="1" x14ac:dyDescent="0.25">
      <c r="B3394" s="49"/>
      <c r="C3394" s="84"/>
      <c r="D3394" s="56"/>
      <c r="E3394" s="67"/>
      <c r="F3394" s="67"/>
      <c r="G3394" s="50"/>
      <c r="H3394" s="109"/>
      <c r="I3394" s="72"/>
      <c r="J3394" s="84"/>
      <c r="K3394" s="51"/>
      <c r="L3394" s="51"/>
      <c r="M3394" s="51"/>
      <c r="N3394" s="51"/>
      <c r="O3394" s="53"/>
    </row>
    <row r="3395" spans="2:15" s="9" customFormat="1" ht="17.100000000000001" customHeight="1" x14ac:dyDescent="0.25">
      <c r="B3395" s="15" t="s">
        <v>6128</v>
      </c>
      <c r="C3395" s="81"/>
      <c r="D3395" s="25" t="s">
        <v>6855</v>
      </c>
      <c r="E3395" s="17" t="s">
        <v>2775</v>
      </c>
      <c r="F3395" s="17" t="e">
        <f>VLOOKUP(G3395,#REF!,2,FALSE)</f>
        <v>#REF!</v>
      </c>
      <c r="G3395" s="16" t="s">
        <v>4898</v>
      </c>
      <c r="H3395" s="107"/>
      <c r="I3395" s="104" t="s">
        <v>2989</v>
      </c>
      <c r="J3395" s="81"/>
      <c r="K3395" s="18">
        <v>390</v>
      </c>
      <c r="L3395" s="18">
        <v>65</v>
      </c>
      <c r="M3395" s="18">
        <f>K3395*(1-I3395/100)</f>
        <v>331.5</v>
      </c>
      <c r="N3395" s="18">
        <f>M3395*H3395</f>
        <v>0</v>
      </c>
      <c r="O3395" s="18" t="s">
        <v>10718</v>
      </c>
    </row>
    <row r="3396" spans="2:15" s="9" customFormat="1" ht="17.100000000000001" customHeight="1" x14ac:dyDescent="0.25">
      <c r="B3396" s="15" t="s">
        <v>6128</v>
      </c>
      <c r="C3396" s="81"/>
      <c r="D3396" s="25" t="s">
        <v>6856</v>
      </c>
      <c r="E3396" s="17" t="s">
        <v>2775</v>
      </c>
      <c r="F3396" s="17" t="e">
        <f>VLOOKUP(G3396,#REF!,2,FALSE)</f>
        <v>#REF!</v>
      </c>
      <c r="G3396" s="16" t="s">
        <v>4899</v>
      </c>
      <c r="H3396" s="107"/>
      <c r="I3396" s="104" t="s">
        <v>2989</v>
      </c>
      <c r="J3396" s="81"/>
      <c r="K3396" s="18">
        <v>390</v>
      </c>
      <c r="L3396" s="18">
        <v>65</v>
      </c>
      <c r="M3396" s="18">
        <f>K3396*(1-I3396/100)</f>
        <v>331.5</v>
      </c>
      <c r="N3396" s="18">
        <f>M3396*H3396</f>
        <v>0</v>
      </c>
      <c r="O3396" s="18" t="s">
        <v>10719</v>
      </c>
    </row>
    <row r="3397" spans="2:15" s="9" customFormat="1" ht="17.100000000000001" customHeight="1" x14ac:dyDescent="0.25">
      <c r="B3397" s="49"/>
      <c r="C3397" s="84"/>
      <c r="D3397" s="56"/>
      <c r="E3397" s="67"/>
      <c r="F3397" s="67"/>
      <c r="G3397" s="50"/>
      <c r="H3397" s="109"/>
      <c r="I3397" s="72"/>
      <c r="J3397" s="84"/>
      <c r="K3397" s="51"/>
      <c r="L3397" s="51"/>
      <c r="M3397" s="51"/>
      <c r="N3397" s="51"/>
      <c r="O3397" s="53"/>
    </row>
    <row r="3398" spans="2:15" s="9" customFormat="1" ht="17.100000000000001" customHeight="1" x14ac:dyDescent="0.25">
      <c r="B3398" s="15" t="s">
        <v>6128</v>
      </c>
      <c r="C3398" s="81"/>
      <c r="D3398" s="25" t="s">
        <v>6857</v>
      </c>
      <c r="E3398" s="17" t="s">
        <v>2775</v>
      </c>
      <c r="F3398" s="17" t="e">
        <f>VLOOKUP(G3398,#REF!,2,FALSE)</f>
        <v>#REF!</v>
      </c>
      <c r="G3398" s="16" t="s">
        <v>4900</v>
      </c>
      <c r="H3398" s="107"/>
      <c r="I3398" s="104" t="s">
        <v>2989</v>
      </c>
      <c r="J3398" s="81"/>
      <c r="K3398" s="18">
        <v>390</v>
      </c>
      <c r="L3398" s="18">
        <v>65</v>
      </c>
      <c r="M3398" s="18">
        <f>K3398*(1-I3398/100)</f>
        <v>331.5</v>
      </c>
      <c r="N3398" s="18">
        <f>M3398*H3398</f>
        <v>0</v>
      </c>
      <c r="O3398" s="18" t="s">
        <v>10720</v>
      </c>
    </row>
    <row r="3399" spans="2:15" s="9" customFormat="1" ht="17.100000000000001" customHeight="1" x14ac:dyDescent="0.25">
      <c r="B3399" s="49"/>
      <c r="C3399" s="84"/>
      <c r="D3399" s="56"/>
      <c r="E3399" s="67"/>
      <c r="F3399" s="67"/>
      <c r="G3399" s="50"/>
      <c r="H3399" s="109"/>
      <c r="I3399" s="72"/>
      <c r="J3399" s="84"/>
      <c r="K3399" s="51"/>
      <c r="L3399" s="51"/>
      <c r="M3399" s="51"/>
      <c r="N3399" s="51"/>
      <c r="O3399" s="53"/>
    </row>
    <row r="3400" spans="2:15" s="9" customFormat="1" ht="17.100000000000001" customHeight="1" x14ac:dyDescent="0.25">
      <c r="B3400" s="15" t="s">
        <v>6128</v>
      </c>
      <c r="C3400" s="81"/>
      <c r="D3400" s="25" t="s">
        <v>6858</v>
      </c>
      <c r="E3400" s="17" t="s">
        <v>2775</v>
      </c>
      <c r="F3400" s="17" t="e">
        <f>VLOOKUP(G3400,#REF!,2,FALSE)</f>
        <v>#REF!</v>
      </c>
      <c r="G3400" s="16" t="s">
        <v>4901</v>
      </c>
      <c r="H3400" s="107"/>
      <c r="I3400" s="104" t="s">
        <v>2989</v>
      </c>
      <c r="J3400" s="81"/>
      <c r="K3400" s="18">
        <v>390</v>
      </c>
      <c r="L3400" s="18">
        <v>65</v>
      </c>
      <c r="M3400" s="18">
        <f>K3400*(1-I3400/100)</f>
        <v>331.5</v>
      </c>
      <c r="N3400" s="18">
        <f>M3400*H3400</f>
        <v>0</v>
      </c>
      <c r="O3400" s="18" t="s">
        <v>10721</v>
      </c>
    </row>
    <row r="3401" spans="2:15" s="9" customFormat="1" ht="17.100000000000001" customHeight="1" x14ac:dyDescent="0.25">
      <c r="B3401" s="49"/>
      <c r="C3401" s="84"/>
      <c r="D3401" s="56"/>
      <c r="E3401" s="67"/>
      <c r="F3401" s="67"/>
      <c r="G3401" s="50"/>
      <c r="H3401" s="109"/>
      <c r="I3401" s="72"/>
      <c r="J3401" s="84"/>
      <c r="K3401" s="51"/>
      <c r="L3401" s="51"/>
      <c r="M3401" s="51"/>
      <c r="N3401" s="51"/>
      <c r="O3401" s="53"/>
    </row>
    <row r="3402" spans="2:15" s="9" customFormat="1" ht="17.100000000000001" customHeight="1" x14ac:dyDescent="0.25">
      <c r="B3402" s="15" t="s">
        <v>6128</v>
      </c>
      <c r="C3402" s="81"/>
      <c r="D3402" s="25" t="s">
        <v>6859</v>
      </c>
      <c r="E3402" s="17" t="s">
        <v>2775</v>
      </c>
      <c r="F3402" s="17" t="e">
        <f>VLOOKUP(G3402,#REF!,2,FALSE)</f>
        <v>#REF!</v>
      </c>
      <c r="G3402" s="16" t="s">
        <v>4902</v>
      </c>
      <c r="H3402" s="107"/>
      <c r="I3402" s="104" t="s">
        <v>2989</v>
      </c>
      <c r="J3402" s="81"/>
      <c r="K3402" s="18">
        <v>390</v>
      </c>
      <c r="L3402" s="18">
        <v>65</v>
      </c>
      <c r="M3402" s="18">
        <f>K3402*(1-I3402/100)</f>
        <v>331.5</v>
      </c>
      <c r="N3402" s="18">
        <f>M3402*H3402</f>
        <v>0</v>
      </c>
      <c r="O3402" s="18" t="s">
        <v>10722</v>
      </c>
    </row>
    <row r="3403" spans="2:15" s="9" customFormat="1" ht="17.100000000000001" customHeight="1" x14ac:dyDescent="0.25">
      <c r="B3403" s="49"/>
      <c r="C3403" s="84"/>
      <c r="D3403" s="56"/>
      <c r="E3403" s="67"/>
      <c r="F3403" s="67"/>
      <c r="G3403" s="50"/>
      <c r="H3403" s="109"/>
      <c r="I3403" s="72"/>
      <c r="J3403" s="84"/>
      <c r="K3403" s="51"/>
      <c r="L3403" s="51"/>
      <c r="M3403" s="51"/>
      <c r="N3403" s="51"/>
      <c r="O3403" s="53"/>
    </row>
    <row r="3404" spans="2:15" s="9" customFormat="1" ht="17.100000000000001" customHeight="1" x14ac:dyDescent="0.25">
      <c r="B3404" s="15" t="s">
        <v>6128</v>
      </c>
      <c r="C3404" s="81"/>
      <c r="D3404" s="25" t="s">
        <v>6860</v>
      </c>
      <c r="E3404" s="17" t="s">
        <v>2775</v>
      </c>
      <c r="F3404" s="17" t="e">
        <f>VLOOKUP(G3404,#REF!,2,FALSE)</f>
        <v>#REF!</v>
      </c>
      <c r="G3404" s="16" t="s">
        <v>4903</v>
      </c>
      <c r="H3404" s="107"/>
      <c r="I3404" s="104" t="s">
        <v>2989</v>
      </c>
      <c r="J3404" s="81"/>
      <c r="K3404" s="18">
        <v>390</v>
      </c>
      <c r="L3404" s="18">
        <v>65</v>
      </c>
      <c r="M3404" s="18">
        <f>K3404*(1-I3404/100)</f>
        <v>331.5</v>
      </c>
      <c r="N3404" s="18">
        <f>M3404*H3404</f>
        <v>0</v>
      </c>
      <c r="O3404" s="18" t="s">
        <v>10723</v>
      </c>
    </row>
    <row r="3405" spans="2:15" s="9" customFormat="1" ht="17.100000000000001" customHeight="1" x14ac:dyDescent="0.25">
      <c r="B3405" s="15" t="s">
        <v>6128</v>
      </c>
      <c r="C3405" s="81"/>
      <c r="D3405" s="25" t="s">
        <v>6861</v>
      </c>
      <c r="E3405" s="17" t="s">
        <v>2775</v>
      </c>
      <c r="F3405" s="17" t="e">
        <f>VLOOKUP(G3405,#REF!,2,FALSE)</f>
        <v>#REF!</v>
      </c>
      <c r="G3405" s="16" t="s">
        <v>4904</v>
      </c>
      <c r="H3405" s="107"/>
      <c r="I3405" s="104" t="s">
        <v>2989</v>
      </c>
      <c r="J3405" s="81"/>
      <c r="K3405" s="18">
        <v>390</v>
      </c>
      <c r="L3405" s="18">
        <v>65</v>
      </c>
      <c r="M3405" s="18">
        <f>K3405*(1-I3405/100)</f>
        <v>331.5</v>
      </c>
      <c r="N3405" s="18">
        <f>M3405*H3405</f>
        <v>0</v>
      </c>
      <c r="O3405" s="18" t="s">
        <v>10724</v>
      </c>
    </row>
    <row r="3406" spans="2:15" s="9" customFormat="1" ht="17.100000000000001" customHeight="1" x14ac:dyDescent="0.25">
      <c r="B3406" s="49"/>
      <c r="C3406" s="84"/>
      <c r="D3406" s="56"/>
      <c r="E3406" s="67"/>
      <c r="F3406" s="67"/>
      <c r="G3406" s="50"/>
      <c r="H3406" s="109"/>
      <c r="I3406" s="72"/>
      <c r="J3406" s="84"/>
      <c r="K3406" s="51"/>
      <c r="L3406" s="51"/>
      <c r="M3406" s="51"/>
      <c r="N3406" s="51"/>
      <c r="O3406" s="53"/>
    </row>
    <row r="3407" spans="2:15" s="9" customFormat="1" ht="17.100000000000001" customHeight="1" x14ac:dyDescent="0.25">
      <c r="B3407" s="15" t="s">
        <v>6128</v>
      </c>
      <c r="C3407" s="81"/>
      <c r="D3407" s="25" t="s">
        <v>6862</v>
      </c>
      <c r="E3407" s="17" t="s">
        <v>2775</v>
      </c>
      <c r="F3407" s="17" t="e">
        <f>VLOOKUP(G3407,#REF!,2,FALSE)</f>
        <v>#REF!</v>
      </c>
      <c r="G3407" s="16" t="s">
        <v>4905</v>
      </c>
      <c r="H3407" s="107"/>
      <c r="I3407" s="104" t="s">
        <v>2989</v>
      </c>
      <c r="J3407" s="81"/>
      <c r="K3407" s="18">
        <v>390</v>
      </c>
      <c r="L3407" s="18">
        <v>65</v>
      </c>
      <c r="M3407" s="18">
        <f>K3407*(1-I3407/100)</f>
        <v>331.5</v>
      </c>
      <c r="N3407" s="18">
        <f>M3407*H3407</f>
        <v>0</v>
      </c>
      <c r="O3407" s="18" t="s">
        <v>10725</v>
      </c>
    </row>
    <row r="3408" spans="2:15" s="9" customFormat="1" ht="17.100000000000001" customHeight="1" x14ac:dyDescent="0.25">
      <c r="B3408" s="15" t="s">
        <v>6128</v>
      </c>
      <c r="C3408" s="81"/>
      <c r="D3408" s="25" t="s">
        <v>6863</v>
      </c>
      <c r="E3408" s="17" t="s">
        <v>2775</v>
      </c>
      <c r="F3408" s="17" t="e">
        <f>VLOOKUP(G3408,#REF!,2,FALSE)</f>
        <v>#REF!</v>
      </c>
      <c r="G3408" s="16" t="s">
        <v>4906</v>
      </c>
      <c r="H3408" s="107"/>
      <c r="I3408" s="104" t="s">
        <v>2989</v>
      </c>
      <c r="J3408" s="81"/>
      <c r="K3408" s="18">
        <v>390</v>
      </c>
      <c r="L3408" s="18">
        <v>65</v>
      </c>
      <c r="M3408" s="18">
        <f>K3408*(1-I3408/100)</f>
        <v>331.5</v>
      </c>
      <c r="N3408" s="18">
        <f>M3408*H3408</f>
        <v>0</v>
      </c>
      <c r="O3408" s="18" t="s">
        <v>10726</v>
      </c>
    </row>
    <row r="3409" spans="2:15" s="9" customFormat="1" ht="17.100000000000001" customHeight="1" x14ac:dyDescent="0.25">
      <c r="B3409" s="49"/>
      <c r="C3409" s="84"/>
      <c r="D3409" s="56"/>
      <c r="E3409" s="67"/>
      <c r="F3409" s="67"/>
      <c r="G3409" s="50"/>
      <c r="H3409" s="109"/>
      <c r="I3409" s="72"/>
      <c r="J3409" s="84"/>
      <c r="K3409" s="51"/>
      <c r="L3409" s="51"/>
      <c r="M3409" s="51"/>
      <c r="N3409" s="51"/>
      <c r="O3409" s="53"/>
    </row>
    <row r="3410" spans="2:15" s="9" customFormat="1" ht="17.100000000000001" customHeight="1" x14ac:dyDescent="0.25">
      <c r="B3410" s="15" t="s">
        <v>6128</v>
      </c>
      <c r="C3410" s="81"/>
      <c r="D3410" s="25" t="s">
        <v>6864</v>
      </c>
      <c r="E3410" s="17" t="s">
        <v>2775</v>
      </c>
      <c r="F3410" s="17" t="e">
        <f>VLOOKUP(G3410,#REF!,2,FALSE)</f>
        <v>#REF!</v>
      </c>
      <c r="G3410" s="16" t="s">
        <v>4907</v>
      </c>
      <c r="H3410" s="107"/>
      <c r="I3410" s="104" t="s">
        <v>2989</v>
      </c>
      <c r="J3410" s="81"/>
      <c r="K3410" s="18">
        <v>390</v>
      </c>
      <c r="L3410" s="18">
        <v>65</v>
      </c>
      <c r="M3410" s="18">
        <f>K3410*(1-I3410/100)</f>
        <v>331.5</v>
      </c>
      <c r="N3410" s="18">
        <f>M3410*H3410</f>
        <v>0</v>
      </c>
      <c r="O3410" s="18" t="s">
        <v>10727</v>
      </c>
    </row>
    <row r="3411" spans="2:15" s="9" customFormat="1" ht="17.100000000000001" customHeight="1" x14ac:dyDescent="0.25">
      <c r="B3411" s="15" t="s">
        <v>6128</v>
      </c>
      <c r="C3411" s="81"/>
      <c r="D3411" s="25" t="s">
        <v>6865</v>
      </c>
      <c r="E3411" s="17" t="s">
        <v>2775</v>
      </c>
      <c r="F3411" s="17" t="e">
        <f>VLOOKUP(G3411,#REF!,2,FALSE)</f>
        <v>#REF!</v>
      </c>
      <c r="G3411" s="16" t="s">
        <v>4908</v>
      </c>
      <c r="H3411" s="107"/>
      <c r="I3411" s="104" t="s">
        <v>2989</v>
      </c>
      <c r="J3411" s="81"/>
      <c r="K3411" s="18">
        <v>390</v>
      </c>
      <c r="L3411" s="18">
        <v>65</v>
      </c>
      <c r="M3411" s="18">
        <f>K3411*(1-I3411/100)</f>
        <v>331.5</v>
      </c>
      <c r="N3411" s="18">
        <f>M3411*H3411</f>
        <v>0</v>
      </c>
      <c r="O3411" s="18" t="s">
        <v>10728</v>
      </c>
    </row>
    <row r="3412" spans="2:15" s="9" customFormat="1" ht="17.100000000000001" customHeight="1" x14ac:dyDescent="0.25">
      <c r="B3412" s="49"/>
      <c r="C3412" s="84"/>
      <c r="D3412" s="56"/>
      <c r="E3412" s="67"/>
      <c r="F3412" s="67"/>
      <c r="G3412" s="50"/>
      <c r="H3412" s="109"/>
      <c r="I3412" s="72"/>
      <c r="J3412" s="84"/>
      <c r="K3412" s="51"/>
      <c r="L3412" s="51"/>
      <c r="M3412" s="51"/>
      <c r="N3412" s="51"/>
      <c r="O3412" s="53"/>
    </row>
    <row r="3413" spans="2:15" s="9" customFormat="1" ht="17.100000000000001" customHeight="1" x14ac:dyDescent="0.25">
      <c r="B3413" s="15" t="s">
        <v>6128</v>
      </c>
      <c r="C3413" s="81"/>
      <c r="D3413" s="25" t="s">
        <v>6866</v>
      </c>
      <c r="E3413" s="17" t="s">
        <v>2775</v>
      </c>
      <c r="F3413" s="17" t="e">
        <f>VLOOKUP(G3413,#REF!,2,FALSE)</f>
        <v>#REF!</v>
      </c>
      <c r="G3413" s="16" t="s">
        <v>4909</v>
      </c>
      <c r="H3413" s="107"/>
      <c r="I3413" s="104" t="s">
        <v>2989</v>
      </c>
      <c r="J3413" s="81"/>
      <c r="K3413" s="18">
        <v>390</v>
      </c>
      <c r="L3413" s="18">
        <v>65</v>
      </c>
      <c r="M3413" s="18">
        <f>K3413*(1-I3413/100)</f>
        <v>331.5</v>
      </c>
      <c r="N3413" s="18">
        <f>M3413*H3413</f>
        <v>0</v>
      </c>
      <c r="O3413" s="18" t="s">
        <v>10729</v>
      </c>
    </row>
    <row r="3414" spans="2:15" s="9" customFormat="1" ht="17.100000000000001" customHeight="1" x14ac:dyDescent="0.25">
      <c r="B3414" s="15" t="s">
        <v>6128</v>
      </c>
      <c r="C3414" s="81"/>
      <c r="D3414" s="25" t="s">
        <v>6867</v>
      </c>
      <c r="E3414" s="17" t="s">
        <v>2775</v>
      </c>
      <c r="F3414" s="17" t="e">
        <f>VLOOKUP(G3414,#REF!,2,FALSE)</f>
        <v>#REF!</v>
      </c>
      <c r="G3414" s="16" t="s">
        <v>4910</v>
      </c>
      <c r="H3414" s="107"/>
      <c r="I3414" s="104" t="s">
        <v>2989</v>
      </c>
      <c r="J3414" s="81"/>
      <c r="K3414" s="18">
        <v>390</v>
      </c>
      <c r="L3414" s="18">
        <v>65</v>
      </c>
      <c r="M3414" s="18">
        <f>K3414*(1-I3414/100)</f>
        <v>331.5</v>
      </c>
      <c r="N3414" s="18">
        <f>M3414*H3414</f>
        <v>0</v>
      </c>
      <c r="O3414" s="18" t="s">
        <v>10730</v>
      </c>
    </row>
    <row r="3415" spans="2:15" s="9" customFormat="1" ht="17.100000000000001" customHeight="1" x14ac:dyDescent="0.25">
      <c r="B3415" s="49"/>
      <c r="C3415" s="84"/>
      <c r="D3415" s="56"/>
      <c r="E3415" s="67"/>
      <c r="F3415" s="67"/>
      <c r="G3415" s="50"/>
      <c r="H3415" s="109"/>
      <c r="I3415" s="72"/>
      <c r="J3415" s="84"/>
      <c r="K3415" s="51"/>
      <c r="L3415" s="51"/>
      <c r="M3415" s="51"/>
      <c r="N3415" s="51"/>
      <c r="O3415" s="53"/>
    </row>
    <row r="3416" spans="2:15" s="9" customFormat="1" ht="17.100000000000001" customHeight="1" x14ac:dyDescent="0.25">
      <c r="B3416" s="15" t="s">
        <v>6128</v>
      </c>
      <c r="C3416" s="81"/>
      <c r="D3416" s="25" t="s">
        <v>6868</v>
      </c>
      <c r="E3416" s="17" t="s">
        <v>2775</v>
      </c>
      <c r="F3416" s="17" t="e">
        <f>VLOOKUP(G3416,#REF!,2,FALSE)</f>
        <v>#REF!</v>
      </c>
      <c r="G3416" s="16" t="s">
        <v>4911</v>
      </c>
      <c r="H3416" s="107"/>
      <c r="I3416" s="104" t="s">
        <v>2989</v>
      </c>
      <c r="J3416" s="81"/>
      <c r="K3416" s="18">
        <v>390</v>
      </c>
      <c r="L3416" s="18">
        <v>65</v>
      </c>
      <c r="M3416" s="18">
        <f>K3416*(1-I3416/100)</f>
        <v>331.5</v>
      </c>
      <c r="N3416" s="18">
        <f>M3416*H3416</f>
        <v>0</v>
      </c>
      <c r="O3416" s="18" t="s">
        <v>10731</v>
      </c>
    </row>
    <row r="3417" spans="2:15" s="9" customFormat="1" ht="17.100000000000001" customHeight="1" x14ac:dyDescent="0.25">
      <c r="B3417" s="15" t="s">
        <v>6128</v>
      </c>
      <c r="C3417" s="81"/>
      <c r="D3417" s="25" t="s">
        <v>6869</v>
      </c>
      <c r="E3417" s="17" t="s">
        <v>2775</v>
      </c>
      <c r="F3417" s="17" t="e">
        <f>VLOOKUP(G3417,#REF!,2,FALSE)</f>
        <v>#REF!</v>
      </c>
      <c r="G3417" s="16" t="s">
        <v>4912</v>
      </c>
      <c r="H3417" s="107"/>
      <c r="I3417" s="104" t="s">
        <v>2989</v>
      </c>
      <c r="J3417" s="81"/>
      <c r="K3417" s="18">
        <v>390</v>
      </c>
      <c r="L3417" s="18">
        <v>65</v>
      </c>
      <c r="M3417" s="18">
        <f>K3417*(1-I3417/100)</f>
        <v>331.5</v>
      </c>
      <c r="N3417" s="18">
        <f>M3417*H3417</f>
        <v>0</v>
      </c>
      <c r="O3417" s="18" t="s">
        <v>10732</v>
      </c>
    </row>
    <row r="3418" spans="2:15" s="9" customFormat="1" ht="17.100000000000001" customHeight="1" x14ac:dyDescent="0.25">
      <c r="B3418" s="49"/>
      <c r="C3418" s="84"/>
      <c r="D3418" s="56"/>
      <c r="E3418" s="67"/>
      <c r="F3418" s="67"/>
      <c r="G3418" s="50"/>
      <c r="H3418" s="109"/>
      <c r="I3418" s="72"/>
      <c r="J3418" s="84"/>
      <c r="K3418" s="51"/>
      <c r="L3418" s="51"/>
      <c r="M3418" s="51"/>
      <c r="N3418" s="51"/>
      <c r="O3418" s="53"/>
    </row>
    <row r="3419" spans="2:15" s="9" customFormat="1" ht="17.100000000000001" customHeight="1" x14ac:dyDescent="0.25">
      <c r="B3419" s="15" t="s">
        <v>6128</v>
      </c>
      <c r="C3419" s="81"/>
      <c r="D3419" s="25" t="s">
        <v>6870</v>
      </c>
      <c r="E3419" s="17" t="s">
        <v>2775</v>
      </c>
      <c r="F3419" s="17" t="e">
        <f>VLOOKUP(G3419,#REF!,2,FALSE)</f>
        <v>#REF!</v>
      </c>
      <c r="G3419" s="16" t="s">
        <v>4913</v>
      </c>
      <c r="H3419" s="107"/>
      <c r="I3419" s="104" t="s">
        <v>2989</v>
      </c>
      <c r="J3419" s="81"/>
      <c r="K3419" s="18">
        <v>390</v>
      </c>
      <c r="L3419" s="18">
        <v>65</v>
      </c>
      <c r="M3419" s="18">
        <f>K3419*(1-I3419/100)</f>
        <v>331.5</v>
      </c>
      <c r="N3419" s="18">
        <f>M3419*H3419</f>
        <v>0</v>
      </c>
      <c r="O3419" s="18" t="s">
        <v>10733</v>
      </c>
    </row>
    <row r="3420" spans="2:15" s="9" customFormat="1" ht="17.100000000000001" customHeight="1" x14ac:dyDescent="0.25">
      <c r="B3420" s="15" t="s">
        <v>6128</v>
      </c>
      <c r="C3420" s="81"/>
      <c r="D3420" s="25" t="s">
        <v>6871</v>
      </c>
      <c r="E3420" s="17" t="s">
        <v>2775</v>
      </c>
      <c r="F3420" s="17" t="e">
        <f>VLOOKUP(G3420,#REF!,2,FALSE)</f>
        <v>#REF!</v>
      </c>
      <c r="G3420" s="16" t="s">
        <v>4914</v>
      </c>
      <c r="H3420" s="107"/>
      <c r="I3420" s="104" t="s">
        <v>2989</v>
      </c>
      <c r="J3420" s="81"/>
      <c r="K3420" s="18">
        <v>390</v>
      </c>
      <c r="L3420" s="18">
        <v>65</v>
      </c>
      <c r="M3420" s="18">
        <f>K3420*(1-I3420/100)</f>
        <v>331.5</v>
      </c>
      <c r="N3420" s="18">
        <f>M3420*H3420</f>
        <v>0</v>
      </c>
      <c r="O3420" s="18" t="s">
        <v>10734</v>
      </c>
    </row>
    <row r="3421" spans="2:15" s="44" customFormat="1" ht="17.100000000000001" customHeight="1" x14ac:dyDescent="0.25">
      <c r="B3421" s="45"/>
      <c r="C3421" s="82"/>
      <c r="D3421" s="35"/>
      <c r="E3421" s="66"/>
      <c r="F3421" s="66"/>
      <c r="G3421" s="39"/>
      <c r="H3421" s="108"/>
      <c r="I3421" s="69"/>
      <c r="J3421" s="82"/>
      <c r="K3421" s="42"/>
      <c r="L3421" s="42"/>
      <c r="M3421" s="42"/>
      <c r="N3421" s="42"/>
      <c r="O3421" s="43"/>
    </row>
    <row r="3422" spans="2:15" s="9" customFormat="1" ht="17.100000000000001" customHeight="1" x14ac:dyDescent="0.25">
      <c r="B3422" s="15" t="s">
        <v>6129</v>
      </c>
      <c r="C3422" s="81"/>
      <c r="D3422" s="25" t="s">
        <v>6872</v>
      </c>
      <c r="E3422" s="17" t="s">
        <v>2775</v>
      </c>
      <c r="F3422" s="17" t="e">
        <f>VLOOKUP(G3422,#REF!,2,FALSE)</f>
        <v>#REF!</v>
      </c>
      <c r="G3422" s="16" t="s">
        <v>4915</v>
      </c>
      <c r="H3422" s="107"/>
      <c r="I3422" s="104" t="s">
        <v>2989</v>
      </c>
      <c r="J3422" s="81"/>
      <c r="K3422" s="18">
        <v>390</v>
      </c>
      <c r="L3422" s="18">
        <v>65</v>
      </c>
      <c r="M3422" s="18">
        <f>K3422*(1-I3422/100)</f>
        <v>331.5</v>
      </c>
      <c r="N3422" s="18">
        <f>M3422*H3422</f>
        <v>0</v>
      </c>
      <c r="O3422" s="18" t="s">
        <v>10735</v>
      </c>
    </row>
    <row r="3423" spans="2:15" s="9" customFormat="1" ht="17.100000000000001" customHeight="1" x14ac:dyDescent="0.25">
      <c r="B3423" s="15" t="s">
        <v>6129</v>
      </c>
      <c r="C3423" s="81"/>
      <c r="D3423" s="25" t="s">
        <v>6873</v>
      </c>
      <c r="E3423" s="17" t="s">
        <v>2775</v>
      </c>
      <c r="F3423" s="17" t="e">
        <f>VLOOKUP(G3423,#REF!,2,FALSE)</f>
        <v>#REF!</v>
      </c>
      <c r="G3423" s="16" t="s">
        <v>4916</v>
      </c>
      <c r="H3423" s="107"/>
      <c r="I3423" s="104" t="s">
        <v>2989</v>
      </c>
      <c r="J3423" s="81"/>
      <c r="K3423" s="18">
        <v>390</v>
      </c>
      <c r="L3423" s="18">
        <v>65</v>
      </c>
      <c r="M3423" s="18">
        <f>K3423*(1-I3423/100)</f>
        <v>331.5</v>
      </c>
      <c r="N3423" s="18">
        <f>M3423*H3423</f>
        <v>0</v>
      </c>
      <c r="O3423" s="18" t="s">
        <v>10736</v>
      </c>
    </row>
    <row r="3424" spans="2:15" s="9" customFormat="1" ht="17.100000000000001" customHeight="1" x14ac:dyDescent="0.25">
      <c r="B3424" s="49"/>
      <c r="C3424" s="84"/>
      <c r="D3424" s="56"/>
      <c r="E3424" s="67"/>
      <c r="F3424" s="67"/>
      <c r="G3424" s="50"/>
      <c r="H3424" s="109"/>
      <c r="I3424" s="72"/>
      <c r="J3424" s="84"/>
      <c r="K3424" s="51"/>
      <c r="L3424" s="51"/>
      <c r="M3424" s="51"/>
      <c r="N3424" s="51"/>
      <c r="O3424" s="53"/>
    </row>
    <row r="3425" spans="2:15" s="9" customFormat="1" ht="17.100000000000001" customHeight="1" x14ac:dyDescent="0.25">
      <c r="B3425" s="15" t="s">
        <v>6129</v>
      </c>
      <c r="C3425" s="81"/>
      <c r="D3425" s="25" t="s">
        <v>6874</v>
      </c>
      <c r="E3425" s="17" t="s">
        <v>2775</v>
      </c>
      <c r="F3425" s="17" t="e">
        <f>VLOOKUP(G3425,#REF!,2,FALSE)</f>
        <v>#REF!</v>
      </c>
      <c r="G3425" s="16" t="s">
        <v>4917</v>
      </c>
      <c r="H3425" s="107"/>
      <c r="I3425" s="104" t="s">
        <v>2989</v>
      </c>
      <c r="J3425" s="81"/>
      <c r="K3425" s="18">
        <v>390</v>
      </c>
      <c r="L3425" s="18">
        <v>65</v>
      </c>
      <c r="M3425" s="18">
        <f>K3425*(1-I3425/100)</f>
        <v>331.5</v>
      </c>
      <c r="N3425" s="18">
        <f>M3425*H3425</f>
        <v>0</v>
      </c>
      <c r="O3425" s="18" t="s">
        <v>10737</v>
      </c>
    </row>
    <row r="3426" spans="2:15" s="9" customFormat="1" ht="17.100000000000001" customHeight="1" x14ac:dyDescent="0.25">
      <c r="B3426" s="15" t="s">
        <v>6129</v>
      </c>
      <c r="C3426" s="81"/>
      <c r="D3426" s="25" t="s">
        <v>6875</v>
      </c>
      <c r="E3426" s="17" t="s">
        <v>2775</v>
      </c>
      <c r="F3426" s="17" t="e">
        <f>VLOOKUP(G3426,#REF!,2,FALSE)</f>
        <v>#REF!</v>
      </c>
      <c r="G3426" s="16" t="s">
        <v>4918</v>
      </c>
      <c r="H3426" s="107"/>
      <c r="I3426" s="104" t="s">
        <v>2989</v>
      </c>
      <c r="J3426" s="81"/>
      <c r="K3426" s="18">
        <v>390</v>
      </c>
      <c r="L3426" s="18">
        <v>65</v>
      </c>
      <c r="M3426" s="18">
        <f>K3426*(1-I3426/100)</f>
        <v>331.5</v>
      </c>
      <c r="N3426" s="18">
        <f>M3426*H3426</f>
        <v>0</v>
      </c>
      <c r="O3426" s="18" t="s">
        <v>10738</v>
      </c>
    </row>
    <row r="3427" spans="2:15" s="9" customFormat="1" ht="17.100000000000001" customHeight="1" x14ac:dyDescent="0.25">
      <c r="B3427" s="49"/>
      <c r="C3427" s="84"/>
      <c r="D3427" s="56"/>
      <c r="E3427" s="67"/>
      <c r="F3427" s="67"/>
      <c r="G3427" s="50"/>
      <c r="H3427" s="109"/>
      <c r="I3427" s="72"/>
      <c r="J3427" s="84"/>
      <c r="K3427" s="51"/>
      <c r="L3427" s="51"/>
      <c r="M3427" s="51"/>
      <c r="N3427" s="51"/>
      <c r="O3427" s="53"/>
    </row>
    <row r="3428" spans="2:15" s="9" customFormat="1" ht="17.100000000000001" customHeight="1" x14ac:dyDescent="0.25">
      <c r="B3428" s="15" t="s">
        <v>6129</v>
      </c>
      <c r="C3428" s="81"/>
      <c r="D3428" s="25" t="s">
        <v>6876</v>
      </c>
      <c r="E3428" s="17" t="s">
        <v>2775</v>
      </c>
      <c r="F3428" s="17" t="e">
        <f>VLOOKUP(G3428,#REF!,2,FALSE)</f>
        <v>#REF!</v>
      </c>
      <c r="G3428" s="16" t="s">
        <v>4919</v>
      </c>
      <c r="H3428" s="107"/>
      <c r="I3428" s="104" t="s">
        <v>2989</v>
      </c>
      <c r="J3428" s="81"/>
      <c r="K3428" s="18">
        <v>390</v>
      </c>
      <c r="L3428" s="18">
        <v>65</v>
      </c>
      <c r="M3428" s="18">
        <f>K3428*(1-I3428/100)</f>
        <v>331.5</v>
      </c>
      <c r="N3428" s="18">
        <f>M3428*H3428</f>
        <v>0</v>
      </c>
      <c r="O3428" s="18" t="s">
        <v>10739</v>
      </c>
    </row>
    <row r="3429" spans="2:15" s="9" customFormat="1" ht="17.100000000000001" customHeight="1" x14ac:dyDescent="0.25">
      <c r="B3429" s="49"/>
      <c r="C3429" s="84"/>
      <c r="D3429" s="56"/>
      <c r="E3429" s="67"/>
      <c r="F3429" s="67"/>
      <c r="G3429" s="50"/>
      <c r="H3429" s="109"/>
      <c r="I3429" s="72"/>
      <c r="J3429" s="84"/>
      <c r="K3429" s="51"/>
      <c r="L3429" s="51"/>
      <c r="M3429" s="51"/>
      <c r="N3429" s="51"/>
      <c r="O3429" s="53"/>
    </row>
    <row r="3430" spans="2:15" s="9" customFormat="1" ht="17.100000000000001" customHeight="1" x14ac:dyDescent="0.25">
      <c r="B3430" s="15" t="s">
        <v>6129</v>
      </c>
      <c r="C3430" s="81"/>
      <c r="D3430" s="25" t="s">
        <v>6877</v>
      </c>
      <c r="E3430" s="17" t="s">
        <v>2775</v>
      </c>
      <c r="F3430" s="17" t="e">
        <f>VLOOKUP(G3430,#REF!,2,FALSE)</f>
        <v>#REF!</v>
      </c>
      <c r="G3430" s="16" t="s">
        <v>4920</v>
      </c>
      <c r="H3430" s="107"/>
      <c r="I3430" s="104" t="s">
        <v>2989</v>
      </c>
      <c r="J3430" s="81"/>
      <c r="K3430" s="18">
        <v>390</v>
      </c>
      <c r="L3430" s="18">
        <v>65</v>
      </c>
      <c r="M3430" s="18">
        <f>K3430*(1-I3430/100)</f>
        <v>331.5</v>
      </c>
      <c r="N3430" s="18">
        <f>M3430*H3430</f>
        <v>0</v>
      </c>
      <c r="O3430" s="18" t="s">
        <v>10740</v>
      </c>
    </row>
    <row r="3431" spans="2:15" s="9" customFormat="1" ht="17.100000000000001" customHeight="1" x14ac:dyDescent="0.25">
      <c r="B3431" s="49"/>
      <c r="C3431" s="84"/>
      <c r="D3431" s="56"/>
      <c r="E3431" s="67"/>
      <c r="F3431" s="67"/>
      <c r="G3431" s="50"/>
      <c r="H3431" s="109"/>
      <c r="I3431" s="72"/>
      <c r="J3431" s="84"/>
      <c r="K3431" s="51"/>
      <c r="L3431" s="51"/>
      <c r="M3431" s="51"/>
      <c r="N3431" s="51"/>
      <c r="O3431" s="53"/>
    </row>
    <row r="3432" spans="2:15" s="9" customFormat="1" ht="17.100000000000001" customHeight="1" x14ac:dyDescent="0.25">
      <c r="B3432" s="15" t="s">
        <v>6129</v>
      </c>
      <c r="C3432" s="81"/>
      <c r="D3432" s="25" t="s">
        <v>6878</v>
      </c>
      <c r="E3432" s="17" t="s">
        <v>2775</v>
      </c>
      <c r="F3432" s="17" t="e">
        <f>VLOOKUP(G3432,#REF!,2,FALSE)</f>
        <v>#REF!</v>
      </c>
      <c r="G3432" s="16" t="s">
        <v>4921</v>
      </c>
      <c r="H3432" s="107"/>
      <c r="I3432" s="104" t="s">
        <v>2989</v>
      </c>
      <c r="J3432" s="81"/>
      <c r="K3432" s="18">
        <v>390</v>
      </c>
      <c r="L3432" s="18">
        <v>65</v>
      </c>
      <c r="M3432" s="18">
        <f>K3432*(1-I3432/100)</f>
        <v>331.5</v>
      </c>
      <c r="N3432" s="18">
        <f>M3432*H3432</f>
        <v>0</v>
      </c>
      <c r="O3432" s="18" t="s">
        <v>10741</v>
      </c>
    </row>
    <row r="3433" spans="2:15" s="9" customFormat="1" ht="17.100000000000001" customHeight="1" x14ac:dyDescent="0.25">
      <c r="B3433" s="49"/>
      <c r="C3433" s="84"/>
      <c r="D3433" s="56"/>
      <c r="E3433" s="67"/>
      <c r="F3433" s="67"/>
      <c r="G3433" s="50"/>
      <c r="H3433" s="109"/>
      <c r="I3433" s="72"/>
      <c r="J3433" s="84"/>
      <c r="K3433" s="51"/>
      <c r="L3433" s="51"/>
      <c r="M3433" s="51"/>
      <c r="N3433" s="51"/>
      <c r="O3433" s="53"/>
    </row>
    <row r="3434" spans="2:15" s="9" customFormat="1" ht="17.100000000000001" customHeight="1" x14ac:dyDescent="0.25">
      <c r="B3434" s="15" t="s">
        <v>6129</v>
      </c>
      <c r="C3434" s="81"/>
      <c r="D3434" s="25" t="s">
        <v>6879</v>
      </c>
      <c r="E3434" s="17" t="s">
        <v>2775</v>
      </c>
      <c r="F3434" s="17" t="e">
        <f>VLOOKUP(G3434,#REF!,2,FALSE)</f>
        <v>#REF!</v>
      </c>
      <c r="G3434" s="16" t="s">
        <v>4922</v>
      </c>
      <c r="H3434" s="107"/>
      <c r="I3434" s="104" t="s">
        <v>2989</v>
      </c>
      <c r="J3434" s="81"/>
      <c r="K3434" s="18">
        <v>390</v>
      </c>
      <c r="L3434" s="18">
        <v>65</v>
      </c>
      <c r="M3434" s="18">
        <f>K3434*(1-I3434/100)</f>
        <v>331.5</v>
      </c>
      <c r="N3434" s="18">
        <f>M3434*H3434</f>
        <v>0</v>
      </c>
      <c r="O3434" s="18" t="s">
        <v>10742</v>
      </c>
    </row>
    <row r="3435" spans="2:15" s="9" customFormat="1" ht="17.100000000000001" customHeight="1" x14ac:dyDescent="0.25">
      <c r="B3435" s="49"/>
      <c r="C3435" s="84"/>
      <c r="D3435" s="56"/>
      <c r="E3435" s="67"/>
      <c r="F3435" s="67"/>
      <c r="G3435" s="50"/>
      <c r="H3435" s="109"/>
      <c r="I3435" s="72"/>
      <c r="J3435" s="84"/>
      <c r="K3435" s="51"/>
      <c r="L3435" s="51"/>
      <c r="M3435" s="51"/>
      <c r="N3435" s="51"/>
      <c r="O3435" s="53"/>
    </row>
    <row r="3436" spans="2:15" s="9" customFormat="1" ht="17.100000000000001" customHeight="1" x14ac:dyDescent="0.25">
      <c r="B3436" s="15" t="s">
        <v>6129</v>
      </c>
      <c r="C3436" s="81"/>
      <c r="D3436" s="25" t="s">
        <v>6880</v>
      </c>
      <c r="E3436" s="17" t="s">
        <v>2775</v>
      </c>
      <c r="F3436" s="17" t="e">
        <f>VLOOKUP(G3436,#REF!,2,FALSE)</f>
        <v>#REF!</v>
      </c>
      <c r="G3436" s="16" t="s">
        <v>4923</v>
      </c>
      <c r="H3436" s="107"/>
      <c r="I3436" s="104" t="s">
        <v>2989</v>
      </c>
      <c r="J3436" s="81"/>
      <c r="K3436" s="18">
        <v>390</v>
      </c>
      <c r="L3436" s="18">
        <v>65</v>
      </c>
      <c r="M3436" s="18">
        <f>K3436*(1-I3436/100)</f>
        <v>331.5</v>
      </c>
      <c r="N3436" s="18">
        <f>M3436*H3436</f>
        <v>0</v>
      </c>
      <c r="O3436" s="18" t="s">
        <v>10743</v>
      </c>
    </row>
    <row r="3437" spans="2:15" s="9" customFormat="1" ht="17.100000000000001" customHeight="1" x14ac:dyDescent="0.25">
      <c r="B3437" s="49"/>
      <c r="C3437" s="84"/>
      <c r="D3437" s="56"/>
      <c r="E3437" s="67"/>
      <c r="F3437" s="67"/>
      <c r="G3437" s="50"/>
      <c r="H3437" s="109"/>
      <c r="I3437" s="72"/>
      <c r="J3437" s="84"/>
      <c r="K3437" s="51"/>
      <c r="L3437" s="51"/>
      <c r="M3437" s="51"/>
      <c r="N3437" s="51"/>
      <c r="O3437" s="53"/>
    </row>
    <row r="3438" spans="2:15" s="9" customFormat="1" ht="17.100000000000001" customHeight="1" x14ac:dyDescent="0.25">
      <c r="B3438" s="15" t="s">
        <v>6129</v>
      </c>
      <c r="C3438" s="81"/>
      <c r="D3438" s="25" t="s">
        <v>6881</v>
      </c>
      <c r="E3438" s="17" t="s">
        <v>2775</v>
      </c>
      <c r="F3438" s="17" t="e">
        <f>VLOOKUP(G3438,#REF!,2,FALSE)</f>
        <v>#REF!</v>
      </c>
      <c r="G3438" s="16" t="s">
        <v>4924</v>
      </c>
      <c r="H3438" s="107"/>
      <c r="I3438" s="104" t="s">
        <v>2989</v>
      </c>
      <c r="J3438" s="81"/>
      <c r="K3438" s="18">
        <v>390</v>
      </c>
      <c r="L3438" s="18">
        <v>65</v>
      </c>
      <c r="M3438" s="18">
        <f>K3438*(1-I3438/100)</f>
        <v>331.5</v>
      </c>
      <c r="N3438" s="18">
        <f>M3438*H3438</f>
        <v>0</v>
      </c>
      <c r="O3438" s="18" t="s">
        <v>10744</v>
      </c>
    </row>
    <row r="3439" spans="2:15" s="9" customFormat="1" ht="17.100000000000001" customHeight="1" x14ac:dyDescent="0.25">
      <c r="B3439" s="49"/>
      <c r="C3439" s="84"/>
      <c r="D3439" s="56"/>
      <c r="E3439" s="67"/>
      <c r="F3439" s="67"/>
      <c r="G3439" s="50"/>
      <c r="H3439" s="109"/>
      <c r="I3439" s="72"/>
      <c r="J3439" s="84"/>
      <c r="K3439" s="51"/>
      <c r="L3439" s="51"/>
      <c r="M3439" s="51"/>
      <c r="N3439" s="51"/>
      <c r="O3439" s="53"/>
    </row>
    <row r="3440" spans="2:15" s="9" customFormat="1" ht="17.100000000000001" customHeight="1" x14ac:dyDescent="0.25">
      <c r="B3440" s="15" t="s">
        <v>6129</v>
      </c>
      <c r="C3440" s="81"/>
      <c r="D3440" s="25" t="s">
        <v>6882</v>
      </c>
      <c r="E3440" s="17" t="s">
        <v>2775</v>
      </c>
      <c r="F3440" s="17" t="e">
        <f>VLOOKUP(G3440,#REF!,2,FALSE)</f>
        <v>#REF!</v>
      </c>
      <c r="G3440" s="16" t="s">
        <v>4925</v>
      </c>
      <c r="H3440" s="107"/>
      <c r="I3440" s="104" t="s">
        <v>2989</v>
      </c>
      <c r="J3440" s="81"/>
      <c r="K3440" s="18">
        <v>534</v>
      </c>
      <c r="L3440" s="18">
        <v>89</v>
      </c>
      <c r="M3440" s="18">
        <f>K3440*(1-I3440/100)</f>
        <v>453.9</v>
      </c>
      <c r="N3440" s="18">
        <f>M3440*H3440</f>
        <v>0</v>
      </c>
      <c r="O3440" s="18" t="s">
        <v>10745</v>
      </c>
    </row>
    <row r="3441" spans="2:15" s="9" customFormat="1" ht="17.100000000000001" customHeight="1" x14ac:dyDescent="0.25">
      <c r="B3441" s="15" t="s">
        <v>6129</v>
      </c>
      <c r="C3441" s="81"/>
      <c r="D3441" s="25" t="s">
        <v>6883</v>
      </c>
      <c r="E3441" s="17" t="s">
        <v>2775</v>
      </c>
      <c r="F3441" s="17" t="e">
        <f>VLOOKUP(G3441,#REF!,2,FALSE)</f>
        <v>#REF!</v>
      </c>
      <c r="G3441" s="16" t="s">
        <v>4926</v>
      </c>
      <c r="H3441" s="107"/>
      <c r="I3441" s="104" t="s">
        <v>2989</v>
      </c>
      <c r="J3441" s="81"/>
      <c r="K3441" s="18">
        <v>534</v>
      </c>
      <c r="L3441" s="18">
        <v>89</v>
      </c>
      <c r="M3441" s="18">
        <f>K3441*(1-I3441/100)</f>
        <v>453.9</v>
      </c>
      <c r="N3441" s="18">
        <f>M3441*H3441</f>
        <v>0</v>
      </c>
      <c r="O3441" s="18" t="s">
        <v>10746</v>
      </c>
    </row>
    <row r="3442" spans="2:15" s="9" customFormat="1" ht="17.100000000000001" customHeight="1" x14ac:dyDescent="0.25">
      <c r="B3442" s="49"/>
      <c r="C3442" s="84"/>
      <c r="D3442" s="56"/>
      <c r="E3442" s="67"/>
      <c r="F3442" s="67"/>
      <c r="G3442" s="50"/>
      <c r="H3442" s="109"/>
      <c r="I3442" s="72"/>
      <c r="J3442" s="84"/>
      <c r="K3442" s="51"/>
      <c r="L3442" s="51"/>
      <c r="M3442" s="51"/>
      <c r="N3442" s="51"/>
      <c r="O3442" s="53"/>
    </row>
    <row r="3443" spans="2:15" s="9" customFormat="1" ht="17.100000000000001" customHeight="1" x14ac:dyDescent="0.25">
      <c r="B3443" s="15" t="s">
        <v>6129</v>
      </c>
      <c r="C3443" s="81"/>
      <c r="D3443" s="25" t="s">
        <v>6884</v>
      </c>
      <c r="E3443" s="17" t="s">
        <v>2775</v>
      </c>
      <c r="F3443" s="17" t="e">
        <f>VLOOKUP(G3443,#REF!,2,FALSE)</f>
        <v>#REF!</v>
      </c>
      <c r="G3443" s="16" t="s">
        <v>4927</v>
      </c>
      <c r="H3443" s="107"/>
      <c r="I3443" s="104" t="s">
        <v>2989</v>
      </c>
      <c r="J3443" s="81"/>
      <c r="K3443" s="18">
        <v>534</v>
      </c>
      <c r="L3443" s="18">
        <v>89</v>
      </c>
      <c r="M3443" s="18">
        <f>K3443*(1-I3443/100)</f>
        <v>453.9</v>
      </c>
      <c r="N3443" s="18">
        <f>M3443*H3443</f>
        <v>0</v>
      </c>
      <c r="O3443" s="18" t="s">
        <v>10747</v>
      </c>
    </row>
    <row r="3444" spans="2:15" s="9" customFormat="1" ht="17.100000000000001" customHeight="1" x14ac:dyDescent="0.25">
      <c r="B3444" s="15" t="s">
        <v>6129</v>
      </c>
      <c r="C3444" s="81"/>
      <c r="D3444" s="25" t="s">
        <v>6885</v>
      </c>
      <c r="E3444" s="17" t="s">
        <v>2775</v>
      </c>
      <c r="F3444" s="17" t="e">
        <f>VLOOKUP(G3444,#REF!,2,FALSE)</f>
        <v>#REF!</v>
      </c>
      <c r="G3444" s="16" t="s">
        <v>4928</v>
      </c>
      <c r="H3444" s="107"/>
      <c r="I3444" s="104" t="s">
        <v>2989</v>
      </c>
      <c r="J3444" s="81"/>
      <c r="K3444" s="18">
        <v>534</v>
      </c>
      <c r="L3444" s="18">
        <v>89</v>
      </c>
      <c r="M3444" s="18">
        <f>K3444*(1-I3444/100)</f>
        <v>453.9</v>
      </c>
      <c r="N3444" s="18">
        <f>M3444*H3444</f>
        <v>0</v>
      </c>
      <c r="O3444" s="18" t="s">
        <v>10748</v>
      </c>
    </row>
    <row r="3445" spans="2:15" s="9" customFormat="1" ht="17.100000000000001" customHeight="1" x14ac:dyDescent="0.25">
      <c r="B3445" s="49"/>
      <c r="C3445" s="84"/>
      <c r="D3445" s="56"/>
      <c r="E3445" s="67"/>
      <c r="F3445" s="67"/>
      <c r="G3445" s="50"/>
      <c r="H3445" s="109"/>
      <c r="I3445" s="72"/>
      <c r="J3445" s="84"/>
      <c r="K3445" s="51"/>
      <c r="L3445" s="51"/>
      <c r="M3445" s="51"/>
      <c r="N3445" s="51"/>
      <c r="O3445" s="53"/>
    </row>
    <row r="3446" spans="2:15" s="9" customFormat="1" ht="17.100000000000001" customHeight="1" x14ac:dyDescent="0.25">
      <c r="B3446" s="15" t="s">
        <v>6129</v>
      </c>
      <c r="C3446" s="81"/>
      <c r="D3446" s="25" t="s">
        <v>6886</v>
      </c>
      <c r="E3446" s="17" t="s">
        <v>2775</v>
      </c>
      <c r="F3446" s="17" t="e">
        <f>VLOOKUP(G3446,#REF!,2,FALSE)</f>
        <v>#REF!</v>
      </c>
      <c r="G3446" s="16" t="s">
        <v>4929</v>
      </c>
      <c r="H3446" s="107"/>
      <c r="I3446" s="104" t="s">
        <v>2989</v>
      </c>
      <c r="J3446" s="81"/>
      <c r="K3446" s="18">
        <v>534</v>
      </c>
      <c r="L3446" s="18">
        <v>89</v>
      </c>
      <c r="M3446" s="18">
        <f>K3446*(1-I3446/100)</f>
        <v>453.9</v>
      </c>
      <c r="N3446" s="18">
        <f>M3446*H3446</f>
        <v>0</v>
      </c>
      <c r="O3446" s="18" t="s">
        <v>10749</v>
      </c>
    </row>
    <row r="3447" spans="2:15" s="9" customFormat="1" ht="17.100000000000001" customHeight="1" x14ac:dyDescent="0.25">
      <c r="B3447" s="15" t="s">
        <v>6129</v>
      </c>
      <c r="C3447" s="81"/>
      <c r="D3447" s="25" t="s">
        <v>6887</v>
      </c>
      <c r="E3447" s="17" t="s">
        <v>2775</v>
      </c>
      <c r="F3447" s="17" t="e">
        <f>VLOOKUP(G3447,#REF!,2,FALSE)</f>
        <v>#REF!</v>
      </c>
      <c r="G3447" s="16" t="s">
        <v>4930</v>
      </c>
      <c r="H3447" s="107"/>
      <c r="I3447" s="104" t="s">
        <v>2989</v>
      </c>
      <c r="J3447" s="81"/>
      <c r="K3447" s="18">
        <v>534</v>
      </c>
      <c r="L3447" s="18">
        <v>89</v>
      </c>
      <c r="M3447" s="18">
        <f>K3447*(1-I3447/100)</f>
        <v>453.9</v>
      </c>
      <c r="N3447" s="18">
        <f>M3447*H3447</f>
        <v>0</v>
      </c>
      <c r="O3447" s="18" t="s">
        <v>10750</v>
      </c>
    </row>
    <row r="3448" spans="2:15" s="9" customFormat="1" ht="17.100000000000001" customHeight="1" x14ac:dyDescent="0.25">
      <c r="B3448" s="49"/>
      <c r="C3448" s="84"/>
      <c r="D3448" s="56"/>
      <c r="E3448" s="67"/>
      <c r="F3448" s="67"/>
      <c r="G3448" s="50"/>
      <c r="H3448" s="109"/>
      <c r="I3448" s="72"/>
      <c r="J3448" s="84"/>
      <c r="K3448" s="51"/>
      <c r="L3448" s="51"/>
      <c r="M3448" s="51"/>
      <c r="N3448" s="51"/>
      <c r="O3448" s="53"/>
    </row>
    <row r="3449" spans="2:15" s="9" customFormat="1" ht="17.100000000000001" customHeight="1" x14ac:dyDescent="0.25">
      <c r="B3449" s="15" t="s">
        <v>6129</v>
      </c>
      <c r="C3449" s="81"/>
      <c r="D3449" s="25" t="s">
        <v>6888</v>
      </c>
      <c r="E3449" s="17" t="s">
        <v>2775</v>
      </c>
      <c r="F3449" s="17" t="e">
        <f>VLOOKUP(G3449,#REF!,2,FALSE)</f>
        <v>#REF!</v>
      </c>
      <c r="G3449" s="16" t="s">
        <v>4931</v>
      </c>
      <c r="H3449" s="107"/>
      <c r="I3449" s="104" t="s">
        <v>2989</v>
      </c>
      <c r="J3449" s="81"/>
      <c r="K3449" s="18">
        <v>534</v>
      </c>
      <c r="L3449" s="18">
        <v>89</v>
      </c>
      <c r="M3449" s="18">
        <f>K3449*(1-I3449/100)</f>
        <v>453.9</v>
      </c>
      <c r="N3449" s="18">
        <f>M3449*H3449</f>
        <v>0</v>
      </c>
      <c r="O3449" s="18" t="s">
        <v>10751</v>
      </c>
    </row>
    <row r="3450" spans="2:15" s="9" customFormat="1" ht="17.100000000000001" customHeight="1" x14ac:dyDescent="0.25">
      <c r="B3450" s="15" t="s">
        <v>6129</v>
      </c>
      <c r="C3450" s="81"/>
      <c r="D3450" s="25" t="s">
        <v>6889</v>
      </c>
      <c r="E3450" s="17" t="s">
        <v>2775</v>
      </c>
      <c r="F3450" s="17" t="e">
        <f>VLOOKUP(G3450,#REF!,2,FALSE)</f>
        <v>#REF!</v>
      </c>
      <c r="G3450" s="16" t="s">
        <v>4932</v>
      </c>
      <c r="H3450" s="107"/>
      <c r="I3450" s="104" t="s">
        <v>2989</v>
      </c>
      <c r="J3450" s="81"/>
      <c r="K3450" s="18">
        <v>534</v>
      </c>
      <c r="L3450" s="18">
        <v>89</v>
      </c>
      <c r="M3450" s="18">
        <f>K3450*(1-I3450/100)</f>
        <v>453.9</v>
      </c>
      <c r="N3450" s="18">
        <f>M3450*H3450</f>
        <v>0</v>
      </c>
      <c r="O3450" s="18" t="s">
        <v>10752</v>
      </c>
    </row>
    <row r="3451" spans="2:15" s="44" customFormat="1" ht="17.100000000000001" customHeight="1" x14ac:dyDescent="0.25">
      <c r="B3451" s="45"/>
      <c r="C3451" s="82"/>
      <c r="D3451" s="35"/>
      <c r="E3451" s="66"/>
      <c r="F3451" s="66"/>
      <c r="G3451" s="39"/>
      <c r="H3451" s="108"/>
      <c r="I3451" s="69"/>
      <c r="J3451" s="82"/>
      <c r="K3451" s="42"/>
      <c r="L3451" s="42"/>
      <c r="M3451" s="42"/>
      <c r="N3451" s="42"/>
      <c r="O3451" s="43"/>
    </row>
    <row r="3452" spans="2:15" s="9" customFormat="1" ht="17.100000000000001" customHeight="1" x14ac:dyDescent="0.25">
      <c r="B3452" s="15" t="s">
        <v>6130</v>
      </c>
      <c r="C3452" s="81"/>
      <c r="D3452" s="25" t="s">
        <v>6890</v>
      </c>
      <c r="E3452" s="17" t="s">
        <v>2775</v>
      </c>
      <c r="F3452" s="17" t="e">
        <f>VLOOKUP(G3452,#REF!,2,FALSE)</f>
        <v>#REF!</v>
      </c>
      <c r="G3452" s="16" t="s">
        <v>4933</v>
      </c>
      <c r="H3452" s="107"/>
      <c r="I3452" s="104" t="s">
        <v>2989</v>
      </c>
      <c r="J3452" s="81"/>
      <c r="K3452" s="18">
        <v>594</v>
      </c>
      <c r="L3452" s="18">
        <v>99</v>
      </c>
      <c r="M3452" s="18">
        <f>K3452*(1-I3452/100)</f>
        <v>504.9</v>
      </c>
      <c r="N3452" s="18">
        <f>M3452*H3452</f>
        <v>0</v>
      </c>
      <c r="O3452" s="18" t="s">
        <v>10753</v>
      </c>
    </row>
    <row r="3453" spans="2:15" s="9" customFormat="1" ht="17.100000000000001" customHeight="1" x14ac:dyDescent="0.25">
      <c r="B3453" s="49"/>
      <c r="C3453" s="84"/>
      <c r="D3453" s="56"/>
      <c r="E3453" s="67"/>
      <c r="F3453" s="67"/>
      <c r="G3453" s="50"/>
      <c r="H3453" s="109"/>
      <c r="I3453" s="72"/>
      <c r="J3453" s="84"/>
      <c r="K3453" s="51"/>
      <c r="L3453" s="51"/>
      <c r="M3453" s="51"/>
      <c r="N3453" s="51"/>
      <c r="O3453" s="53"/>
    </row>
    <row r="3454" spans="2:15" s="9" customFormat="1" ht="17.100000000000001" customHeight="1" x14ac:dyDescent="0.25">
      <c r="B3454" s="15" t="s">
        <v>6130</v>
      </c>
      <c r="C3454" s="81"/>
      <c r="D3454" s="25" t="s">
        <v>6891</v>
      </c>
      <c r="E3454" s="17" t="s">
        <v>2775</v>
      </c>
      <c r="F3454" s="17" t="e">
        <f>VLOOKUP(G3454,#REF!,2,FALSE)</f>
        <v>#REF!</v>
      </c>
      <c r="G3454" s="16" t="s">
        <v>4934</v>
      </c>
      <c r="H3454" s="107"/>
      <c r="I3454" s="104" t="s">
        <v>2989</v>
      </c>
      <c r="J3454" s="81"/>
      <c r="K3454" s="18">
        <v>594</v>
      </c>
      <c r="L3454" s="18">
        <v>99</v>
      </c>
      <c r="M3454" s="18">
        <f>K3454*(1-I3454/100)</f>
        <v>504.9</v>
      </c>
      <c r="N3454" s="18">
        <f>M3454*H3454</f>
        <v>0</v>
      </c>
      <c r="O3454" s="18" t="s">
        <v>10754</v>
      </c>
    </row>
    <row r="3455" spans="2:15" s="9" customFormat="1" ht="17.100000000000001" customHeight="1" x14ac:dyDescent="0.25">
      <c r="B3455" s="15" t="s">
        <v>6130</v>
      </c>
      <c r="C3455" s="81"/>
      <c r="D3455" s="25" t="s">
        <v>6892</v>
      </c>
      <c r="E3455" s="17" t="s">
        <v>2775</v>
      </c>
      <c r="F3455" s="17" t="e">
        <f>VLOOKUP(G3455,#REF!,2,FALSE)</f>
        <v>#REF!</v>
      </c>
      <c r="G3455" s="16" t="s">
        <v>4935</v>
      </c>
      <c r="H3455" s="107"/>
      <c r="I3455" s="104" t="s">
        <v>2989</v>
      </c>
      <c r="J3455" s="81"/>
      <c r="K3455" s="18">
        <v>594</v>
      </c>
      <c r="L3455" s="18">
        <v>99</v>
      </c>
      <c r="M3455" s="18">
        <f>K3455*(1-I3455/100)</f>
        <v>504.9</v>
      </c>
      <c r="N3455" s="18">
        <f>M3455*H3455</f>
        <v>0</v>
      </c>
      <c r="O3455" s="18" t="s">
        <v>10755</v>
      </c>
    </row>
    <row r="3456" spans="2:15" s="9" customFormat="1" ht="17.100000000000001" customHeight="1" x14ac:dyDescent="0.25">
      <c r="B3456" s="15" t="s">
        <v>6130</v>
      </c>
      <c r="C3456" s="81"/>
      <c r="D3456" s="25" t="s">
        <v>6893</v>
      </c>
      <c r="E3456" s="17" t="s">
        <v>2775</v>
      </c>
      <c r="F3456" s="17" t="e">
        <f>VLOOKUP(G3456,#REF!,2,FALSE)</f>
        <v>#REF!</v>
      </c>
      <c r="G3456" s="16" t="s">
        <v>4936</v>
      </c>
      <c r="H3456" s="107"/>
      <c r="I3456" s="104" t="s">
        <v>2989</v>
      </c>
      <c r="J3456" s="81"/>
      <c r="K3456" s="18">
        <v>594</v>
      </c>
      <c r="L3456" s="18">
        <v>99</v>
      </c>
      <c r="M3456" s="18">
        <f>K3456*(1-I3456/100)</f>
        <v>504.9</v>
      </c>
      <c r="N3456" s="18">
        <f>M3456*H3456</f>
        <v>0</v>
      </c>
      <c r="O3456" s="18" t="s">
        <v>10756</v>
      </c>
    </row>
    <row r="3457" spans="2:15" s="9" customFormat="1" ht="17.100000000000001" customHeight="1" x14ac:dyDescent="0.25">
      <c r="B3457" s="49"/>
      <c r="C3457" s="84"/>
      <c r="D3457" s="56"/>
      <c r="E3457" s="67"/>
      <c r="F3457" s="67"/>
      <c r="G3457" s="50"/>
      <c r="H3457" s="109"/>
      <c r="I3457" s="72"/>
      <c r="J3457" s="84"/>
      <c r="K3457" s="51"/>
      <c r="L3457" s="51"/>
      <c r="M3457" s="51"/>
      <c r="N3457" s="51"/>
      <c r="O3457" s="53"/>
    </row>
    <row r="3458" spans="2:15" s="9" customFormat="1" ht="17.100000000000001" customHeight="1" x14ac:dyDescent="0.25">
      <c r="B3458" s="15" t="s">
        <v>6130</v>
      </c>
      <c r="C3458" s="81"/>
      <c r="D3458" s="25" t="s">
        <v>6894</v>
      </c>
      <c r="E3458" s="17" t="s">
        <v>2775</v>
      </c>
      <c r="F3458" s="17" t="e">
        <f>VLOOKUP(G3458,#REF!,2,FALSE)</f>
        <v>#REF!</v>
      </c>
      <c r="G3458" s="16" t="s">
        <v>4937</v>
      </c>
      <c r="H3458" s="107"/>
      <c r="I3458" s="104" t="s">
        <v>2989</v>
      </c>
      <c r="J3458" s="81"/>
      <c r="K3458" s="18">
        <v>594</v>
      </c>
      <c r="L3458" s="18">
        <v>99</v>
      </c>
      <c r="M3458" s="18">
        <f>K3458*(1-I3458/100)</f>
        <v>504.9</v>
      </c>
      <c r="N3458" s="18">
        <f>M3458*H3458</f>
        <v>0</v>
      </c>
      <c r="O3458" s="18" t="s">
        <v>10757</v>
      </c>
    </row>
    <row r="3459" spans="2:15" s="9" customFormat="1" ht="17.100000000000001" customHeight="1" x14ac:dyDescent="0.25">
      <c r="B3459" s="15" t="s">
        <v>6130</v>
      </c>
      <c r="C3459" s="81"/>
      <c r="D3459" s="25" t="s">
        <v>6895</v>
      </c>
      <c r="E3459" s="17" t="s">
        <v>2775</v>
      </c>
      <c r="F3459" s="17" t="e">
        <f>VLOOKUP(G3459,#REF!,2,FALSE)</f>
        <v>#REF!</v>
      </c>
      <c r="G3459" s="16" t="s">
        <v>4938</v>
      </c>
      <c r="H3459" s="107"/>
      <c r="I3459" s="104" t="s">
        <v>2989</v>
      </c>
      <c r="J3459" s="81"/>
      <c r="K3459" s="18">
        <v>594</v>
      </c>
      <c r="L3459" s="18">
        <v>99</v>
      </c>
      <c r="M3459" s="18">
        <f>K3459*(1-I3459/100)</f>
        <v>504.9</v>
      </c>
      <c r="N3459" s="18">
        <f>M3459*H3459</f>
        <v>0</v>
      </c>
      <c r="O3459" s="18" t="s">
        <v>10758</v>
      </c>
    </row>
    <row r="3460" spans="2:15" s="9" customFormat="1" ht="24" x14ac:dyDescent="0.25">
      <c r="B3460" s="15" t="s">
        <v>6130</v>
      </c>
      <c r="C3460" s="81"/>
      <c r="D3460" s="25" t="s">
        <v>6896</v>
      </c>
      <c r="E3460" s="17" t="s">
        <v>2775</v>
      </c>
      <c r="F3460" s="17" t="e">
        <f>VLOOKUP(G3460,#REF!,2,FALSE)</f>
        <v>#REF!</v>
      </c>
      <c r="G3460" s="16" t="s">
        <v>4939</v>
      </c>
      <c r="H3460" s="107"/>
      <c r="I3460" s="104" t="s">
        <v>2989</v>
      </c>
      <c r="J3460" s="81"/>
      <c r="K3460" s="18">
        <v>594</v>
      </c>
      <c r="L3460" s="18">
        <v>99</v>
      </c>
      <c r="M3460" s="18">
        <f>K3460*(1-I3460/100)</f>
        <v>504.9</v>
      </c>
      <c r="N3460" s="18">
        <f>M3460*H3460</f>
        <v>0</v>
      </c>
      <c r="O3460" s="18" t="s">
        <v>10759</v>
      </c>
    </row>
    <row r="3461" spans="2:15" s="9" customFormat="1" ht="17.100000000000001" customHeight="1" x14ac:dyDescent="0.25">
      <c r="B3461" s="49"/>
      <c r="C3461" s="84"/>
      <c r="D3461" s="56"/>
      <c r="E3461" s="67"/>
      <c r="F3461" s="67"/>
      <c r="G3461" s="50"/>
      <c r="H3461" s="109"/>
      <c r="I3461" s="72"/>
      <c r="J3461" s="84"/>
      <c r="K3461" s="51"/>
      <c r="L3461" s="51"/>
      <c r="M3461" s="51"/>
      <c r="N3461" s="51"/>
      <c r="O3461" s="53"/>
    </row>
    <row r="3462" spans="2:15" s="9" customFormat="1" ht="17.100000000000001" customHeight="1" x14ac:dyDescent="0.25">
      <c r="B3462" s="15" t="s">
        <v>6130</v>
      </c>
      <c r="C3462" s="81"/>
      <c r="D3462" s="25" t="s">
        <v>6897</v>
      </c>
      <c r="E3462" s="17" t="s">
        <v>2775</v>
      </c>
      <c r="F3462" s="17" t="e">
        <f>VLOOKUP(G3462,#REF!,2,FALSE)</f>
        <v>#REF!</v>
      </c>
      <c r="G3462" s="16" t="s">
        <v>4940</v>
      </c>
      <c r="H3462" s="107"/>
      <c r="I3462" s="104" t="s">
        <v>2989</v>
      </c>
      <c r="J3462" s="81"/>
      <c r="K3462" s="18">
        <v>594</v>
      </c>
      <c r="L3462" s="18">
        <v>99</v>
      </c>
      <c r="M3462" s="18">
        <f>K3462*(1-I3462/100)</f>
        <v>504.9</v>
      </c>
      <c r="N3462" s="18">
        <f>M3462*H3462</f>
        <v>0</v>
      </c>
      <c r="O3462" s="18" t="s">
        <v>10760</v>
      </c>
    </row>
    <row r="3463" spans="2:15" s="9" customFormat="1" ht="17.100000000000001" customHeight="1" x14ac:dyDescent="0.25">
      <c r="B3463" s="15" t="s">
        <v>6130</v>
      </c>
      <c r="C3463" s="81"/>
      <c r="D3463" s="25" t="s">
        <v>6898</v>
      </c>
      <c r="E3463" s="17" t="s">
        <v>2775</v>
      </c>
      <c r="F3463" s="17" t="e">
        <f>VLOOKUP(G3463,#REF!,2,FALSE)</f>
        <v>#REF!</v>
      </c>
      <c r="G3463" s="16" t="s">
        <v>4941</v>
      </c>
      <c r="H3463" s="107"/>
      <c r="I3463" s="104" t="s">
        <v>2989</v>
      </c>
      <c r="J3463" s="81"/>
      <c r="K3463" s="18">
        <v>594</v>
      </c>
      <c r="L3463" s="18">
        <v>99</v>
      </c>
      <c r="M3463" s="18">
        <f>K3463*(1-I3463/100)</f>
        <v>504.9</v>
      </c>
      <c r="N3463" s="18">
        <f>M3463*H3463</f>
        <v>0</v>
      </c>
      <c r="O3463" s="18" t="s">
        <v>10761</v>
      </c>
    </row>
    <row r="3464" spans="2:15" s="9" customFormat="1" ht="17.100000000000001" customHeight="1" x14ac:dyDescent="0.25">
      <c r="B3464" s="15" t="s">
        <v>6130</v>
      </c>
      <c r="C3464" s="81"/>
      <c r="D3464" s="25" t="s">
        <v>6899</v>
      </c>
      <c r="E3464" s="17" t="s">
        <v>2775</v>
      </c>
      <c r="F3464" s="17" t="e">
        <f>VLOOKUP(G3464,#REF!,2,FALSE)</f>
        <v>#REF!</v>
      </c>
      <c r="G3464" s="16" t="s">
        <v>4942</v>
      </c>
      <c r="H3464" s="107"/>
      <c r="I3464" s="104" t="s">
        <v>2989</v>
      </c>
      <c r="J3464" s="81"/>
      <c r="K3464" s="18">
        <v>594</v>
      </c>
      <c r="L3464" s="18">
        <v>99</v>
      </c>
      <c r="M3464" s="18">
        <f>K3464*(1-I3464/100)</f>
        <v>504.9</v>
      </c>
      <c r="N3464" s="18">
        <f>M3464*H3464</f>
        <v>0</v>
      </c>
      <c r="O3464" s="18" t="s">
        <v>10762</v>
      </c>
    </row>
    <row r="3465" spans="2:15" s="9" customFormat="1" ht="17.100000000000001" customHeight="1" x14ac:dyDescent="0.25">
      <c r="B3465" s="49"/>
      <c r="C3465" s="84"/>
      <c r="D3465" s="56"/>
      <c r="E3465" s="67"/>
      <c r="F3465" s="67"/>
      <c r="G3465" s="50"/>
      <c r="H3465" s="109"/>
      <c r="I3465" s="72"/>
      <c r="J3465" s="84"/>
      <c r="K3465" s="51"/>
      <c r="L3465" s="51"/>
      <c r="M3465" s="51"/>
      <c r="N3465" s="51"/>
      <c r="O3465" s="53"/>
    </row>
    <row r="3466" spans="2:15" s="9" customFormat="1" ht="17.100000000000001" customHeight="1" x14ac:dyDescent="0.25">
      <c r="B3466" s="15" t="s">
        <v>6130</v>
      </c>
      <c r="C3466" s="81"/>
      <c r="D3466" s="25" t="s">
        <v>6900</v>
      </c>
      <c r="E3466" s="17" t="s">
        <v>2775</v>
      </c>
      <c r="F3466" s="17" t="e">
        <f>VLOOKUP(G3466,#REF!,2,FALSE)</f>
        <v>#REF!</v>
      </c>
      <c r="G3466" s="16" t="s">
        <v>4943</v>
      </c>
      <c r="H3466" s="107"/>
      <c r="I3466" s="104" t="s">
        <v>2989</v>
      </c>
      <c r="J3466" s="81"/>
      <c r="K3466" s="18">
        <v>594</v>
      </c>
      <c r="L3466" s="18">
        <v>99</v>
      </c>
      <c r="M3466" s="18">
        <f>K3466*(1-I3466/100)</f>
        <v>504.9</v>
      </c>
      <c r="N3466" s="18">
        <f>M3466*H3466</f>
        <v>0</v>
      </c>
      <c r="O3466" s="18" t="s">
        <v>10763</v>
      </c>
    </row>
    <row r="3467" spans="2:15" s="9" customFormat="1" ht="17.100000000000001" customHeight="1" x14ac:dyDescent="0.25">
      <c r="B3467" s="15" t="s">
        <v>6130</v>
      </c>
      <c r="C3467" s="81"/>
      <c r="D3467" s="25" t="s">
        <v>6901</v>
      </c>
      <c r="E3467" s="17" t="s">
        <v>2775</v>
      </c>
      <c r="F3467" s="17" t="e">
        <f>VLOOKUP(G3467,#REF!,2,FALSE)</f>
        <v>#REF!</v>
      </c>
      <c r="G3467" s="16" t="s">
        <v>4944</v>
      </c>
      <c r="H3467" s="107"/>
      <c r="I3467" s="104" t="s">
        <v>2989</v>
      </c>
      <c r="J3467" s="81"/>
      <c r="K3467" s="18">
        <v>594</v>
      </c>
      <c r="L3467" s="18">
        <v>99</v>
      </c>
      <c r="M3467" s="18">
        <f>K3467*(1-I3467/100)</f>
        <v>504.9</v>
      </c>
      <c r="N3467" s="18">
        <f>M3467*H3467</f>
        <v>0</v>
      </c>
      <c r="O3467" s="18" t="s">
        <v>10764</v>
      </c>
    </row>
    <row r="3468" spans="2:15" s="9" customFormat="1" ht="17.100000000000001" customHeight="1" x14ac:dyDescent="0.25">
      <c r="B3468" s="15" t="s">
        <v>6130</v>
      </c>
      <c r="C3468" s="81"/>
      <c r="D3468" s="25" t="s">
        <v>6902</v>
      </c>
      <c r="E3468" s="17" t="s">
        <v>2775</v>
      </c>
      <c r="F3468" s="17" t="e">
        <f>VLOOKUP(G3468,#REF!,2,FALSE)</f>
        <v>#REF!</v>
      </c>
      <c r="G3468" s="16" t="s">
        <v>4945</v>
      </c>
      <c r="H3468" s="107"/>
      <c r="I3468" s="104" t="s">
        <v>2989</v>
      </c>
      <c r="J3468" s="81"/>
      <c r="K3468" s="18">
        <v>594</v>
      </c>
      <c r="L3468" s="18">
        <v>99</v>
      </c>
      <c r="M3468" s="18">
        <f>K3468*(1-I3468/100)</f>
        <v>504.9</v>
      </c>
      <c r="N3468" s="18">
        <f>M3468*H3468</f>
        <v>0</v>
      </c>
      <c r="O3468" s="18" t="s">
        <v>10765</v>
      </c>
    </row>
    <row r="3469" spans="2:15" s="9" customFormat="1" ht="17.100000000000001" customHeight="1" x14ac:dyDescent="0.25">
      <c r="B3469" s="49"/>
      <c r="C3469" s="84"/>
      <c r="D3469" s="56"/>
      <c r="E3469" s="67"/>
      <c r="F3469" s="67"/>
      <c r="G3469" s="50"/>
      <c r="H3469" s="109"/>
      <c r="I3469" s="72"/>
      <c r="J3469" s="84"/>
      <c r="K3469" s="51"/>
      <c r="L3469" s="51"/>
      <c r="M3469" s="51"/>
      <c r="N3469" s="51"/>
      <c r="O3469" s="53"/>
    </row>
    <row r="3470" spans="2:15" s="9" customFormat="1" ht="17.100000000000001" customHeight="1" x14ac:dyDescent="0.25">
      <c r="B3470" s="15" t="s">
        <v>6130</v>
      </c>
      <c r="C3470" s="81"/>
      <c r="D3470" s="25" t="s">
        <v>6903</v>
      </c>
      <c r="E3470" s="17" t="s">
        <v>2775</v>
      </c>
      <c r="F3470" s="17" t="e">
        <f>VLOOKUP(G3470,#REF!,2,FALSE)</f>
        <v>#REF!</v>
      </c>
      <c r="G3470" s="16" t="s">
        <v>4946</v>
      </c>
      <c r="H3470" s="107"/>
      <c r="I3470" s="104" t="s">
        <v>2989</v>
      </c>
      <c r="J3470" s="81"/>
      <c r="K3470" s="18">
        <v>594</v>
      </c>
      <c r="L3470" s="18">
        <v>99</v>
      </c>
      <c r="M3470" s="18">
        <f>K3470*(1-I3470/100)</f>
        <v>504.9</v>
      </c>
      <c r="N3470" s="18">
        <f>M3470*H3470</f>
        <v>0</v>
      </c>
      <c r="O3470" s="18" t="s">
        <v>10766</v>
      </c>
    </row>
    <row r="3471" spans="2:15" s="9" customFormat="1" ht="17.100000000000001" customHeight="1" x14ac:dyDescent="0.25">
      <c r="B3471" s="15" t="s">
        <v>6130</v>
      </c>
      <c r="C3471" s="81"/>
      <c r="D3471" s="25" t="s">
        <v>6904</v>
      </c>
      <c r="E3471" s="17" t="s">
        <v>2775</v>
      </c>
      <c r="F3471" s="17" t="e">
        <f>VLOOKUP(G3471,#REF!,2,FALSE)</f>
        <v>#REF!</v>
      </c>
      <c r="G3471" s="16" t="s">
        <v>4947</v>
      </c>
      <c r="H3471" s="107"/>
      <c r="I3471" s="104" t="s">
        <v>2989</v>
      </c>
      <c r="J3471" s="81"/>
      <c r="K3471" s="18">
        <v>594</v>
      </c>
      <c r="L3471" s="18">
        <v>99</v>
      </c>
      <c r="M3471" s="18">
        <f>K3471*(1-I3471/100)</f>
        <v>504.9</v>
      </c>
      <c r="N3471" s="18">
        <f>M3471*H3471</f>
        <v>0</v>
      </c>
      <c r="O3471" s="18" t="s">
        <v>10767</v>
      </c>
    </row>
    <row r="3472" spans="2:15" s="9" customFormat="1" ht="17.100000000000001" customHeight="1" x14ac:dyDescent="0.25">
      <c r="B3472" s="49"/>
      <c r="C3472" s="84"/>
      <c r="D3472" s="56"/>
      <c r="E3472" s="67"/>
      <c r="F3472" s="67"/>
      <c r="G3472" s="50"/>
      <c r="H3472" s="109"/>
      <c r="I3472" s="72"/>
      <c r="J3472" s="84"/>
      <c r="K3472" s="51"/>
      <c r="L3472" s="51"/>
      <c r="M3472" s="51"/>
      <c r="N3472" s="51"/>
      <c r="O3472" s="53"/>
    </row>
    <row r="3473" spans="2:15" s="9" customFormat="1" ht="17.100000000000001" customHeight="1" x14ac:dyDescent="0.25">
      <c r="B3473" s="15" t="s">
        <v>6130</v>
      </c>
      <c r="C3473" s="81"/>
      <c r="D3473" s="25" t="s">
        <v>6905</v>
      </c>
      <c r="E3473" s="17" t="s">
        <v>2775</v>
      </c>
      <c r="F3473" s="17" t="e">
        <f>VLOOKUP(G3473,#REF!,2,FALSE)</f>
        <v>#REF!</v>
      </c>
      <c r="G3473" s="16" t="s">
        <v>4948</v>
      </c>
      <c r="H3473" s="107"/>
      <c r="I3473" s="104" t="s">
        <v>2989</v>
      </c>
      <c r="J3473" s="81"/>
      <c r="K3473" s="18">
        <v>594</v>
      </c>
      <c r="L3473" s="18">
        <v>99</v>
      </c>
      <c r="M3473" s="18">
        <f>K3473*(1-I3473/100)</f>
        <v>504.9</v>
      </c>
      <c r="N3473" s="18">
        <f>M3473*H3473</f>
        <v>0</v>
      </c>
      <c r="O3473" s="18" t="s">
        <v>10768</v>
      </c>
    </row>
    <row r="3474" spans="2:15" s="9" customFormat="1" ht="17.100000000000001" customHeight="1" x14ac:dyDescent="0.25">
      <c r="B3474" s="15" t="s">
        <v>6130</v>
      </c>
      <c r="C3474" s="81"/>
      <c r="D3474" s="25" t="s">
        <v>6906</v>
      </c>
      <c r="E3474" s="17" t="s">
        <v>2775</v>
      </c>
      <c r="F3474" s="17" t="e">
        <f>VLOOKUP(G3474,#REF!,2,FALSE)</f>
        <v>#REF!</v>
      </c>
      <c r="G3474" s="16" t="s">
        <v>4949</v>
      </c>
      <c r="H3474" s="107"/>
      <c r="I3474" s="104" t="s">
        <v>2989</v>
      </c>
      <c r="J3474" s="81"/>
      <c r="K3474" s="18">
        <v>594</v>
      </c>
      <c r="L3474" s="18">
        <v>99</v>
      </c>
      <c r="M3474" s="18">
        <f>K3474*(1-I3474/100)</f>
        <v>504.9</v>
      </c>
      <c r="N3474" s="18">
        <f>M3474*H3474</f>
        <v>0</v>
      </c>
      <c r="O3474" s="18" t="s">
        <v>10769</v>
      </c>
    </row>
    <row r="3475" spans="2:15" s="9" customFormat="1" ht="17.100000000000001" customHeight="1" x14ac:dyDescent="0.25">
      <c r="B3475" s="49"/>
      <c r="C3475" s="84"/>
      <c r="D3475" s="56"/>
      <c r="E3475" s="67"/>
      <c r="F3475" s="67"/>
      <c r="G3475" s="50"/>
      <c r="H3475" s="109"/>
      <c r="I3475" s="72"/>
      <c r="J3475" s="84"/>
      <c r="K3475" s="51"/>
      <c r="L3475" s="51"/>
      <c r="M3475" s="51"/>
      <c r="N3475" s="51"/>
      <c r="O3475" s="53"/>
    </row>
    <row r="3476" spans="2:15" s="9" customFormat="1" ht="17.100000000000001" customHeight="1" x14ac:dyDescent="0.25">
      <c r="B3476" s="15" t="s">
        <v>6130</v>
      </c>
      <c r="C3476" s="81"/>
      <c r="D3476" s="25" t="s">
        <v>6907</v>
      </c>
      <c r="E3476" s="17" t="s">
        <v>2775</v>
      </c>
      <c r="F3476" s="17" t="e">
        <f>VLOOKUP(G3476,#REF!,2,FALSE)</f>
        <v>#REF!</v>
      </c>
      <c r="G3476" s="16" t="s">
        <v>4950</v>
      </c>
      <c r="H3476" s="107"/>
      <c r="I3476" s="104" t="s">
        <v>2989</v>
      </c>
      <c r="J3476" s="81"/>
      <c r="K3476" s="18">
        <v>594</v>
      </c>
      <c r="L3476" s="18">
        <v>99</v>
      </c>
      <c r="M3476" s="18">
        <f>K3476*(1-I3476/100)</f>
        <v>504.9</v>
      </c>
      <c r="N3476" s="18">
        <f>M3476*H3476</f>
        <v>0</v>
      </c>
      <c r="O3476" s="18" t="s">
        <v>10770</v>
      </c>
    </row>
    <row r="3477" spans="2:15" s="9" customFormat="1" ht="17.100000000000001" customHeight="1" x14ac:dyDescent="0.25">
      <c r="B3477" s="15" t="s">
        <v>6130</v>
      </c>
      <c r="C3477" s="81"/>
      <c r="D3477" s="25" t="s">
        <v>6908</v>
      </c>
      <c r="E3477" s="17" t="s">
        <v>2775</v>
      </c>
      <c r="F3477" s="17" t="e">
        <f>VLOOKUP(G3477,#REF!,2,FALSE)</f>
        <v>#REF!</v>
      </c>
      <c r="G3477" s="16" t="s">
        <v>4951</v>
      </c>
      <c r="H3477" s="107"/>
      <c r="I3477" s="104" t="s">
        <v>2989</v>
      </c>
      <c r="J3477" s="81"/>
      <c r="K3477" s="18">
        <v>594</v>
      </c>
      <c r="L3477" s="18">
        <v>99</v>
      </c>
      <c r="M3477" s="18">
        <f>K3477*(1-I3477/100)</f>
        <v>504.9</v>
      </c>
      <c r="N3477" s="18">
        <f>M3477*H3477</f>
        <v>0</v>
      </c>
      <c r="O3477" s="18" t="s">
        <v>10771</v>
      </c>
    </row>
    <row r="3478" spans="2:15" s="9" customFormat="1" ht="17.100000000000001" customHeight="1" x14ac:dyDescent="0.25">
      <c r="B3478" s="15" t="s">
        <v>6130</v>
      </c>
      <c r="C3478" s="81"/>
      <c r="D3478" s="25" t="s">
        <v>6909</v>
      </c>
      <c r="E3478" s="17" t="s">
        <v>2775</v>
      </c>
      <c r="F3478" s="17" t="e">
        <f>VLOOKUP(G3478,#REF!,2,FALSE)</f>
        <v>#REF!</v>
      </c>
      <c r="G3478" s="16" t="s">
        <v>4952</v>
      </c>
      <c r="H3478" s="107"/>
      <c r="I3478" s="104" t="s">
        <v>2989</v>
      </c>
      <c r="J3478" s="81"/>
      <c r="K3478" s="18">
        <v>594</v>
      </c>
      <c r="L3478" s="18">
        <v>99</v>
      </c>
      <c r="M3478" s="18">
        <f>K3478*(1-I3478/100)</f>
        <v>504.9</v>
      </c>
      <c r="N3478" s="18">
        <f>M3478*H3478</f>
        <v>0</v>
      </c>
      <c r="O3478" s="18" t="s">
        <v>10772</v>
      </c>
    </row>
    <row r="3479" spans="2:15" s="9" customFormat="1" ht="17.100000000000001" customHeight="1" x14ac:dyDescent="0.25">
      <c r="B3479" s="49"/>
      <c r="C3479" s="84"/>
      <c r="D3479" s="56"/>
      <c r="E3479" s="67"/>
      <c r="F3479" s="67"/>
      <c r="G3479" s="50"/>
      <c r="H3479" s="109"/>
      <c r="I3479" s="72"/>
      <c r="J3479" s="84"/>
      <c r="K3479" s="51"/>
      <c r="L3479" s="51"/>
      <c r="M3479" s="51"/>
      <c r="N3479" s="51"/>
      <c r="O3479" s="53"/>
    </row>
    <row r="3480" spans="2:15" s="9" customFormat="1" ht="17.100000000000001" customHeight="1" x14ac:dyDescent="0.25">
      <c r="B3480" s="15" t="s">
        <v>6130</v>
      </c>
      <c r="C3480" s="81"/>
      <c r="D3480" s="25" t="s">
        <v>6910</v>
      </c>
      <c r="E3480" s="17" t="s">
        <v>2775</v>
      </c>
      <c r="F3480" s="17" t="e">
        <f>VLOOKUP(G3480,#REF!,2,FALSE)</f>
        <v>#REF!</v>
      </c>
      <c r="G3480" s="16" t="s">
        <v>4953</v>
      </c>
      <c r="H3480" s="107"/>
      <c r="I3480" s="104" t="s">
        <v>2989</v>
      </c>
      <c r="J3480" s="81"/>
      <c r="K3480" s="18">
        <v>594</v>
      </c>
      <c r="L3480" s="18">
        <v>99</v>
      </c>
      <c r="M3480" s="18">
        <f>K3480*(1-I3480/100)</f>
        <v>504.9</v>
      </c>
      <c r="N3480" s="18">
        <f>M3480*H3480</f>
        <v>0</v>
      </c>
      <c r="O3480" s="18" t="s">
        <v>10773</v>
      </c>
    </row>
    <row r="3481" spans="2:15" s="9" customFormat="1" ht="17.100000000000001" customHeight="1" x14ac:dyDescent="0.25">
      <c r="B3481" s="15" t="s">
        <v>6130</v>
      </c>
      <c r="C3481" s="81"/>
      <c r="D3481" s="25" t="s">
        <v>6911</v>
      </c>
      <c r="E3481" s="17" t="s">
        <v>2775</v>
      </c>
      <c r="F3481" s="17" t="e">
        <f>VLOOKUP(G3481,#REF!,2,FALSE)</f>
        <v>#REF!</v>
      </c>
      <c r="G3481" s="16" t="s">
        <v>4954</v>
      </c>
      <c r="H3481" s="107"/>
      <c r="I3481" s="104" t="s">
        <v>2989</v>
      </c>
      <c r="J3481" s="81"/>
      <c r="K3481" s="18">
        <v>594</v>
      </c>
      <c r="L3481" s="18">
        <v>99</v>
      </c>
      <c r="M3481" s="18">
        <f>K3481*(1-I3481/100)</f>
        <v>504.9</v>
      </c>
      <c r="N3481" s="18">
        <f>M3481*H3481</f>
        <v>0</v>
      </c>
      <c r="O3481" s="18" t="s">
        <v>10774</v>
      </c>
    </row>
    <row r="3482" spans="2:15" s="9" customFormat="1" ht="17.100000000000001" customHeight="1" x14ac:dyDescent="0.25">
      <c r="B3482" s="15" t="s">
        <v>6130</v>
      </c>
      <c r="C3482" s="81"/>
      <c r="D3482" s="25" t="s">
        <v>6912</v>
      </c>
      <c r="E3482" s="17" t="s">
        <v>2775</v>
      </c>
      <c r="F3482" s="17" t="e">
        <f>VLOOKUP(G3482,#REF!,2,FALSE)</f>
        <v>#REF!</v>
      </c>
      <c r="G3482" s="16" t="s">
        <v>4955</v>
      </c>
      <c r="H3482" s="107"/>
      <c r="I3482" s="104" t="s">
        <v>2989</v>
      </c>
      <c r="J3482" s="81"/>
      <c r="K3482" s="18">
        <v>594</v>
      </c>
      <c r="L3482" s="18">
        <v>99</v>
      </c>
      <c r="M3482" s="18">
        <f>K3482*(1-I3482/100)</f>
        <v>504.9</v>
      </c>
      <c r="N3482" s="18">
        <f>M3482*H3482</f>
        <v>0</v>
      </c>
      <c r="O3482" s="18" t="s">
        <v>10775</v>
      </c>
    </row>
    <row r="3483" spans="2:15" s="9" customFormat="1" ht="17.100000000000001" customHeight="1" x14ac:dyDescent="0.25">
      <c r="B3483" s="49"/>
      <c r="C3483" s="84"/>
      <c r="D3483" s="56"/>
      <c r="E3483" s="67"/>
      <c r="F3483" s="67"/>
      <c r="G3483" s="50"/>
      <c r="H3483" s="109"/>
      <c r="I3483" s="72"/>
      <c r="J3483" s="84"/>
      <c r="K3483" s="51"/>
      <c r="L3483" s="51"/>
      <c r="M3483" s="51"/>
      <c r="N3483" s="51"/>
      <c r="O3483" s="53"/>
    </row>
    <row r="3484" spans="2:15" s="9" customFormat="1" ht="17.100000000000001" customHeight="1" x14ac:dyDescent="0.25">
      <c r="B3484" s="15" t="s">
        <v>6130</v>
      </c>
      <c r="C3484" s="81"/>
      <c r="D3484" s="25" t="s">
        <v>6913</v>
      </c>
      <c r="E3484" s="17" t="s">
        <v>2775</v>
      </c>
      <c r="F3484" s="17" t="e">
        <f>VLOOKUP(G3484,#REF!,2,FALSE)</f>
        <v>#REF!</v>
      </c>
      <c r="G3484" s="16" t="s">
        <v>4956</v>
      </c>
      <c r="H3484" s="107"/>
      <c r="I3484" s="104" t="s">
        <v>2989</v>
      </c>
      <c r="J3484" s="81"/>
      <c r="K3484" s="18">
        <v>594</v>
      </c>
      <c r="L3484" s="18">
        <v>99</v>
      </c>
      <c r="M3484" s="18">
        <f>K3484*(1-I3484/100)</f>
        <v>504.9</v>
      </c>
      <c r="N3484" s="18">
        <f>M3484*H3484</f>
        <v>0</v>
      </c>
      <c r="O3484" s="18" t="s">
        <v>10776</v>
      </c>
    </row>
    <row r="3485" spans="2:15" s="9" customFormat="1" ht="17.100000000000001" customHeight="1" x14ac:dyDescent="0.25">
      <c r="B3485" s="15" t="s">
        <v>6130</v>
      </c>
      <c r="C3485" s="81"/>
      <c r="D3485" s="25" t="s">
        <v>6914</v>
      </c>
      <c r="E3485" s="17" t="s">
        <v>2775</v>
      </c>
      <c r="F3485" s="17" t="e">
        <f>VLOOKUP(G3485,#REF!,2,FALSE)</f>
        <v>#REF!</v>
      </c>
      <c r="G3485" s="16" t="s">
        <v>4957</v>
      </c>
      <c r="H3485" s="107"/>
      <c r="I3485" s="104" t="s">
        <v>2989</v>
      </c>
      <c r="J3485" s="81"/>
      <c r="K3485" s="18">
        <v>594</v>
      </c>
      <c r="L3485" s="18">
        <v>99</v>
      </c>
      <c r="M3485" s="18">
        <f>K3485*(1-I3485/100)</f>
        <v>504.9</v>
      </c>
      <c r="N3485" s="18">
        <f>M3485*H3485</f>
        <v>0</v>
      </c>
      <c r="O3485" s="18" t="s">
        <v>10777</v>
      </c>
    </row>
    <row r="3486" spans="2:15" s="9" customFormat="1" ht="17.100000000000001" customHeight="1" x14ac:dyDescent="0.25">
      <c r="B3486" s="49"/>
      <c r="C3486" s="84"/>
      <c r="D3486" s="56"/>
      <c r="E3486" s="67"/>
      <c r="F3486" s="67"/>
      <c r="G3486" s="50"/>
      <c r="H3486" s="109"/>
      <c r="I3486" s="72"/>
      <c r="J3486" s="84"/>
      <c r="K3486" s="51"/>
      <c r="L3486" s="51"/>
      <c r="M3486" s="51"/>
      <c r="N3486" s="51"/>
      <c r="O3486" s="53"/>
    </row>
    <row r="3487" spans="2:15" s="9" customFormat="1" ht="17.100000000000001" customHeight="1" x14ac:dyDescent="0.25">
      <c r="B3487" s="15" t="s">
        <v>6130</v>
      </c>
      <c r="C3487" s="81"/>
      <c r="D3487" s="25" t="s">
        <v>6915</v>
      </c>
      <c r="E3487" s="17" t="s">
        <v>2775</v>
      </c>
      <c r="F3487" s="17" t="e">
        <f>VLOOKUP(G3487,#REF!,2,FALSE)</f>
        <v>#REF!</v>
      </c>
      <c r="G3487" s="16" t="s">
        <v>4958</v>
      </c>
      <c r="H3487" s="107"/>
      <c r="I3487" s="104" t="s">
        <v>2989</v>
      </c>
      <c r="J3487" s="81"/>
      <c r="K3487" s="18">
        <v>594</v>
      </c>
      <c r="L3487" s="18">
        <v>99</v>
      </c>
      <c r="M3487" s="18">
        <f>K3487*(1-I3487/100)</f>
        <v>504.9</v>
      </c>
      <c r="N3487" s="18">
        <f>M3487*H3487</f>
        <v>0</v>
      </c>
      <c r="O3487" s="18" t="s">
        <v>10778</v>
      </c>
    </row>
    <row r="3488" spans="2:15" s="9" customFormat="1" ht="17.100000000000001" customHeight="1" x14ac:dyDescent="0.25">
      <c r="B3488" s="15" t="s">
        <v>6130</v>
      </c>
      <c r="C3488" s="81"/>
      <c r="D3488" s="25" t="s">
        <v>6916</v>
      </c>
      <c r="E3488" s="17" t="s">
        <v>2775</v>
      </c>
      <c r="F3488" s="17" t="e">
        <f>VLOOKUP(G3488,#REF!,2,FALSE)</f>
        <v>#REF!</v>
      </c>
      <c r="G3488" s="16" t="s">
        <v>4959</v>
      </c>
      <c r="H3488" s="107"/>
      <c r="I3488" s="104" t="s">
        <v>2989</v>
      </c>
      <c r="J3488" s="81"/>
      <c r="K3488" s="18">
        <v>594</v>
      </c>
      <c r="L3488" s="18">
        <v>99</v>
      </c>
      <c r="M3488" s="18">
        <f>K3488*(1-I3488/100)</f>
        <v>504.9</v>
      </c>
      <c r="N3488" s="18">
        <f>M3488*H3488</f>
        <v>0</v>
      </c>
      <c r="O3488" s="18" t="s">
        <v>10779</v>
      </c>
    </row>
    <row r="3489" spans="2:15" s="9" customFormat="1" ht="17.100000000000001" customHeight="1" x14ac:dyDescent="0.25">
      <c r="B3489" s="49"/>
      <c r="C3489" s="84"/>
      <c r="D3489" s="56"/>
      <c r="E3489" s="67"/>
      <c r="F3489" s="67"/>
      <c r="G3489" s="50"/>
      <c r="H3489" s="109"/>
      <c r="I3489" s="72"/>
      <c r="J3489" s="84"/>
      <c r="K3489" s="51"/>
      <c r="L3489" s="51"/>
      <c r="M3489" s="51"/>
      <c r="N3489" s="51"/>
      <c r="O3489" s="53"/>
    </row>
    <row r="3490" spans="2:15" s="9" customFormat="1" ht="17.100000000000001" customHeight="1" x14ac:dyDescent="0.25">
      <c r="B3490" s="15" t="s">
        <v>6130</v>
      </c>
      <c r="C3490" s="81"/>
      <c r="D3490" s="25" t="s">
        <v>6917</v>
      </c>
      <c r="E3490" s="17" t="s">
        <v>2775</v>
      </c>
      <c r="F3490" s="17" t="e">
        <f>VLOOKUP(G3490,#REF!,2,FALSE)</f>
        <v>#REF!</v>
      </c>
      <c r="G3490" s="16" t="s">
        <v>4960</v>
      </c>
      <c r="H3490" s="107"/>
      <c r="I3490" s="104" t="s">
        <v>2989</v>
      </c>
      <c r="J3490" s="81"/>
      <c r="K3490" s="18">
        <v>594</v>
      </c>
      <c r="L3490" s="18">
        <v>99</v>
      </c>
      <c r="M3490" s="18">
        <f>K3490*(1-I3490/100)</f>
        <v>504.9</v>
      </c>
      <c r="N3490" s="18">
        <f>M3490*H3490</f>
        <v>0</v>
      </c>
      <c r="O3490" s="18" t="s">
        <v>10780</v>
      </c>
    </row>
    <row r="3491" spans="2:15" s="9" customFormat="1" ht="17.100000000000001" customHeight="1" x14ac:dyDescent="0.25">
      <c r="B3491" s="15" t="s">
        <v>6130</v>
      </c>
      <c r="C3491" s="81"/>
      <c r="D3491" s="25" t="s">
        <v>6918</v>
      </c>
      <c r="E3491" s="17" t="s">
        <v>2775</v>
      </c>
      <c r="F3491" s="17" t="e">
        <f>VLOOKUP(G3491,#REF!,2,FALSE)</f>
        <v>#REF!</v>
      </c>
      <c r="G3491" s="16" t="s">
        <v>4961</v>
      </c>
      <c r="H3491" s="107"/>
      <c r="I3491" s="104" t="s">
        <v>2989</v>
      </c>
      <c r="J3491" s="81"/>
      <c r="K3491" s="18">
        <v>594</v>
      </c>
      <c r="L3491" s="18">
        <v>99</v>
      </c>
      <c r="M3491" s="18">
        <f>K3491*(1-I3491/100)</f>
        <v>504.9</v>
      </c>
      <c r="N3491" s="18">
        <f>M3491*H3491</f>
        <v>0</v>
      </c>
      <c r="O3491" s="18" t="s">
        <v>10781</v>
      </c>
    </row>
    <row r="3492" spans="2:15" s="9" customFormat="1" ht="17.100000000000001" customHeight="1" x14ac:dyDescent="0.25">
      <c r="B3492" s="49"/>
      <c r="C3492" s="84"/>
      <c r="D3492" s="56"/>
      <c r="E3492" s="67"/>
      <c r="F3492" s="67"/>
      <c r="G3492" s="50"/>
      <c r="H3492" s="109"/>
      <c r="I3492" s="72"/>
      <c r="J3492" s="84"/>
      <c r="K3492" s="51"/>
      <c r="L3492" s="51"/>
      <c r="M3492" s="51"/>
      <c r="N3492" s="51"/>
      <c r="O3492" s="53"/>
    </row>
    <row r="3493" spans="2:15" s="9" customFormat="1" ht="17.100000000000001" customHeight="1" x14ac:dyDescent="0.25">
      <c r="B3493" s="15" t="s">
        <v>6130</v>
      </c>
      <c r="C3493" s="81"/>
      <c r="D3493" s="25" t="s">
        <v>6919</v>
      </c>
      <c r="E3493" s="17" t="s">
        <v>2775</v>
      </c>
      <c r="F3493" s="17" t="e">
        <f>VLOOKUP(G3493,#REF!,2,FALSE)</f>
        <v>#REF!</v>
      </c>
      <c r="G3493" s="16" t="s">
        <v>4962</v>
      </c>
      <c r="H3493" s="107"/>
      <c r="I3493" s="104" t="s">
        <v>2989</v>
      </c>
      <c r="J3493" s="81"/>
      <c r="K3493" s="18">
        <v>594</v>
      </c>
      <c r="L3493" s="18">
        <v>99</v>
      </c>
      <c r="M3493" s="18">
        <f>K3493*(1-I3493/100)</f>
        <v>504.9</v>
      </c>
      <c r="N3493" s="18">
        <f>M3493*H3493</f>
        <v>0</v>
      </c>
      <c r="O3493" s="18" t="s">
        <v>10782</v>
      </c>
    </row>
    <row r="3494" spans="2:15" s="9" customFormat="1" ht="17.100000000000001" customHeight="1" x14ac:dyDescent="0.25">
      <c r="B3494" s="15" t="s">
        <v>6130</v>
      </c>
      <c r="C3494" s="81"/>
      <c r="D3494" s="25" t="s">
        <v>6920</v>
      </c>
      <c r="E3494" s="17" t="s">
        <v>2775</v>
      </c>
      <c r="F3494" s="17" t="e">
        <f>VLOOKUP(G3494,#REF!,2,FALSE)</f>
        <v>#REF!</v>
      </c>
      <c r="G3494" s="16" t="s">
        <v>4963</v>
      </c>
      <c r="H3494" s="107"/>
      <c r="I3494" s="104" t="s">
        <v>2989</v>
      </c>
      <c r="J3494" s="81"/>
      <c r="K3494" s="18">
        <v>594</v>
      </c>
      <c r="L3494" s="18">
        <v>99</v>
      </c>
      <c r="M3494" s="18">
        <f>K3494*(1-I3494/100)</f>
        <v>504.9</v>
      </c>
      <c r="N3494" s="18">
        <f>M3494*H3494</f>
        <v>0</v>
      </c>
      <c r="O3494" s="18" t="s">
        <v>10783</v>
      </c>
    </row>
    <row r="3495" spans="2:15" s="9" customFormat="1" ht="17.100000000000001" customHeight="1" x14ac:dyDescent="0.25">
      <c r="B3495" s="15" t="s">
        <v>6130</v>
      </c>
      <c r="C3495" s="81"/>
      <c r="D3495" s="25" t="s">
        <v>6921</v>
      </c>
      <c r="E3495" s="17" t="s">
        <v>2775</v>
      </c>
      <c r="F3495" s="17" t="e">
        <f>VLOOKUP(G3495,#REF!,2,FALSE)</f>
        <v>#REF!</v>
      </c>
      <c r="G3495" s="16" t="s">
        <v>4964</v>
      </c>
      <c r="H3495" s="107"/>
      <c r="I3495" s="104" t="s">
        <v>2989</v>
      </c>
      <c r="J3495" s="81"/>
      <c r="K3495" s="18">
        <v>594</v>
      </c>
      <c r="L3495" s="18">
        <v>99</v>
      </c>
      <c r="M3495" s="18">
        <f>K3495*(1-I3495/100)</f>
        <v>504.9</v>
      </c>
      <c r="N3495" s="18">
        <f>M3495*H3495</f>
        <v>0</v>
      </c>
      <c r="O3495" s="18" t="s">
        <v>10784</v>
      </c>
    </row>
    <row r="3496" spans="2:15" s="9" customFormat="1" ht="17.100000000000001" customHeight="1" x14ac:dyDescent="0.25">
      <c r="B3496" s="49"/>
      <c r="C3496" s="84"/>
      <c r="D3496" s="56"/>
      <c r="E3496" s="67"/>
      <c r="F3496" s="67"/>
      <c r="G3496" s="50"/>
      <c r="H3496" s="109"/>
      <c r="I3496" s="72"/>
      <c r="J3496" s="84"/>
      <c r="K3496" s="51"/>
      <c r="L3496" s="51"/>
      <c r="M3496" s="51"/>
      <c r="N3496" s="51"/>
      <c r="O3496" s="53"/>
    </row>
    <row r="3497" spans="2:15" s="9" customFormat="1" ht="17.100000000000001" customHeight="1" x14ac:dyDescent="0.25">
      <c r="B3497" s="15" t="s">
        <v>6130</v>
      </c>
      <c r="C3497" s="81"/>
      <c r="D3497" s="25" t="s">
        <v>6922</v>
      </c>
      <c r="E3497" s="17" t="s">
        <v>2775</v>
      </c>
      <c r="F3497" s="17" t="e">
        <f>VLOOKUP(G3497,#REF!,2,FALSE)</f>
        <v>#REF!</v>
      </c>
      <c r="G3497" s="16" t="s">
        <v>4965</v>
      </c>
      <c r="H3497" s="107"/>
      <c r="I3497" s="104" t="s">
        <v>2989</v>
      </c>
      <c r="J3497" s="81"/>
      <c r="K3497" s="18">
        <v>594</v>
      </c>
      <c r="L3497" s="18">
        <v>99</v>
      </c>
      <c r="M3497" s="18">
        <f>K3497*(1-I3497/100)</f>
        <v>504.9</v>
      </c>
      <c r="N3497" s="18">
        <f>M3497*H3497</f>
        <v>0</v>
      </c>
      <c r="O3497" s="18" t="s">
        <v>10785</v>
      </c>
    </row>
    <row r="3498" spans="2:15" s="9" customFormat="1" ht="17.100000000000001" customHeight="1" x14ac:dyDescent="0.25">
      <c r="B3498" s="15" t="s">
        <v>6130</v>
      </c>
      <c r="C3498" s="81"/>
      <c r="D3498" s="25" t="s">
        <v>6923</v>
      </c>
      <c r="E3498" s="17" t="s">
        <v>2775</v>
      </c>
      <c r="F3498" s="17" t="e">
        <f>VLOOKUP(G3498,#REF!,2,FALSE)</f>
        <v>#REF!</v>
      </c>
      <c r="G3498" s="16" t="s">
        <v>4966</v>
      </c>
      <c r="H3498" s="107"/>
      <c r="I3498" s="104" t="s">
        <v>2989</v>
      </c>
      <c r="J3498" s="81"/>
      <c r="K3498" s="18">
        <v>594</v>
      </c>
      <c r="L3498" s="18">
        <v>99</v>
      </c>
      <c r="M3498" s="18">
        <f>K3498*(1-I3498/100)</f>
        <v>504.9</v>
      </c>
      <c r="N3498" s="18">
        <f>M3498*H3498</f>
        <v>0</v>
      </c>
      <c r="O3498" s="18" t="s">
        <v>10786</v>
      </c>
    </row>
    <row r="3499" spans="2:15" s="9" customFormat="1" ht="17.100000000000001" customHeight="1" x14ac:dyDescent="0.25">
      <c r="B3499" s="49"/>
      <c r="C3499" s="84"/>
      <c r="D3499" s="56"/>
      <c r="E3499" s="67"/>
      <c r="F3499" s="67"/>
      <c r="G3499" s="50"/>
      <c r="H3499" s="109"/>
      <c r="I3499" s="72"/>
      <c r="J3499" s="84"/>
      <c r="K3499" s="51"/>
      <c r="L3499" s="51"/>
      <c r="M3499" s="51"/>
      <c r="N3499" s="51"/>
      <c r="O3499" s="53"/>
    </row>
    <row r="3500" spans="2:15" s="9" customFormat="1" ht="17.100000000000001" customHeight="1" x14ac:dyDescent="0.25">
      <c r="B3500" s="15" t="s">
        <v>6130</v>
      </c>
      <c r="C3500" s="81"/>
      <c r="D3500" s="25" t="s">
        <v>6924</v>
      </c>
      <c r="E3500" s="17" t="s">
        <v>2775</v>
      </c>
      <c r="F3500" s="17" t="e">
        <f>VLOOKUP(G3500,#REF!,2,FALSE)</f>
        <v>#REF!</v>
      </c>
      <c r="G3500" s="16" t="s">
        <v>4967</v>
      </c>
      <c r="H3500" s="107"/>
      <c r="I3500" s="104" t="s">
        <v>2989</v>
      </c>
      <c r="J3500" s="81"/>
      <c r="K3500" s="18">
        <v>594</v>
      </c>
      <c r="L3500" s="18">
        <v>99</v>
      </c>
      <c r="M3500" s="18">
        <f>K3500*(1-I3500/100)</f>
        <v>504.9</v>
      </c>
      <c r="N3500" s="18">
        <f>M3500*H3500</f>
        <v>0</v>
      </c>
      <c r="O3500" s="18" t="s">
        <v>10787</v>
      </c>
    </row>
    <row r="3501" spans="2:15" s="9" customFormat="1" ht="17.100000000000001" customHeight="1" x14ac:dyDescent="0.25">
      <c r="B3501" s="15" t="s">
        <v>6130</v>
      </c>
      <c r="C3501" s="81"/>
      <c r="D3501" s="25" t="s">
        <v>6925</v>
      </c>
      <c r="E3501" s="17" t="s">
        <v>2775</v>
      </c>
      <c r="F3501" s="17" t="e">
        <f>VLOOKUP(G3501,#REF!,2,FALSE)</f>
        <v>#REF!</v>
      </c>
      <c r="G3501" s="16" t="s">
        <v>4968</v>
      </c>
      <c r="H3501" s="107"/>
      <c r="I3501" s="104" t="s">
        <v>2989</v>
      </c>
      <c r="J3501" s="81"/>
      <c r="K3501" s="18">
        <v>594</v>
      </c>
      <c r="L3501" s="18">
        <v>99</v>
      </c>
      <c r="M3501" s="18">
        <f>K3501*(1-I3501/100)</f>
        <v>504.9</v>
      </c>
      <c r="N3501" s="18">
        <f>M3501*H3501</f>
        <v>0</v>
      </c>
      <c r="O3501" s="18" t="s">
        <v>10788</v>
      </c>
    </row>
    <row r="3502" spans="2:15" s="9" customFormat="1" ht="17.100000000000001" customHeight="1" x14ac:dyDescent="0.25">
      <c r="B3502" s="49"/>
      <c r="C3502" s="84"/>
      <c r="D3502" s="56"/>
      <c r="E3502" s="67"/>
      <c r="F3502" s="67"/>
      <c r="G3502" s="50"/>
      <c r="H3502" s="109"/>
      <c r="I3502" s="72"/>
      <c r="J3502" s="84"/>
      <c r="K3502" s="51"/>
      <c r="L3502" s="51"/>
      <c r="M3502" s="51"/>
      <c r="N3502" s="51"/>
      <c r="O3502" s="53"/>
    </row>
    <row r="3503" spans="2:15" s="9" customFormat="1" ht="17.100000000000001" customHeight="1" x14ac:dyDescent="0.25">
      <c r="B3503" s="15" t="s">
        <v>6130</v>
      </c>
      <c r="C3503" s="81"/>
      <c r="D3503" s="25" t="s">
        <v>6926</v>
      </c>
      <c r="E3503" s="17" t="s">
        <v>2775</v>
      </c>
      <c r="F3503" s="17" t="e">
        <f>VLOOKUP(G3503,#REF!,2,FALSE)</f>
        <v>#REF!</v>
      </c>
      <c r="G3503" s="16" t="s">
        <v>4969</v>
      </c>
      <c r="H3503" s="107"/>
      <c r="I3503" s="104" t="s">
        <v>2989</v>
      </c>
      <c r="J3503" s="81"/>
      <c r="K3503" s="18">
        <v>594</v>
      </c>
      <c r="L3503" s="18">
        <v>99</v>
      </c>
      <c r="M3503" s="18">
        <f>K3503*(1-I3503/100)</f>
        <v>504.9</v>
      </c>
      <c r="N3503" s="18">
        <f>M3503*H3503</f>
        <v>0</v>
      </c>
      <c r="O3503" s="18" t="s">
        <v>10789</v>
      </c>
    </row>
    <row r="3504" spans="2:15" s="9" customFormat="1" ht="17.100000000000001" customHeight="1" x14ac:dyDescent="0.25">
      <c r="B3504" s="15" t="s">
        <v>6130</v>
      </c>
      <c r="C3504" s="81"/>
      <c r="D3504" s="25" t="s">
        <v>6927</v>
      </c>
      <c r="E3504" s="17" t="s">
        <v>2775</v>
      </c>
      <c r="F3504" s="17" t="e">
        <f>VLOOKUP(G3504,#REF!,2,FALSE)</f>
        <v>#REF!</v>
      </c>
      <c r="G3504" s="16" t="s">
        <v>4970</v>
      </c>
      <c r="H3504" s="107"/>
      <c r="I3504" s="104" t="s">
        <v>2989</v>
      </c>
      <c r="J3504" s="81"/>
      <c r="K3504" s="18">
        <v>594</v>
      </c>
      <c r="L3504" s="18">
        <v>99</v>
      </c>
      <c r="M3504" s="18">
        <f>K3504*(1-I3504/100)</f>
        <v>504.9</v>
      </c>
      <c r="N3504" s="18">
        <f>M3504*H3504</f>
        <v>0</v>
      </c>
      <c r="O3504" s="18" t="s">
        <v>10790</v>
      </c>
    </row>
    <row r="3505" spans="2:15" s="9" customFormat="1" ht="17.100000000000001" customHeight="1" x14ac:dyDescent="0.25">
      <c r="B3505" s="49"/>
      <c r="C3505" s="84"/>
      <c r="D3505" s="56"/>
      <c r="E3505" s="67"/>
      <c r="F3505" s="67"/>
      <c r="G3505" s="50"/>
      <c r="H3505" s="109"/>
      <c r="I3505" s="72"/>
      <c r="J3505" s="84"/>
      <c r="K3505" s="51"/>
      <c r="L3505" s="51"/>
      <c r="M3505" s="51"/>
      <c r="N3505" s="51"/>
      <c r="O3505" s="53"/>
    </row>
    <row r="3506" spans="2:15" s="9" customFormat="1" ht="17.100000000000001" customHeight="1" x14ac:dyDescent="0.25">
      <c r="B3506" s="15" t="s">
        <v>6130</v>
      </c>
      <c r="C3506" s="81"/>
      <c r="D3506" s="25" t="s">
        <v>6928</v>
      </c>
      <c r="E3506" s="17" t="s">
        <v>2775</v>
      </c>
      <c r="F3506" s="17" t="e">
        <f>VLOOKUP(G3506,#REF!,2,FALSE)</f>
        <v>#REF!</v>
      </c>
      <c r="G3506" s="16" t="s">
        <v>4971</v>
      </c>
      <c r="H3506" s="107"/>
      <c r="I3506" s="104" t="s">
        <v>2989</v>
      </c>
      <c r="J3506" s="81"/>
      <c r="K3506" s="18">
        <v>594</v>
      </c>
      <c r="L3506" s="18">
        <v>99</v>
      </c>
      <c r="M3506" s="18">
        <f>K3506*(1-I3506/100)</f>
        <v>504.9</v>
      </c>
      <c r="N3506" s="18">
        <f>M3506*H3506</f>
        <v>0</v>
      </c>
      <c r="O3506" s="18" t="s">
        <v>10791</v>
      </c>
    </row>
    <row r="3507" spans="2:15" s="9" customFormat="1" ht="17.100000000000001" customHeight="1" x14ac:dyDescent="0.25">
      <c r="B3507" s="15" t="s">
        <v>6130</v>
      </c>
      <c r="C3507" s="81"/>
      <c r="D3507" s="25" t="s">
        <v>6929</v>
      </c>
      <c r="E3507" s="17" t="s">
        <v>2775</v>
      </c>
      <c r="F3507" s="17" t="e">
        <f>VLOOKUP(G3507,#REF!,2,FALSE)</f>
        <v>#REF!</v>
      </c>
      <c r="G3507" s="16" t="s">
        <v>4972</v>
      </c>
      <c r="H3507" s="107"/>
      <c r="I3507" s="104" t="s">
        <v>2989</v>
      </c>
      <c r="J3507" s="81"/>
      <c r="K3507" s="18">
        <v>594</v>
      </c>
      <c r="L3507" s="18">
        <v>99</v>
      </c>
      <c r="M3507" s="18">
        <f>K3507*(1-I3507/100)</f>
        <v>504.9</v>
      </c>
      <c r="N3507" s="18">
        <f>M3507*H3507</f>
        <v>0</v>
      </c>
      <c r="O3507" s="18" t="s">
        <v>10792</v>
      </c>
    </row>
    <row r="3508" spans="2:15" s="9" customFormat="1" ht="17.100000000000001" customHeight="1" x14ac:dyDescent="0.25">
      <c r="B3508" s="15" t="s">
        <v>6130</v>
      </c>
      <c r="C3508" s="81"/>
      <c r="D3508" s="25" t="s">
        <v>6930</v>
      </c>
      <c r="E3508" s="17" t="s">
        <v>2775</v>
      </c>
      <c r="F3508" s="17" t="e">
        <f>VLOOKUP(G3508,#REF!,2,FALSE)</f>
        <v>#REF!</v>
      </c>
      <c r="G3508" s="16" t="s">
        <v>4973</v>
      </c>
      <c r="H3508" s="107"/>
      <c r="I3508" s="104" t="s">
        <v>2989</v>
      </c>
      <c r="J3508" s="81"/>
      <c r="K3508" s="18">
        <v>594</v>
      </c>
      <c r="L3508" s="18">
        <v>99</v>
      </c>
      <c r="M3508" s="18">
        <f>K3508*(1-I3508/100)</f>
        <v>504.9</v>
      </c>
      <c r="N3508" s="18">
        <f>M3508*H3508</f>
        <v>0</v>
      </c>
      <c r="O3508" s="18" t="s">
        <v>10793</v>
      </c>
    </row>
    <row r="3509" spans="2:15" s="9" customFormat="1" ht="17.100000000000001" customHeight="1" x14ac:dyDescent="0.25">
      <c r="B3509" s="49"/>
      <c r="C3509" s="84"/>
      <c r="D3509" s="56"/>
      <c r="E3509" s="67"/>
      <c r="F3509" s="67"/>
      <c r="G3509" s="50"/>
      <c r="H3509" s="109"/>
      <c r="I3509" s="72"/>
      <c r="J3509" s="84"/>
      <c r="K3509" s="51"/>
      <c r="L3509" s="51"/>
      <c r="M3509" s="51"/>
      <c r="N3509" s="51"/>
      <c r="O3509" s="53"/>
    </row>
    <row r="3510" spans="2:15" s="9" customFormat="1" ht="17.100000000000001" customHeight="1" x14ac:dyDescent="0.25">
      <c r="B3510" s="15" t="s">
        <v>6130</v>
      </c>
      <c r="C3510" s="81"/>
      <c r="D3510" s="25" t="s">
        <v>6931</v>
      </c>
      <c r="E3510" s="17" t="s">
        <v>2775</v>
      </c>
      <c r="F3510" s="17" t="e">
        <f>VLOOKUP(G3510,#REF!,2,FALSE)</f>
        <v>#REF!</v>
      </c>
      <c r="G3510" s="16" t="s">
        <v>4974</v>
      </c>
      <c r="H3510" s="107"/>
      <c r="I3510" s="104" t="s">
        <v>2989</v>
      </c>
      <c r="J3510" s="81"/>
      <c r="K3510" s="18">
        <v>594</v>
      </c>
      <c r="L3510" s="18">
        <v>99</v>
      </c>
      <c r="M3510" s="18">
        <f>K3510*(1-I3510/100)</f>
        <v>504.9</v>
      </c>
      <c r="N3510" s="18">
        <f>M3510*H3510</f>
        <v>0</v>
      </c>
      <c r="O3510" s="18" t="s">
        <v>10794</v>
      </c>
    </row>
    <row r="3511" spans="2:15" s="9" customFormat="1" ht="17.100000000000001" customHeight="1" x14ac:dyDescent="0.25">
      <c r="B3511" s="15" t="s">
        <v>6130</v>
      </c>
      <c r="C3511" s="81"/>
      <c r="D3511" s="25" t="s">
        <v>6932</v>
      </c>
      <c r="E3511" s="17" t="s">
        <v>2775</v>
      </c>
      <c r="F3511" s="17" t="e">
        <f>VLOOKUP(G3511,#REF!,2,FALSE)</f>
        <v>#REF!</v>
      </c>
      <c r="G3511" s="16" t="s">
        <v>4975</v>
      </c>
      <c r="H3511" s="107"/>
      <c r="I3511" s="104" t="s">
        <v>2989</v>
      </c>
      <c r="J3511" s="81"/>
      <c r="K3511" s="18">
        <v>594</v>
      </c>
      <c r="L3511" s="18">
        <v>99</v>
      </c>
      <c r="M3511" s="18">
        <f>K3511*(1-I3511/100)</f>
        <v>504.9</v>
      </c>
      <c r="N3511" s="18">
        <f>M3511*H3511</f>
        <v>0</v>
      </c>
      <c r="O3511" s="18" t="s">
        <v>10795</v>
      </c>
    </row>
    <row r="3512" spans="2:15" s="9" customFormat="1" ht="17.100000000000001" customHeight="1" x14ac:dyDescent="0.25">
      <c r="B3512" s="15" t="s">
        <v>6130</v>
      </c>
      <c r="C3512" s="81"/>
      <c r="D3512" s="25" t="s">
        <v>6933</v>
      </c>
      <c r="E3512" s="17" t="s">
        <v>2775</v>
      </c>
      <c r="F3512" s="17" t="e">
        <f>VLOOKUP(G3512,#REF!,2,FALSE)</f>
        <v>#REF!</v>
      </c>
      <c r="G3512" s="16" t="s">
        <v>4976</v>
      </c>
      <c r="H3512" s="107"/>
      <c r="I3512" s="104" t="s">
        <v>2989</v>
      </c>
      <c r="J3512" s="81"/>
      <c r="K3512" s="18">
        <v>594</v>
      </c>
      <c r="L3512" s="18">
        <v>99</v>
      </c>
      <c r="M3512" s="18">
        <f>K3512*(1-I3512/100)</f>
        <v>504.9</v>
      </c>
      <c r="N3512" s="18">
        <f>M3512*H3512</f>
        <v>0</v>
      </c>
      <c r="O3512" s="18" t="s">
        <v>10796</v>
      </c>
    </row>
    <row r="3513" spans="2:15" s="9" customFormat="1" ht="17.100000000000001" customHeight="1" x14ac:dyDescent="0.25">
      <c r="B3513" s="49"/>
      <c r="C3513" s="84"/>
      <c r="D3513" s="56"/>
      <c r="E3513" s="67"/>
      <c r="F3513" s="67"/>
      <c r="G3513" s="50"/>
      <c r="H3513" s="109"/>
      <c r="I3513" s="72"/>
      <c r="J3513" s="84"/>
      <c r="K3513" s="51"/>
      <c r="L3513" s="51"/>
      <c r="M3513" s="51"/>
      <c r="N3513" s="51"/>
      <c r="O3513" s="53"/>
    </row>
    <row r="3514" spans="2:15" s="9" customFormat="1" ht="17.100000000000001" customHeight="1" x14ac:dyDescent="0.25">
      <c r="B3514" s="15" t="s">
        <v>6130</v>
      </c>
      <c r="C3514" s="81"/>
      <c r="D3514" s="25" t="s">
        <v>6934</v>
      </c>
      <c r="E3514" s="17" t="s">
        <v>2775</v>
      </c>
      <c r="F3514" s="17" t="e">
        <f>VLOOKUP(G3514,#REF!,2,FALSE)</f>
        <v>#REF!</v>
      </c>
      <c r="G3514" s="16" t="s">
        <v>4977</v>
      </c>
      <c r="H3514" s="107"/>
      <c r="I3514" s="104" t="s">
        <v>2989</v>
      </c>
      <c r="J3514" s="81"/>
      <c r="K3514" s="18">
        <v>594</v>
      </c>
      <c r="L3514" s="18">
        <v>99</v>
      </c>
      <c r="M3514" s="18">
        <f>K3514*(1-I3514/100)</f>
        <v>504.9</v>
      </c>
      <c r="N3514" s="18">
        <f>M3514*H3514</f>
        <v>0</v>
      </c>
      <c r="O3514" s="18" t="s">
        <v>10797</v>
      </c>
    </row>
    <row r="3515" spans="2:15" s="9" customFormat="1" ht="17.100000000000001" customHeight="1" x14ac:dyDescent="0.25">
      <c r="B3515" s="15" t="s">
        <v>6130</v>
      </c>
      <c r="C3515" s="81"/>
      <c r="D3515" s="25" t="s">
        <v>6935</v>
      </c>
      <c r="E3515" s="17" t="s">
        <v>2775</v>
      </c>
      <c r="F3515" s="17" t="e">
        <f>VLOOKUP(G3515,#REF!,2,FALSE)</f>
        <v>#REF!</v>
      </c>
      <c r="G3515" s="16" t="s">
        <v>4978</v>
      </c>
      <c r="H3515" s="107"/>
      <c r="I3515" s="104" t="s">
        <v>2989</v>
      </c>
      <c r="J3515" s="81"/>
      <c r="K3515" s="18">
        <v>594</v>
      </c>
      <c r="L3515" s="18">
        <v>99</v>
      </c>
      <c r="M3515" s="18">
        <f>K3515*(1-I3515/100)</f>
        <v>504.9</v>
      </c>
      <c r="N3515" s="18">
        <f>M3515*H3515</f>
        <v>0</v>
      </c>
      <c r="O3515" s="18" t="s">
        <v>10798</v>
      </c>
    </row>
    <row r="3516" spans="2:15" s="9" customFormat="1" ht="17.100000000000001" customHeight="1" x14ac:dyDescent="0.25">
      <c r="B3516" s="49"/>
      <c r="C3516" s="84"/>
      <c r="D3516" s="56"/>
      <c r="E3516" s="67"/>
      <c r="F3516" s="67"/>
      <c r="G3516" s="50"/>
      <c r="H3516" s="109"/>
      <c r="I3516" s="72"/>
      <c r="J3516" s="84"/>
      <c r="K3516" s="51"/>
      <c r="L3516" s="51"/>
      <c r="M3516" s="51"/>
      <c r="N3516" s="51"/>
      <c r="O3516" s="53"/>
    </row>
    <row r="3517" spans="2:15" s="9" customFormat="1" ht="17.100000000000001" customHeight="1" x14ac:dyDescent="0.25">
      <c r="B3517" s="15" t="s">
        <v>6130</v>
      </c>
      <c r="C3517" s="81"/>
      <c r="D3517" s="25" t="s">
        <v>6936</v>
      </c>
      <c r="E3517" s="17" t="s">
        <v>2775</v>
      </c>
      <c r="F3517" s="17" t="e">
        <f>VLOOKUP(G3517,#REF!,2,FALSE)</f>
        <v>#REF!</v>
      </c>
      <c r="G3517" s="16" t="s">
        <v>4979</v>
      </c>
      <c r="H3517" s="107"/>
      <c r="I3517" s="104" t="s">
        <v>2989</v>
      </c>
      <c r="J3517" s="81"/>
      <c r="K3517" s="18">
        <v>594</v>
      </c>
      <c r="L3517" s="18">
        <v>99</v>
      </c>
      <c r="M3517" s="18">
        <f>K3517*(1-I3517/100)</f>
        <v>504.9</v>
      </c>
      <c r="N3517" s="18">
        <f>M3517*H3517</f>
        <v>0</v>
      </c>
      <c r="O3517" s="18" t="s">
        <v>10799</v>
      </c>
    </row>
    <row r="3518" spans="2:15" s="9" customFormat="1" ht="17.100000000000001" customHeight="1" x14ac:dyDescent="0.25">
      <c r="B3518" s="15" t="s">
        <v>6130</v>
      </c>
      <c r="C3518" s="81"/>
      <c r="D3518" s="25" t="s">
        <v>6937</v>
      </c>
      <c r="E3518" s="17" t="s">
        <v>2775</v>
      </c>
      <c r="F3518" s="17" t="e">
        <f>VLOOKUP(G3518,#REF!,2,FALSE)</f>
        <v>#REF!</v>
      </c>
      <c r="G3518" s="16" t="s">
        <v>4980</v>
      </c>
      <c r="H3518" s="107"/>
      <c r="I3518" s="104" t="s">
        <v>2989</v>
      </c>
      <c r="J3518" s="81"/>
      <c r="K3518" s="18">
        <v>594</v>
      </c>
      <c r="L3518" s="18">
        <v>99</v>
      </c>
      <c r="M3518" s="18">
        <f>K3518*(1-I3518/100)</f>
        <v>504.9</v>
      </c>
      <c r="N3518" s="18">
        <f>M3518*H3518</f>
        <v>0</v>
      </c>
      <c r="O3518" s="18" t="s">
        <v>10800</v>
      </c>
    </row>
    <row r="3519" spans="2:15" s="9" customFormat="1" ht="17.100000000000001" customHeight="1" x14ac:dyDescent="0.25">
      <c r="B3519" s="15" t="s">
        <v>6130</v>
      </c>
      <c r="C3519" s="81"/>
      <c r="D3519" s="25" t="s">
        <v>6938</v>
      </c>
      <c r="E3519" s="17" t="s">
        <v>2775</v>
      </c>
      <c r="F3519" s="17" t="e">
        <f>VLOOKUP(G3519,#REF!,2,FALSE)</f>
        <v>#REF!</v>
      </c>
      <c r="G3519" s="16" t="s">
        <v>4981</v>
      </c>
      <c r="H3519" s="107"/>
      <c r="I3519" s="104" t="s">
        <v>2989</v>
      </c>
      <c r="J3519" s="81"/>
      <c r="K3519" s="18">
        <v>594</v>
      </c>
      <c r="L3519" s="18">
        <v>99</v>
      </c>
      <c r="M3519" s="18">
        <f>K3519*(1-I3519/100)</f>
        <v>504.9</v>
      </c>
      <c r="N3519" s="18">
        <f>M3519*H3519</f>
        <v>0</v>
      </c>
      <c r="O3519" s="18" t="s">
        <v>10801</v>
      </c>
    </row>
    <row r="3520" spans="2:15" s="9" customFormat="1" ht="17.100000000000001" customHeight="1" x14ac:dyDescent="0.25">
      <c r="B3520" s="49"/>
      <c r="C3520" s="84"/>
      <c r="D3520" s="56"/>
      <c r="E3520" s="67"/>
      <c r="F3520" s="67"/>
      <c r="G3520" s="50"/>
      <c r="H3520" s="109"/>
      <c r="I3520" s="72"/>
      <c r="J3520" s="84"/>
      <c r="K3520" s="51"/>
      <c r="L3520" s="51"/>
      <c r="M3520" s="51"/>
      <c r="N3520" s="51"/>
      <c r="O3520" s="53"/>
    </row>
    <row r="3521" spans="2:15" s="9" customFormat="1" ht="17.100000000000001" customHeight="1" x14ac:dyDescent="0.25">
      <c r="B3521" s="15" t="s">
        <v>6130</v>
      </c>
      <c r="C3521" s="81"/>
      <c r="D3521" s="25" t="s">
        <v>6939</v>
      </c>
      <c r="E3521" s="17" t="s">
        <v>2775</v>
      </c>
      <c r="F3521" s="17" t="e">
        <f>VLOOKUP(G3521,#REF!,2,FALSE)</f>
        <v>#REF!</v>
      </c>
      <c r="G3521" s="16" t="s">
        <v>4982</v>
      </c>
      <c r="H3521" s="107"/>
      <c r="I3521" s="104" t="s">
        <v>2989</v>
      </c>
      <c r="J3521" s="81"/>
      <c r="K3521" s="18">
        <v>594</v>
      </c>
      <c r="L3521" s="18">
        <v>99</v>
      </c>
      <c r="M3521" s="18">
        <f>K3521*(1-I3521/100)</f>
        <v>504.9</v>
      </c>
      <c r="N3521" s="18">
        <f>M3521*H3521</f>
        <v>0</v>
      </c>
      <c r="O3521" s="18" t="s">
        <v>10802</v>
      </c>
    </row>
    <row r="3522" spans="2:15" s="9" customFormat="1" ht="17.100000000000001" customHeight="1" x14ac:dyDescent="0.25">
      <c r="B3522" s="15" t="s">
        <v>6130</v>
      </c>
      <c r="C3522" s="81"/>
      <c r="D3522" s="25" t="s">
        <v>6940</v>
      </c>
      <c r="E3522" s="17" t="s">
        <v>2775</v>
      </c>
      <c r="F3522" s="17" t="e">
        <f>VLOOKUP(G3522,#REF!,2,FALSE)</f>
        <v>#REF!</v>
      </c>
      <c r="G3522" s="16" t="s">
        <v>4983</v>
      </c>
      <c r="H3522" s="107"/>
      <c r="I3522" s="104" t="s">
        <v>2989</v>
      </c>
      <c r="J3522" s="81"/>
      <c r="K3522" s="18">
        <v>594</v>
      </c>
      <c r="L3522" s="18">
        <v>99</v>
      </c>
      <c r="M3522" s="18">
        <f>K3522*(1-I3522/100)</f>
        <v>504.9</v>
      </c>
      <c r="N3522" s="18">
        <f>M3522*H3522</f>
        <v>0</v>
      </c>
      <c r="O3522" s="18" t="s">
        <v>10803</v>
      </c>
    </row>
    <row r="3523" spans="2:15" s="9" customFormat="1" ht="17.100000000000001" customHeight="1" x14ac:dyDescent="0.25">
      <c r="B3523" s="15" t="s">
        <v>6130</v>
      </c>
      <c r="C3523" s="81"/>
      <c r="D3523" s="25" t="s">
        <v>6941</v>
      </c>
      <c r="E3523" s="17" t="s">
        <v>2775</v>
      </c>
      <c r="F3523" s="17" t="e">
        <f>VLOOKUP(G3523,#REF!,2,FALSE)</f>
        <v>#REF!</v>
      </c>
      <c r="G3523" s="16" t="s">
        <v>4984</v>
      </c>
      <c r="H3523" s="107"/>
      <c r="I3523" s="104" t="s">
        <v>2989</v>
      </c>
      <c r="J3523" s="81"/>
      <c r="K3523" s="18">
        <v>594</v>
      </c>
      <c r="L3523" s="18">
        <v>99</v>
      </c>
      <c r="M3523" s="18">
        <f>K3523*(1-I3523/100)</f>
        <v>504.9</v>
      </c>
      <c r="N3523" s="18">
        <f>M3523*H3523</f>
        <v>0</v>
      </c>
      <c r="O3523" s="18" t="s">
        <v>10804</v>
      </c>
    </row>
    <row r="3524" spans="2:15" s="9" customFormat="1" ht="17.100000000000001" customHeight="1" x14ac:dyDescent="0.25">
      <c r="B3524" s="49"/>
      <c r="C3524" s="84"/>
      <c r="D3524" s="56"/>
      <c r="E3524" s="67"/>
      <c r="F3524" s="67"/>
      <c r="G3524" s="50"/>
      <c r="H3524" s="109"/>
      <c r="I3524" s="72"/>
      <c r="J3524" s="84"/>
      <c r="K3524" s="51"/>
      <c r="L3524" s="51"/>
      <c r="M3524" s="51"/>
      <c r="N3524" s="51"/>
      <c r="O3524" s="53"/>
    </row>
    <row r="3525" spans="2:15" s="9" customFormat="1" ht="17.100000000000001" customHeight="1" x14ac:dyDescent="0.25">
      <c r="B3525" s="15" t="s">
        <v>6130</v>
      </c>
      <c r="C3525" s="81"/>
      <c r="D3525" s="25" t="s">
        <v>6942</v>
      </c>
      <c r="E3525" s="17" t="s">
        <v>2775</v>
      </c>
      <c r="F3525" s="17" t="e">
        <f>VLOOKUP(G3525,#REF!,2,FALSE)</f>
        <v>#REF!</v>
      </c>
      <c r="G3525" s="16" t="s">
        <v>4985</v>
      </c>
      <c r="H3525" s="107"/>
      <c r="I3525" s="104" t="s">
        <v>2989</v>
      </c>
      <c r="J3525" s="81"/>
      <c r="K3525" s="18">
        <v>594</v>
      </c>
      <c r="L3525" s="18">
        <v>99</v>
      </c>
      <c r="M3525" s="18">
        <f>K3525*(1-I3525/100)</f>
        <v>504.9</v>
      </c>
      <c r="N3525" s="18">
        <f>M3525*H3525</f>
        <v>0</v>
      </c>
      <c r="O3525" s="18" t="s">
        <v>10805</v>
      </c>
    </row>
    <row r="3526" spans="2:15" s="9" customFormat="1" ht="17.100000000000001" customHeight="1" x14ac:dyDescent="0.25">
      <c r="B3526" s="15" t="s">
        <v>6130</v>
      </c>
      <c r="C3526" s="81"/>
      <c r="D3526" s="25" t="s">
        <v>6943</v>
      </c>
      <c r="E3526" s="17" t="s">
        <v>2775</v>
      </c>
      <c r="F3526" s="17" t="e">
        <f>VLOOKUP(G3526,#REF!,2,FALSE)</f>
        <v>#REF!</v>
      </c>
      <c r="G3526" s="16" t="s">
        <v>4986</v>
      </c>
      <c r="H3526" s="107"/>
      <c r="I3526" s="104" t="s">
        <v>2989</v>
      </c>
      <c r="J3526" s="81"/>
      <c r="K3526" s="18">
        <v>594</v>
      </c>
      <c r="L3526" s="18">
        <v>99</v>
      </c>
      <c r="M3526" s="18">
        <f>K3526*(1-I3526/100)</f>
        <v>504.9</v>
      </c>
      <c r="N3526" s="18">
        <f>M3526*H3526</f>
        <v>0</v>
      </c>
      <c r="O3526" s="18" t="s">
        <v>10806</v>
      </c>
    </row>
    <row r="3527" spans="2:15" s="9" customFormat="1" ht="17.100000000000001" customHeight="1" x14ac:dyDescent="0.25">
      <c r="B3527" s="49"/>
      <c r="C3527" s="84"/>
      <c r="D3527" s="56"/>
      <c r="E3527" s="67"/>
      <c r="F3527" s="67"/>
      <c r="G3527" s="50"/>
      <c r="H3527" s="109"/>
      <c r="I3527" s="72"/>
      <c r="J3527" s="84"/>
      <c r="K3527" s="51"/>
      <c r="L3527" s="51"/>
      <c r="M3527" s="51"/>
      <c r="N3527" s="51"/>
      <c r="O3527" s="53"/>
    </row>
    <row r="3528" spans="2:15" s="9" customFormat="1" ht="17.100000000000001" customHeight="1" x14ac:dyDescent="0.25">
      <c r="B3528" s="15" t="s">
        <v>6130</v>
      </c>
      <c r="C3528" s="81"/>
      <c r="D3528" s="25" t="s">
        <v>6944</v>
      </c>
      <c r="E3528" s="17" t="s">
        <v>2775</v>
      </c>
      <c r="F3528" s="17" t="e">
        <f>VLOOKUP(G3528,#REF!,2,FALSE)</f>
        <v>#REF!</v>
      </c>
      <c r="G3528" s="16" t="s">
        <v>4987</v>
      </c>
      <c r="H3528" s="107"/>
      <c r="I3528" s="104" t="s">
        <v>2989</v>
      </c>
      <c r="J3528" s="81"/>
      <c r="K3528" s="18">
        <v>594</v>
      </c>
      <c r="L3528" s="18">
        <v>99</v>
      </c>
      <c r="M3528" s="18">
        <f>K3528*(1-I3528/100)</f>
        <v>504.9</v>
      </c>
      <c r="N3528" s="18">
        <f>M3528*H3528</f>
        <v>0</v>
      </c>
      <c r="O3528" s="18" t="s">
        <v>10807</v>
      </c>
    </row>
    <row r="3529" spans="2:15" s="9" customFormat="1" ht="17.100000000000001" customHeight="1" x14ac:dyDescent="0.25">
      <c r="B3529" s="15" t="s">
        <v>6130</v>
      </c>
      <c r="C3529" s="81"/>
      <c r="D3529" s="25" t="s">
        <v>6945</v>
      </c>
      <c r="E3529" s="17" t="s">
        <v>2775</v>
      </c>
      <c r="F3529" s="17" t="e">
        <f>VLOOKUP(G3529,#REF!,2,FALSE)</f>
        <v>#REF!</v>
      </c>
      <c r="G3529" s="16" t="s">
        <v>4988</v>
      </c>
      <c r="H3529" s="107"/>
      <c r="I3529" s="104" t="s">
        <v>2989</v>
      </c>
      <c r="J3529" s="81"/>
      <c r="K3529" s="18">
        <v>594</v>
      </c>
      <c r="L3529" s="18">
        <v>99</v>
      </c>
      <c r="M3529" s="18">
        <f>K3529*(1-I3529/100)</f>
        <v>504.9</v>
      </c>
      <c r="N3529" s="18">
        <f>M3529*H3529</f>
        <v>0</v>
      </c>
      <c r="O3529" s="18" t="s">
        <v>10808</v>
      </c>
    </row>
    <row r="3530" spans="2:15" s="9" customFormat="1" ht="17.100000000000001" customHeight="1" x14ac:dyDescent="0.25">
      <c r="B3530" s="49"/>
      <c r="C3530" s="84"/>
      <c r="D3530" s="56"/>
      <c r="E3530" s="67"/>
      <c r="F3530" s="67"/>
      <c r="G3530" s="50"/>
      <c r="H3530" s="109"/>
      <c r="I3530" s="72"/>
      <c r="J3530" s="84"/>
      <c r="K3530" s="51"/>
      <c r="L3530" s="51"/>
      <c r="M3530" s="51"/>
      <c r="N3530" s="51"/>
      <c r="O3530" s="53"/>
    </row>
    <row r="3531" spans="2:15" s="9" customFormat="1" ht="17.100000000000001" customHeight="1" x14ac:dyDescent="0.25">
      <c r="B3531" s="15" t="s">
        <v>6130</v>
      </c>
      <c r="C3531" s="81"/>
      <c r="D3531" s="25" t="s">
        <v>6946</v>
      </c>
      <c r="E3531" s="17" t="s">
        <v>2775</v>
      </c>
      <c r="F3531" s="17" t="e">
        <f>VLOOKUP(G3531,#REF!,2,FALSE)</f>
        <v>#REF!</v>
      </c>
      <c r="G3531" s="16" t="s">
        <v>4989</v>
      </c>
      <c r="H3531" s="107"/>
      <c r="I3531" s="104" t="s">
        <v>2989</v>
      </c>
      <c r="J3531" s="81"/>
      <c r="K3531" s="18">
        <v>594</v>
      </c>
      <c r="L3531" s="18">
        <v>99</v>
      </c>
      <c r="M3531" s="18">
        <f>K3531*(1-I3531/100)</f>
        <v>504.9</v>
      </c>
      <c r="N3531" s="18">
        <f>M3531*H3531</f>
        <v>0</v>
      </c>
      <c r="O3531" s="18" t="s">
        <v>10809</v>
      </c>
    </row>
    <row r="3532" spans="2:15" s="9" customFormat="1" ht="17.100000000000001" customHeight="1" x14ac:dyDescent="0.25">
      <c r="B3532" s="15" t="s">
        <v>6130</v>
      </c>
      <c r="C3532" s="81"/>
      <c r="D3532" s="25" t="s">
        <v>6947</v>
      </c>
      <c r="E3532" s="17" t="s">
        <v>2775</v>
      </c>
      <c r="F3532" s="17" t="e">
        <f>VLOOKUP(G3532,#REF!,2,FALSE)</f>
        <v>#REF!</v>
      </c>
      <c r="G3532" s="16" t="s">
        <v>4990</v>
      </c>
      <c r="H3532" s="107"/>
      <c r="I3532" s="104" t="s">
        <v>2989</v>
      </c>
      <c r="J3532" s="81"/>
      <c r="K3532" s="18">
        <v>594</v>
      </c>
      <c r="L3532" s="18">
        <v>99</v>
      </c>
      <c r="M3532" s="18">
        <f>K3532*(1-I3532/100)</f>
        <v>504.9</v>
      </c>
      <c r="N3532" s="18">
        <f>M3532*H3532</f>
        <v>0</v>
      </c>
      <c r="O3532" s="18" t="s">
        <v>10810</v>
      </c>
    </row>
    <row r="3533" spans="2:15" s="44" customFormat="1" ht="17.100000000000001" customHeight="1" x14ac:dyDescent="0.25">
      <c r="B3533" s="45"/>
      <c r="C3533" s="82"/>
      <c r="D3533" s="35"/>
      <c r="E3533" s="66"/>
      <c r="F3533" s="66"/>
      <c r="G3533" s="39"/>
      <c r="H3533" s="108"/>
      <c r="I3533" s="69"/>
      <c r="J3533" s="82"/>
      <c r="K3533" s="42"/>
      <c r="L3533" s="42"/>
      <c r="M3533" s="42"/>
      <c r="N3533" s="42"/>
      <c r="O3533" s="43"/>
    </row>
    <row r="3534" spans="2:15" s="9" customFormat="1" ht="17.100000000000001" customHeight="1" x14ac:dyDescent="0.25">
      <c r="B3534" s="15" t="s">
        <v>6131</v>
      </c>
      <c r="C3534" s="81"/>
      <c r="D3534" s="25" t="s">
        <v>6948</v>
      </c>
      <c r="E3534" s="17" t="s">
        <v>2775</v>
      </c>
      <c r="F3534" s="17" t="e">
        <f>VLOOKUP(G3534,#REF!,2,FALSE)</f>
        <v>#REF!</v>
      </c>
      <c r="G3534" s="16" t="s">
        <v>4991</v>
      </c>
      <c r="H3534" s="107"/>
      <c r="I3534" s="104" t="s">
        <v>2989</v>
      </c>
      <c r="J3534" s="81"/>
      <c r="K3534" s="18">
        <v>594</v>
      </c>
      <c r="L3534" s="18">
        <v>99</v>
      </c>
      <c r="M3534" s="18">
        <f>K3534*(1-I3534/100)</f>
        <v>504.9</v>
      </c>
      <c r="N3534" s="18">
        <f>M3534*H3534</f>
        <v>0</v>
      </c>
      <c r="O3534" s="18" t="s">
        <v>10811</v>
      </c>
    </row>
    <row r="3535" spans="2:15" s="9" customFormat="1" ht="17.100000000000001" customHeight="1" x14ac:dyDescent="0.25">
      <c r="B3535" s="15" t="s">
        <v>6131</v>
      </c>
      <c r="C3535" s="81"/>
      <c r="D3535" s="25" t="s">
        <v>6949</v>
      </c>
      <c r="E3535" s="17" t="s">
        <v>2775</v>
      </c>
      <c r="F3535" s="17" t="e">
        <f>VLOOKUP(G3535,#REF!,2,FALSE)</f>
        <v>#REF!</v>
      </c>
      <c r="G3535" s="16" t="s">
        <v>4992</v>
      </c>
      <c r="H3535" s="107"/>
      <c r="I3535" s="104" t="s">
        <v>2989</v>
      </c>
      <c r="J3535" s="81"/>
      <c r="K3535" s="18">
        <v>594</v>
      </c>
      <c r="L3535" s="18">
        <v>99</v>
      </c>
      <c r="M3535" s="18">
        <f>K3535*(1-I3535/100)</f>
        <v>504.9</v>
      </c>
      <c r="N3535" s="18">
        <f>M3535*H3535</f>
        <v>0</v>
      </c>
      <c r="O3535" s="18" t="s">
        <v>10812</v>
      </c>
    </row>
    <row r="3536" spans="2:15" s="9" customFormat="1" ht="17.100000000000001" customHeight="1" x14ac:dyDescent="0.25">
      <c r="B3536" s="15" t="s">
        <v>6131</v>
      </c>
      <c r="C3536" s="81"/>
      <c r="D3536" s="25" t="s">
        <v>6950</v>
      </c>
      <c r="E3536" s="17" t="s">
        <v>2775</v>
      </c>
      <c r="F3536" s="17" t="e">
        <f>VLOOKUP(G3536,#REF!,2,FALSE)</f>
        <v>#REF!</v>
      </c>
      <c r="G3536" s="16" t="s">
        <v>4993</v>
      </c>
      <c r="H3536" s="107"/>
      <c r="I3536" s="104" t="s">
        <v>2989</v>
      </c>
      <c r="J3536" s="81"/>
      <c r="K3536" s="18">
        <v>594</v>
      </c>
      <c r="L3536" s="18">
        <v>99</v>
      </c>
      <c r="M3536" s="18">
        <f>K3536*(1-I3536/100)</f>
        <v>504.9</v>
      </c>
      <c r="N3536" s="18">
        <f>M3536*H3536</f>
        <v>0</v>
      </c>
      <c r="O3536" s="18" t="s">
        <v>10813</v>
      </c>
    </row>
    <row r="3537" spans="2:15" s="9" customFormat="1" ht="17.100000000000001" customHeight="1" x14ac:dyDescent="0.25">
      <c r="B3537" s="49"/>
      <c r="C3537" s="84"/>
      <c r="D3537" s="56"/>
      <c r="E3537" s="67"/>
      <c r="F3537" s="67"/>
      <c r="G3537" s="50"/>
      <c r="H3537" s="109"/>
      <c r="I3537" s="72"/>
      <c r="J3537" s="84"/>
      <c r="K3537" s="51"/>
      <c r="L3537" s="51"/>
      <c r="M3537" s="51"/>
      <c r="N3537" s="51"/>
      <c r="O3537" s="53"/>
    </row>
    <row r="3538" spans="2:15" s="9" customFormat="1" ht="17.100000000000001" customHeight="1" x14ac:dyDescent="0.25">
      <c r="B3538" s="15" t="s">
        <v>6131</v>
      </c>
      <c r="C3538" s="81"/>
      <c r="D3538" s="25" t="s">
        <v>6951</v>
      </c>
      <c r="E3538" s="17" t="s">
        <v>2775</v>
      </c>
      <c r="F3538" s="17" t="e">
        <f>VLOOKUP(G3538,#REF!,2,FALSE)</f>
        <v>#REF!</v>
      </c>
      <c r="G3538" s="16" t="s">
        <v>4994</v>
      </c>
      <c r="H3538" s="107"/>
      <c r="I3538" s="104" t="s">
        <v>2989</v>
      </c>
      <c r="J3538" s="81"/>
      <c r="K3538" s="18">
        <v>594</v>
      </c>
      <c r="L3538" s="18">
        <v>99</v>
      </c>
      <c r="M3538" s="18">
        <f>K3538*(1-I3538/100)</f>
        <v>504.9</v>
      </c>
      <c r="N3538" s="18">
        <f>M3538*H3538</f>
        <v>0</v>
      </c>
      <c r="O3538" s="18" t="s">
        <v>10814</v>
      </c>
    </row>
    <row r="3539" spans="2:15" s="9" customFormat="1" ht="17.100000000000001" customHeight="1" x14ac:dyDescent="0.25">
      <c r="B3539" s="15" t="s">
        <v>6131</v>
      </c>
      <c r="C3539" s="81"/>
      <c r="D3539" s="25" t="s">
        <v>6952</v>
      </c>
      <c r="E3539" s="17" t="s">
        <v>2775</v>
      </c>
      <c r="F3539" s="17" t="e">
        <f>VLOOKUP(G3539,#REF!,2,FALSE)</f>
        <v>#REF!</v>
      </c>
      <c r="G3539" s="16" t="s">
        <v>4995</v>
      </c>
      <c r="H3539" s="107"/>
      <c r="I3539" s="104" t="s">
        <v>2989</v>
      </c>
      <c r="J3539" s="81"/>
      <c r="K3539" s="18">
        <v>594</v>
      </c>
      <c r="L3539" s="18">
        <v>99</v>
      </c>
      <c r="M3539" s="18">
        <f>K3539*(1-I3539/100)</f>
        <v>504.9</v>
      </c>
      <c r="N3539" s="18">
        <f>M3539*H3539</f>
        <v>0</v>
      </c>
      <c r="O3539" s="18" t="s">
        <v>10815</v>
      </c>
    </row>
    <row r="3540" spans="2:15" s="9" customFormat="1" ht="17.100000000000001" customHeight="1" x14ac:dyDescent="0.25">
      <c r="B3540" s="15" t="s">
        <v>6131</v>
      </c>
      <c r="C3540" s="81"/>
      <c r="D3540" s="25" t="s">
        <v>6953</v>
      </c>
      <c r="E3540" s="17" t="s">
        <v>2775</v>
      </c>
      <c r="F3540" s="17" t="e">
        <f>VLOOKUP(G3540,#REF!,2,FALSE)</f>
        <v>#REF!</v>
      </c>
      <c r="G3540" s="16" t="s">
        <v>4996</v>
      </c>
      <c r="H3540" s="107"/>
      <c r="I3540" s="104" t="s">
        <v>2989</v>
      </c>
      <c r="J3540" s="81"/>
      <c r="K3540" s="18">
        <v>594</v>
      </c>
      <c r="L3540" s="18">
        <v>99</v>
      </c>
      <c r="M3540" s="18">
        <f>K3540*(1-I3540/100)</f>
        <v>504.9</v>
      </c>
      <c r="N3540" s="18">
        <f>M3540*H3540</f>
        <v>0</v>
      </c>
      <c r="O3540" s="18" t="s">
        <v>10816</v>
      </c>
    </row>
    <row r="3541" spans="2:15" s="9" customFormat="1" ht="17.100000000000001" customHeight="1" x14ac:dyDescent="0.25">
      <c r="B3541" s="49"/>
      <c r="C3541" s="84"/>
      <c r="D3541" s="56"/>
      <c r="E3541" s="67"/>
      <c r="F3541" s="67"/>
      <c r="G3541" s="50"/>
      <c r="H3541" s="109"/>
      <c r="I3541" s="72"/>
      <c r="J3541" s="84"/>
      <c r="K3541" s="51"/>
      <c r="L3541" s="51"/>
      <c r="M3541" s="51"/>
      <c r="N3541" s="51"/>
      <c r="O3541" s="53"/>
    </row>
    <row r="3542" spans="2:15" s="9" customFormat="1" ht="17.100000000000001" customHeight="1" x14ac:dyDescent="0.25">
      <c r="B3542" s="15" t="s">
        <v>6131</v>
      </c>
      <c r="C3542" s="81"/>
      <c r="D3542" s="25" t="s">
        <v>6954</v>
      </c>
      <c r="E3542" s="17" t="s">
        <v>2775</v>
      </c>
      <c r="F3542" s="17" t="e">
        <f>VLOOKUP(G3542,#REF!,2,FALSE)</f>
        <v>#REF!</v>
      </c>
      <c r="G3542" s="16" t="s">
        <v>4997</v>
      </c>
      <c r="H3542" s="107"/>
      <c r="I3542" s="104" t="s">
        <v>2989</v>
      </c>
      <c r="J3542" s="81"/>
      <c r="K3542" s="18">
        <v>594</v>
      </c>
      <c r="L3542" s="18">
        <v>99</v>
      </c>
      <c r="M3542" s="18">
        <f>K3542*(1-I3542/100)</f>
        <v>504.9</v>
      </c>
      <c r="N3542" s="18">
        <f>M3542*H3542</f>
        <v>0</v>
      </c>
      <c r="O3542" s="18" t="s">
        <v>10817</v>
      </c>
    </row>
    <row r="3543" spans="2:15" s="9" customFormat="1" ht="17.100000000000001" customHeight="1" x14ac:dyDescent="0.25">
      <c r="B3543" s="15" t="s">
        <v>6131</v>
      </c>
      <c r="C3543" s="81"/>
      <c r="D3543" s="25" t="s">
        <v>6955</v>
      </c>
      <c r="E3543" s="17" t="s">
        <v>2775</v>
      </c>
      <c r="F3543" s="17" t="e">
        <f>VLOOKUP(G3543,#REF!,2,FALSE)</f>
        <v>#REF!</v>
      </c>
      <c r="G3543" s="16" t="s">
        <v>4998</v>
      </c>
      <c r="H3543" s="107"/>
      <c r="I3543" s="104" t="s">
        <v>2989</v>
      </c>
      <c r="J3543" s="81"/>
      <c r="K3543" s="18">
        <v>594</v>
      </c>
      <c r="L3543" s="18">
        <v>99</v>
      </c>
      <c r="M3543" s="18">
        <f>K3543*(1-I3543/100)</f>
        <v>504.9</v>
      </c>
      <c r="N3543" s="18">
        <f>M3543*H3543</f>
        <v>0</v>
      </c>
      <c r="O3543" s="18" t="s">
        <v>10818</v>
      </c>
    </row>
    <row r="3544" spans="2:15" s="9" customFormat="1" ht="17.100000000000001" customHeight="1" x14ac:dyDescent="0.25">
      <c r="B3544" s="15" t="s">
        <v>6131</v>
      </c>
      <c r="C3544" s="81"/>
      <c r="D3544" s="25" t="s">
        <v>6956</v>
      </c>
      <c r="E3544" s="17" t="s">
        <v>2775</v>
      </c>
      <c r="F3544" s="17" t="e">
        <f>VLOOKUP(G3544,#REF!,2,FALSE)</f>
        <v>#REF!</v>
      </c>
      <c r="G3544" s="16" t="s">
        <v>4999</v>
      </c>
      <c r="H3544" s="107"/>
      <c r="I3544" s="104" t="s">
        <v>2989</v>
      </c>
      <c r="J3544" s="81"/>
      <c r="K3544" s="18">
        <v>594</v>
      </c>
      <c r="L3544" s="18">
        <v>99</v>
      </c>
      <c r="M3544" s="18">
        <f>K3544*(1-I3544/100)</f>
        <v>504.9</v>
      </c>
      <c r="N3544" s="18">
        <f>M3544*H3544</f>
        <v>0</v>
      </c>
      <c r="O3544" s="18" t="s">
        <v>10819</v>
      </c>
    </row>
    <row r="3545" spans="2:15" s="9" customFormat="1" ht="17.100000000000001" customHeight="1" x14ac:dyDescent="0.25">
      <c r="B3545" s="49"/>
      <c r="C3545" s="84"/>
      <c r="D3545" s="56"/>
      <c r="E3545" s="67"/>
      <c r="F3545" s="67"/>
      <c r="G3545" s="50"/>
      <c r="H3545" s="109"/>
      <c r="I3545" s="72"/>
      <c r="J3545" s="84"/>
      <c r="K3545" s="51"/>
      <c r="L3545" s="51"/>
      <c r="M3545" s="51"/>
      <c r="N3545" s="51"/>
      <c r="O3545" s="53"/>
    </row>
    <row r="3546" spans="2:15" s="9" customFormat="1" ht="17.100000000000001" customHeight="1" x14ac:dyDescent="0.25">
      <c r="B3546" s="15" t="s">
        <v>6131</v>
      </c>
      <c r="C3546" s="81"/>
      <c r="D3546" s="25" t="s">
        <v>6957</v>
      </c>
      <c r="E3546" s="17" t="s">
        <v>2775</v>
      </c>
      <c r="F3546" s="17" t="e">
        <f>VLOOKUP(G3546,#REF!,2,FALSE)</f>
        <v>#REF!</v>
      </c>
      <c r="G3546" s="16" t="s">
        <v>5000</v>
      </c>
      <c r="H3546" s="107"/>
      <c r="I3546" s="104" t="s">
        <v>2989</v>
      </c>
      <c r="J3546" s="81"/>
      <c r="K3546" s="18">
        <v>594</v>
      </c>
      <c r="L3546" s="18">
        <v>99</v>
      </c>
      <c r="M3546" s="18">
        <f>K3546*(1-I3546/100)</f>
        <v>504.9</v>
      </c>
      <c r="N3546" s="18">
        <f>M3546*H3546</f>
        <v>0</v>
      </c>
      <c r="O3546" s="18" t="s">
        <v>10820</v>
      </c>
    </row>
    <row r="3547" spans="2:15" s="9" customFormat="1" ht="17.100000000000001" customHeight="1" x14ac:dyDescent="0.25">
      <c r="B3547" s="15" t="s">
        <v>6131</v>
      </c>
      <c r="C3547" s="81"/>
      <c r="D3547" s="25" t="s">
        <v>6958</v>
      </c>
      <c r="E3547" s="17" t="s">
        <v>2775</v>
      </c>
      <c r="F3547" s="17" t="e">
        <f>VLOOKUP(G3547,#REF!,2,FALSE)</f>
        <v>#REF!</v>
      </c>
      <c r="G3547" s="16" t="s">
        <v>5001</v>
      </c>
      <c r="H3547" s="107"/>
      <c r="I3547" s="104" t="s">
        <v>2989</v>
      </c>
      <c r="J3547" s="81"/>
      <c r="K3547" s="18">
        <v>594</v>
      </c>
      <c r="L3547" s="18">
        <v>99</v>
      </c>
      <c r="M3547" s="18">
        <f>K3547*(1-I3547/100)</f>
        <v>504.9</v>
      </c>
      <c r="N3547" s="18">
        <f>M3547*H3547</f>
        <v>0</v>
      </c>
      <c r="O3547" s="18" t="s">
        <v>10821</v>
      </c>
    </row>
    <row r="3548" spans="2:15" s="9" customFormat="1" ht="17.100000000000001" customHeight="1" x14ac:dyDescent="0.25">
      <c r="B3548" s="15" t="s">
        <v>6131</v>
      </c>
      <c r="C3548" s="81"/>
      <c r="D3548" s="25" t="s">
        <v>6959</v>
      </c>
      <c r="E3548" s="17" t="s">
        <v>2775</v>
      </c>
      <c r="F3548" s="17" t="e">
        <f>VLOOKUP(G3548,#REF!,2,FALSE)</f>
        <v>#REF!</v>
      </c>
      <c r="G3548" s="16" t="s">
        <v>5002</v>
      </c>
      <c r="H3548" s="107"/>
      <c r="I3548" s="104" t="s">
        <v>2989</v>
      </c>
      <c r="J3548" s="81"/>
      <c r="K3548" s="18">
        <v>594</v>
      </c>
      <c r="L3548" s="18">
        <v>99</v>
      </c>
      <c r="M3548" s="18">
        <f>K3548*(1-I3548/100)</f>
        <v>504.9</v>
      </c>
      <c r="N3548" s="18">
        <f>M3548*H3548</f>
        <v>0</v>
      </c>
      <c r="O3548" s="18" t="s">
        <v>10822</v>
      </c>
    </row>
    <row r="3549" spans="2:15" s="9" customFormat="1" ht="17.100000000000001" customHeight="1" x14ac:dyDescent="0.25">
      <c r="B3549" s="49"/>
      <c r="C3549" s="84"/>
      <c r="D3549" s="56"/>
      <c r="E3549" s="67"/>
      <c r="F3549" s="67"/>
      <c r="G3549" s="50"/>
      <c r="H3549" s="109"/>
      <c r="I3549" s="72"/>
      <c r="J3549" s="84"/>
      <c r="K3549" s="51"/>
      <c r="L3549" s="51"/>
      <c r="M3549" s="51"/>
      <c r="N3549" s="51"/>
      <c r="O3549" s="53"/>
    </row>
    <row r="3550" spans="2:15" s="9" customFormat="1" ht="17.100000000000001" customHeight="1" x14ac:dyDescent="0.25">
      <c r="B3550" s="15" t="s">
        <v>6131</v>
      </c>
      <c r="C3550" s="81"/>
      <c r="D3550" s="25" t="s">
        <v>6960</v>
      </c>
      <c r="E3550" s="17" t="s">
        <v>2775</v>
      </c>
      <c r="F3550" s="17" t="e">
        <f>VLOOKUP(G3550,#REF!,2,FALSE)</f>
        <v>#REF!</v>
      </c>
      <c r="G3550" s="16" t="s">
        <v>5003</v>
      </c>
      <c r="H3550" s="107"/>
      <c r="I3550" s="104" t="s">
        <v>2989</v>
      </c>
      <c r="J3550" s="81"/>
      <c r="K3550" s="18">
        <v>594</v>
      </c>
      <c r="L3550" s="18">
        <v>99</v>
      </c>
      <c r="M3550" s="18">
        <f>K3550*(1-I3550/100)</f>
        <v>504.9</v>
      </c>
      <c r="N3550" s="18">
        <f>M3550*H3550</f>
        <v>0</v>
      </c>
      <c r="O3550" s="18" t="s">
        <v>10823</v>
      </c>
    </row>
    <row r="3551" spans="2:15" s="9" customFormat="1" ht="17.100000000000001" customHeight="1" x14ac:dyDescent="0.25">
      <c r="B3551" s="15" t="s">
        <v>6131</v>
      </c>
      <c r="C3551" s="81"/>
      <c r="D3551" s="25" t="s">
        <v>6961</v>
      </c>
      <c r="E3551" s="17" t="s">
        <v>2775</v>
      </c>
      <c r="F3551" s="17" t="e">
        <f>VLOOKUP(G3551,#REF!,2,FALSE)</f>
        <v>#REF!</v>
      </c>
      <c r="G3551" s="16" t="s">
        <v>5004</v>
      </c>
      <c r="H3551" s="107"/>
      <c r="I3551" s="104" t="s">
        <v>2989</v>
      </c>
      <c r="J3551" s="81"/>
      <c r="K3551" s="18">
        <v>594</v>
      </c>
      <c r="L3551" s="18">
        <v>99</v>
      </c>
      <c r="M3551" s="18">
        <f>K3551*(1-I3551/100)</f>
        <v>504.9</v>
      </c>
      <c r="N3551" s="18">
        <f>M3551*H3551</f>
        <v>0</v>
      </c>
      <c r="O3551" s="18" t="s">
        <v>10824</v>
      </c>
    </row>
    <row r="3552" spans="2:15" s="9" customFormat="1" ht="17.100000000000001" customHeight="1" x14ac:dyDescent="0.25">
      <c r="B3552" s="15" t="s">
        <v>6131</v>
      </c>
      <c r="C3552" s="81"/>
      <c r="D3552" s="25" t="s">
        <v>6962</v>
      </c>
      <c r="E3552" s="17" t="s">
        <v>2775</v>
      </c>
      <c r="F3552" s="17" t="e">
        <f>VLOOKUP(G3552,#REF!,2,FALSE)</f>
        <v>#REF!</v>
      </c>
      <c r="G3552" s="16" t="s">
        <v>5005</v>
      </c>
      <c r="H3552" s="107"/>
      <c r="I3552" s="104" t="s">
        <v>2989</v>
      </c>
      <c r="J3552" s="81"/>
      <c r="K3552" s="18">
        <v>594</v>
      </c>
      <c r="L3552" s="18">
        <v>99</v>
      </c>
      <c r="M3552" s="18">
        <f>K3552*(1-I3552/100)</f>
        <v>504.9</v>
      </c>
      <c r="N3552" s="18">
        <f>M3552*H3552</f>
        <v>0</v>
      </c>
      <c r="O3552" s="18" t="s">
        <v>10825</v>
      </c>
    </row>
    <row r="3553" spans="2:15" s="9" customFormat="1" ht="17.100000000000001" customHeight="1" x14ac:dyDescent="0.25">
      <c r="B3553" s="49"/>
      <c r="C3553" s="84"/>
      <c r="D3553" s="56"/>
      <c r="E3553" s="67"/>
      <c r="F3553" s="67"/>
      <c r="G3553" s="50"/>
      <c r="H3553" s="109"/>
      <c r="I3553" s="72"/>
      <c r="J3553" s="84"/>
      <c r="K3553" s="51"/>
      <c r="L3553" s="51"/>
      <c r="M3553" s="51"/>
      <c r="N3553" s="51"/>
      <c r="O3553" s="53"/>
    </row>
    <row r="3554" spans="2:15" s="9" customFormat="1" ht="17.100000000000001" customHeight="1" x14ac:dyDescent="0.25">
      <c r="B3554" s="15" t="s">
        <v>6131</v>
      </c>
      <c r="C3554" s="81"/>
      <c r="D3554" s="25" t="s">
        <v>6963</v>
      </c>
      <c r="E3554" s="17" t="s">
        <v>2775</v>
      </c>
      <c r="F3554" s="17" t="e">
        <f>VLOOKUP(G3554,#REF!,2,FALSE)</f>
        <v>#REF!</v>
      </c>
      <c r="G3554" s="16" t="s">
        <v>5006</v>
      </c>
      <c r="H3554" s="107"/>
      <c r="I3554" s="104" t="s">
        <v>2989</v>
      </c>
      <c r="J3554" s="81"/>
      <c r="K3554" s="18">
        <v>594</v>
      </c>
      <c r="L3554" s="18">
        <v>99</v>
      </c>
      <c r="M3554" s="18">
        <f>K3554*(1-I3554/100)</f>
        <v>504.9</v>
      </c>
      <c r="N3554" s="18">
        <f>M3554*H3554</f>
        <v>0</v>
      </c>
      <c r="O3554" s="18" t="s">
        <v>10826</v>
      </c>
    </row>
    <row r="3555" spans="2:15" s="9" customFormat="1" ht="17.100000000000001" customHeight="1" x14ac:dyDescent="0.25">
      <c r="B3555" s="15" t="s">
        <v>6131</v>
      </c>
      <c r="C3555" s="81"/>
      <c r="D3555" s="25" t="s">
        <v>6964</v>
      </c>
      <c r="E3555" s="17" t="s">
        <v>2775</v>
      </c>
      <c r="F3555" s="17" t="e">
        <f>VLOOKUP(G3555,#REF!,2,FALSE)</f>
        <v>#REF!</v>
      </c>
      <c r="G3555" s="16" t="s">
        <v>5007</v>
      </c>
      <c r="H3555" s="107"/>
      <c r="I3555" s="104" t="s">
        <v>2989</v>
      </c>
      <c r="J3555" s="81"/>
      <c r="K3555" s="18">
        <v>594</v>
      </c>
      <c r="L3555" s="18">
        <v>99</v>
      </c>
      <c r="M3555" s="18">
        <f>K3555*(1-I3555/100)</f>
        <v>504.9</v>
      </c>
      <c r="N3555" s="18">
        <f>M3555*H3555</f>
        <v>0</v>
      </c>
      <c r="O3555" s="18" t="s">
        <v>10827</v>
      </c>
    </row>
    <row r="3556" spans="2:15" s="9" customFormat="1" ht="17.100000000000001" customHeight="1" x14ac:dyDescent="0.25">
      <c r="B3556" s="15" t="s">
        <v>6131</v>
      </c>
      <c r="C3556" s="81"/>
      <c r="D3556" s="25" t="s">
        <v>6965</v>
      </c>
      <c r="E3556" s="17" t="s">
        <v>2775</v>
      </c>
      <c r="F3556" s="17" t="e">
        <f>VLOOKUP(G3556,#REF!,2,FALSE)</f>
        <v>#REF!</v>
      </c>
      <c r="G3556" s="16" t="s">
        <v>5008</v>
      </c>
      <c r="H3556" s="107"/>
      <c r="I3556" s="104" t="s">
        <v>2989</v>
      </c>
      <c r="J3556" s="81"/>
      <c r="K3556" s="18">
        <v>594</v>
      </c>
      <c r="L3556" s="18">
        <v>99</v>
      </c>
      <c r="M3556" s="18">
        <f>K3556*(1-I3556/100)</f>
        <v>504.9</v>
      </c>
      <c r="N3556" s="18">
        <f>M3556*H3556</f>
        <v>0</v>
      </c>
      <c r="O3556" s="18" t="s">
        <v>10828</v>
      </c>
    </row>
    <row r="3557" spans="2:15" s="9" customFormat="1" ht="17.100000000000001" customHeight="1" x14ac:dyDescent="0.25">
      <c r="B3557" s="49"/>
      <c r="C3557" s="84"/>
      <c r="D3557" s="56"/>
      <c r="E3557" s="67"/>
      <c r="F3557" s="67"/>
      <c r="G3557" s="50"/>
      <c r="H3557" s="109"/>
      <c r="I3557" s="72"/>
      <c r="J3557" s="84"/>
      <c r="K3557" s="51"/>
      <c r="L3557" s="51"/>
      <c r="M3557" s="51"/>
      <c r="N3557" s="51"/>
      <c r="O3557" s="53"/>
    </row>
    <row r="3558" spans="2:15" s="9" customFormat="1" ht="17.100000000000001" customHeight="1" x14ac:dyDescent="0.25">
      <c r="B3558" s="15" t="s">
        <v>6131</v>
      </c>
      <c r="C3558" s="81"/>
      <c r="D3558" s="25" t="s">
        <v>6966</v>
      </c>
      <c r="E3558" s="17" t="s">
        <v>2775</v>
      </c>
      <c r="F3558" s="17" t="e">
        <f>VLOOKUP(G3558,#REF!,2,FALSE)</f>
        <v>#REF!</v>
      </c>
      <c r="G3558" s="16" t="s">
        <v>5009</v>
      </c>
      <c r="H3558" s="107"/>
      <c r="I3558" s="104" t="s">
        <v>2989</v>
      </c>
      <c r="J3558" s="81"/>
      <c r="K3558" s="18">
        <v>594</v>
      </c>
      <c r="L3558" s="18">
        <v>99</v>
      </c>
      <c r="M3558" s="18">
        <f>K3558*(1-I3558/100)</f>
        <v>504.9</v>
      </c>
      <c r="N3558" s="18">
        <f>M3558*H3558</f>
        <v>0</v>
      </c>
      <c r="O3558" s="18" t="s">
        <v>10829</v>
      </c>
    </row>
    <row r="3559" spans="2:15" s="9" customFormat="1" ht="17.100000000000001" customHeight="1" x14ac:dyDescent="0.25">
      <c r="B3559" s="15" t="s">
        <v>6131</v>
      </c>
      <c r="C3559" s="81"/>
      <c r="D3559" s="25" t="s">
        <v>6967</v>
      </c>
      <c r="E3559" s="17" t="s">
        <v>2775</v>
      </c>
      <c r="F3559" s="17" t="e">
        <f>VLOOKUP(G3559,#REF!,2,FALSE)</f>
        <v>#REF!</v>
      </c>
      <c r="G3559" s="16" t="s">
        <v>5010</v>
      </c>
      <c r="H3559" s="107"/>
      <c r="I3559" s="104" t="s">
        <v>2989</v>
      </c>
      <c r="J3559" s="81"/>
      <c r="K3559" s="18">
        <v>594</v>
      </c>
      <c r="L3559" s="18">
        <v>99</v>
      </c>
      <c r="M3559" s="18">
        <f>K3559*(1-I3559/100)</f>
        <v>504.9</v>
      </c>
      <c r="N3559" s="18">
        <f>M3559*H3559</f>
        <v>0</v>
      </c>
      <c r="O3559" s="18" t="s">
        <v>10830</v>
      </c>
    </row>
    <row r="3560" spans="2:15" s="9" customFormat="1" ht="17.100000000000001" customHeight="1" x14ac:dyDescent="0.25">
      <c r="B3560" s="15" t="s">
        <v>6131</v>
      </c>
      <c r="C3560" s="81"/>
      <c r="D3560" s="25" t="s">
        <v>6968</v>
      </c>
      <c r="E3560" s="17" t="s">
        <v>2775</v>
      </c>
      <c r="F3560" s="17" t="e">
        <f>VLOOKUP(G3560,#REF!,2,FALSE)</f>
        <v>#REF!</v>
      </c>
      <c r="G3560" s="16" t="s">
        <v>5011</v>
      </c>
      <c r="H3560" s="107"/>
      <c r="I3560" s="104" t="s">
        <v>2989</v>
      </c>
      <c r="J3560" s="81"/>
      <c r="K3560" s="18">
        <v>594</v>
      </c>
      <c r="L3560" s="18">
        <v>99</v>
      </c>
      <c r="M3560" s="18">
        <f>K3560*(1-I3560/100)</f>
        <v>504.9</v>
      </c>
      <c r="N3560" s="18">
        <f>M3560*H3560</f>
        <v>0</v>
      </c>
      <c r="O3560" s="18" t="s">
        <v>10831</v>
      </c>
    </row>
    <row r="3561" spans="2:15" s="9" customFormat="1" ht="17.100000000000001" customHeight="1" x14ac:dyDescent="0.25">
      <c r="B3561" s="49"/>
      <c r="C3561" s="84"/>
      <c r="D3561" s="56"/>
      <c r="E3561" s="67"/>
      <c r="F3561" s="67"/>
      <c r="G3561" s="50"/>
      <c r="H3561" s="109"/>
      <c r="I3561" s="72"/>
      <c r="J3561" s="84"/>
      <c r="K3561" s="51"/>
      <c r="L3561" s="51"/>
      <c r="M3561" s="51"/>
      <c r="N3561" s="51"/>
      <c r="O3561" s="53"/>
    </row>
    <row r="3562" spans="2:15" s="9" customFormat="1" ht="17.100000000000001" customHeight="1" x14ac:dyDescent="0.25">
      <c r="B3562" s="15" t="s">
        <v>6131</v>
      </c>
      <c r="C3562" s="81"/>
      <c r="D3562" s="25" t="s">
        <v>6969</v>
      </c>
      <c r="E3562" s="17" t="s">
        <v>2775</v>
      </c>
      <c r="F3562" s="17" t="e">
        <f>VLOOKUP(G3562,#REF!,2,FALSE)</f>
        <v>#REF!</v>
      </c>
      <c r="G3562" s="16" t="s">
        <v>5012</v>
      </c>
      <c r="H3562" s="107"/>
      <c r="I3562" s="104" t="s">
        <v>2989</v>
      </c>
      <c r="J3562" s="81"/>
      <c r="K3562" s="18">
        <v>594</v>
      </c>
      <c r="L3562" s="18">
        <v>99</v>
      </c>
      <c r="M3562" s="18">
        <f>K3562*(1-I3562/100)</f>
        <v>504.9</v>
      </c>
      <c r="N3562" s="18">
        <f>M3562*H3562</f>
        <v>0</v>
      </c>
      <c r="O3562" s="18" t="s">
        <v>10832</v>
      </c>
    </row>
    <row r="3563" spans="2:15" s="9" customFormat="1" ht="17.100000000000001" customHeight="1" x14ac:dyDescent="0.25">
      <c r="B3563" s="49"/>
      <c r="C3563" s="84"/>
      <c r="D3563" s="56"/>
      <c r="E3563" s="67"/>
      <c r="F3563" s="67"/>
      <c r="G3563" s="50"/>
      <c r="H3563" s="109"/>
      <c r="I3563" s="72"/>
      <c r="J3563" s="84"/>
      <c r="K3563" s="51"/>
      <c r="L3563" s="51"/>
      <c r="M3563" s="51"/>
      <c r="N3563" s="51"/>
      <c r="O3563" s="53"/>
    </row>
    <row r="3564" spans="2:15" s="9" customFormat="1" ht="17.100000000000001" customHeight="1" x14ac:dyDescent="0.25">
      <c r="B3564" s="15" t="s">
        <v>6131</v>
      </c>
      <c r="C3564" s="81"/>
      <c r="D3564" s="25" t="s">
        <v>6970</v>
      </c>
      <c r="E3564" s="17" t="s">
        <v>2775</v>
      </c>
      <c r="F3564" s="17" t="e">
        <f>VLOOKUP(G3564,#REF!,2,FALSE)</f>
        <v>#REF!</v>
      </c>
      <c r="G3564" s="16" t="s">
        <v>5013</v>
      </c>
      <c r="H3564" s="107"/>
      <c r="I3564" s="104" t="s">
        <v>2989</v>
      </c>
      <c r="J3564" s="81"/>
      <c r="K3564" s="18">
        <v>594</v>
      </c>
      <c r="L3564" s="18">
        <v>99</v>
      </c>
      <c r="M3564" s="18">
        <f>K3564*(1-I3564/100)</f>
        <v>504.9</v>
      </c>
      <c r="N3564" s="18">
        <f>M3564*H3564</f>
        <v>0</v>
      </c>
      <c r="O3564" s="18" t="s">
        <v>10833</v>
      </c>
    </row>
    <row r="3565" spans="2:15" s="9" customFormat="1" ht="17.100000000000001" customHeight="1" x14ac:dyDescent="0.25">
      <c r="B3565" s="15" t="s">
        <v>6131</v>
      </c>
      <c r="C3565" s="81"/>
      <c r="D3565" s="25" t="s">
        <v>6971</v>
      </c>
      <c r="E3565" s="17" t="s">
        <v>2775</v>
      </c>
      <c r="F3565" s="17" t="e">
        <f>VLOOKUP(G3565,#REF!,2,FALSE)</f>
        <v>#REF!</v>
      </c>
      <c r="G3565" s="16" t="s">
        <v>5014</v>
      </c>
      <c r="H3565" s="107"/>
      <c r="I3565" s="104" t="s">
        <v>2989</v>
      </c>
      <c r="J3565" s="81"/>
      <c r="K3565" s="18">
        <v>594</v>
      </c>
      <c r="L3565" s="18">
        <v>99</v>
      </c>
      <c r="M3565" s="18">
        <f>K3565*(1-I3565/100)</f>
        <v>504.9</v>
      </c>
      <c r="N3565" s="18">
        <f>M3565*H3565</f>
        <v>0</v>
      </c>
      <c r="O3565" s="18" t="s">
        <v>10834</v>
      </c>
    </row>
    <row r="3566" spans="2:15" s="9" customFormat="1" ht="17.100000000000001" customHeight="1" x14ac:dyDescent="0.25">
      <c r="B3566" s="49"/>
      <c r="C3566" s="84"/>
      <c r="D3566" s="56"/>
      <c r="E3566" s="67"/>
      <c r="F3566" s="67"/>
      <c r="G3566" s="50"/>
      <c r="H3566" s="109"/>
      <c r="I3566" s="72"/>
      <c r="J3566" s="84"/>
      <c r="K3566" s="51"/>
      <c r="L3566" s="51"/>
      <c r="M3566" s="51"/>
      <c r="N3566" s="51"/>
      <c r="O3566" s="53"/>
    </row>
    <row r="3567" spans="2:15" s="9" customFormat="1" ht="17.100000000000001" customHeight="1" x14ac:dyDescent="0.25">
      <c r="B3567" s="15" t="s">
        <v>6131</v>
      </c>
      <c r="C3567" s="81"/>
      <c r="D3567" s="25" t="s">
        <v>6972</v>
      </c>
      <c r="E3567" s="17" t="s">
        <v>2775</v>
      </c>
      <c r="F3567" s="17" t="e">
        <f>VLOOKUP(G3567,#REF!,2,FALSE)</f>
        <v>#REF!</v>
      </c>
      <c r="G3567" s="16" t="s">
        <v>5015</v>
      </c>
      <c r="H3567" s="107"/>
      <c r="I3567" s="104" t="s">
        <v>2989</v>
      </c>
      <c r="J3567" s="81"/>
      <c r="K3567" s="18">
        <v>594</v>
      </c>
      <c r="L3567" s="18">
        <v>99</v>
      </c>
      <c r="M3567" s="18">
        <f>K3567*(1-I3567/100)</f>
        <v>504.9</v>
      </c>
      <c r="N3567" s="18">
        <f>M3567*H3567</f>
        <v>0</v>
      </c>
      <c r="O3567" s="18" t="s">
        <v>10835</v>
      </c>
    </row>
    <row r="3568" spans="2:15" s="9" customFormat="1" ht="17.100000000000001" customHeight="1" x14ac:dyDescent="0.25">
      <c r="B3568" s="15" t="s">
        <v>6131</v>
      </c>
      <c r="C3568" s="81"/>
      <c r="D3568" s="25" t="s">
        <v>6973</v>
      </c>
      <c r="E3568" s="17" t="s">
        <v>2775</v>
      </c>
      <c r="F3568" s="17" t="e">
        <f>VLOOKUP(G3568,#REF!,2,FALSE)</f>
        <v>#REF!</v>
      </c>
      <c r="G3568" s="16" t="s">
        <v>5016</v>
      </c>
      <c r="H3568" s="107"/>
      <c r="I3568" s="104" t="s">
        <v>2989</v>
      </c>
      <c r="J3568" s="81"/>
      <c r="K3568" s="18">
        <v>594</v>
      </c>
      <c r="L3568" s="18">
        <v>99</v>
      </c>
      <c r="M3568" s="18">
        <f>K3568*(1-I3568/100)</f>
        <v>504.9</v>
      </c>
      <c r="N3568" s="18">
        <f>M3568*H3568</f>
        <v>0</v>
      </c>
      <c r="O3568" s="18" t="s">
        <v>10836</v>
      </c>
    </row>
    <row r="3569" spans="2:15" s="9" customFormat="1" ht="17.100000000000001" customHeight="1" x14ac:dyDescent="0.25">
      <c r="B3569" s="49"/>
      <c r="C3569" s="84"/>
      <c r="D3569" s="56"/>
      <c r="E3569" s="67"/>
      <c r="F3569" s="67"/>
      <c r="G3569" s="50"/>
      <c r="H3569" s="109"/>
      <c r="I3569" s="72"/>
      <c r="J3569" s="84"/>
      <c r="K3569" s="51"/>
      <c r="L3569" s="51"/>
      <c r="M3569" s="51"/>
      <c r="N3569" s="51"/>
      <c r="O3569" s="53"/>
    </row>
    <row r="3570" spans="2:15" s="9" customFormat="1" ht="17.100000000000001" customHeight="1" x14ac:dyDescent="0.25">
      <c r="B3570" s="15" t="s">
        <v>6131</v>
      </c>
      <c r="C3570" s="81"/>
      <c r="D3570" s="25" t="s">
        <v>6974</v>
      </c>
      <c r="E3570" s="17" t="s">
        <v>2775</v>
      </c>
      <c r="F3570" s="17" t="e">
        <f>VLOOKUP(G3570,#REF!,2,FALSE)</f>
        <v>#REF!</v>
      </c>
      <c r="G3570" s="16" t="s">
        <v>5017</v>
      </c>
      <c r="H3570" s="107"/>
      <c r="I3570" s="104" t="s">
        <v>2989</v>
      </c>
      <c r="J3570" s="81"/>
      <c r="K3570" s="18">
        <v>594</v>
      </c>
      <c r="L3570" s="18">
        <v>99</v>
      </c>
      <c r="M3570" s="18">
        <f>K3570*(1-I3570/100)</f>
        <v>504.9</v>
      </c>
      <c r="N3570" s="18">
        <f>M3570*H3570</f>
        <v>0</v>
      </c>
      <c r="O3570" s="18" t="s">
        <v>10837</v>
      </c>
    </row>
    <row r="3571" spans="2:15" s="9" customFormat="1" ht="17.100000000000001" customHeight="1" x14ac:dyDescent="0.25">
      <c r="B3571" s="15" t="s">
        <v>6131</v>
      </c>
      <c r="C3571" s="81"/>
      <c r="D3571" s="25" t="s">
        <v>6975</v>
      </c>
      <c r="E3571" s="17" t="s">
        <v>2775</v>
      </c>
      <c r="F3571" s="17" t="e">
        <f>VLOOKUP(G3571,#REF!,2,FALSE)</f>
        <v>#REF!</v>
      </c>
      <c r="G3571" s="16" t="s">
        <v>5018</v>
      </c>
      <c r="H3571" s="107"/>
      <c r="I3571" s="104" t="s">
        <v>2989</v>
      </c>
      <c r="J3571" s="81"/>
      <c r="K3571" s="18">
        <v>594</v>
      </c>
      <c r="L3571" s="18">
        <v>99</v>
      </c>
      <c r="M3571" s="18">
        <f>K3571*(1-I3571/100)</f>
        <v>504.9</v>
      </c>
      <c r="N3571" s="18">
        <f>M3571*H3571</f>
        <v>0</v>
      </c>
      <c r="O3571" s="18" t="s">
        <v>10838</v>
      </c>
    </row>
    <row r="3572" spans="2:15" s="9" customFormat="1" ht="17.100000000000001" customHeight="1" x14ac:dyDescent="0.25">
      <c r="B3572" s="15" t="s">
        <v>6131</v>
      </c>
      <c r="C3572" s="81"/>
      <c r="D3572" s="25" t="s">
        <v>6976</v>
      </c>
      <c r="E3572" s="17" t="s">
        <v>2775</v>
      </c>
      <c r="F3572" s="17" t="e">
        <f>VLOOKUP(G3572,#REF!,2,FALSE)</f>
        <v>#REF!</v>
      </c>
      <c r="G3572" s="16" t="s">
        <v>5019</v>
      </c>
      <c r="H3572" s="107"/>
      <c r="I3572" s="104" t="s">
        <v>2989</v>
      </c>
      <c r="J3572" s="81"/>
      <c r="K3572" s="18">
        <v>594</v>
      </c>
      <c r="L3572" s="18">
        <v>99</v>
      </c>
      <c r="M3572" s="18">
        <f>K3572*(1-I3572/100)</f>
        <v>504.9</v>
      </c>
      <c r="N3572" s="18">
        <f>M3572*H3572</f>
        <v>0</v>
      </c>
      <c r="O3572" s="18" t="s">
        <v>10839</v>
      </c>
    </row>
    <row r="3573" spans="2:15" s="9" customFormat="1" ht="17.100000000000001" customHeight="1" x14ac:dyDescent="0.25">
      <c r="B3573" s="49"/>
      <c r="C3573" s="84"/>
      <c r="D3573" s="56"/>
      <c r="E3573" s="67"/>
      <c r="F3573" s="67"/>
      <c r="G3573" s="50"/>
      <c r="H3573" s="109"/>
      <c r="I3573" s="72"/>
      <c r="J3573" s="84"/>
      <c r="K3573" s="51"/>
      <c r="L3573" s="51"/>
      <c r="M3573" s="51"/>
      <c r="N3573" s="51"/>
      <c r="O3573" s="53"/>
    </row>
    <row r="3574" spans="2:15" s="9" customFormat="1" ht="17.100000000000001" customHeight="1" x14ac:dyDescent="0.25">
      <c r="B3574" s="15" t="s">
        <v>6131</v>
      </c>
      <c r="C3574" s="81"/>
      <c r="D3574" s="25" t="s">
        <v>6977</v>
      </c>
      <c r="E3574" s="17" t="s">
        <v>2775</v>
      </c>
      <c r="F3574" s="17" t="e">
        <f>VLOOKUP(G3574,#REF!,2,FALSE)</f>
        <v>#REF!</v>
      </c>
      <c r="G3574" s="16" t="s">
        <v>5020</v>
      </c>
      <c r="H3574" s="107"/>
      <c r="I3574" s="104" t="s">
        <v>2989</v>
      </c>
      <c r="J3574" s="81"/>
      <c r="K3574" s="18">
        <v>594</v>
      </c>
      <c r="L3574" s="18">
        <v>99</v>
      </c>
      <c r="M3574" s="18">
        <f>K3574*(1-I3574/100)</f>
        <v>504.9</v>
      </c>
      <c r="N3574" s="18">
        <f>M3574*H3574</f>
        <v>0</v>
      </c>
      <c r="O3574" s="18" t="s">
        <v>10840</v>
      </c>
    </row>
    <row r="3575" spans="2:15" s="9" customFormat="1" ht="17.100000000000001" customHeight="1" x14ac:dyDescent="0.25">
      <c r="B3575" s="15" t="s">
        <v>6131</v>
      </c>
      <c r="C3575" s="81"/>
      <c r="D3575" s="25" t="s">
        <v>6978</v>
      </c>
      <c r="E3575" s="17" t="s">
        <v>2775</v>
      </c>
      <c r="F3575" s="17" t="e">
        <f>VLOOKUP(G3575,#REF!,2,FALSE)</f>
        <v>#REF!</v>
      </c>
      <c r="G3575" s="16" t="s">
        <v>5021</v>
      </c>
      <c r="H3575" s="107"/>
      <c r="I3575" s="104" t="s">
        <v>2989</v>
      </c>
      <c r="J3575" s="81"/>
      <c r="K3575" s="18">
        <v>594</v>
      </c>
      <c r="L3575" s="18">
        <v>99</v>
      </c>
      <c r="M3575" s="18">
        <f>K3575*(1-I3575/100)</f>
        <v>504.9</v>
      </c>
      <c r="N3575" s="18">
        <f>M3575*H3575</f>
        <v>0</v>
      </c>
      <c r="O3575" s="18" t="s">
        <v>10841</v>
      </c>
    </row>
    <row r="3576" spans="2:15" s="9" customFormat="1" ht="17.100000000000001" customHeight="1" x14ac:dyDescent="0.25">
      <c r="B3576" s="49"/>
      <c r="C3576" s="84"/>
      <c r="D3576" s="56"/>
      <c r="E3576" s="67"/>
      <c r="F3576" s="67"/>
      <c r="G3576" s="50"/>
      <c r="H3576" s="109"/>
      <c r="I3576" s="72"/>
      <c r="J3576" s="84"/>
      <c r="K3576" s="51"/>
      <c r="L3576" s="51"/>
      <c r="M3576" s="51"/>
      <c r="N3576" s="51"/>
      <c r="O3576" s="53"/>
    </row>
    <row r="3577" spans="2:15" s="9" customFormat="1" ht="17.100000000000001" customHeight="1" x14ac:dyDescent="0.25">
      <c r="B3577" s="15" t="s">
        <v>6131</v>
      </c>
      <c r="C3577" s="81"/>
      <c r="D3577" s="25" t="s">
        <v>6979</v>
      </c>
      <c r="E3577" s="17" t="s">
        <v>2775</v>
      </c>
      <c r="F3577" s="17" t="e">
        <f>VLOOKUP(G3577,#REF!,2,FALSE)</f>
        <v>#REF!</v>
      </c>
      <c r="G3577" s="16" t="s">
        <v>5022</v>
      </c>
      <c r="H3577" s="107"/>
      <c r="I3577" s="104" t="s">
        <v>2989</v>
      </c>
      <c r="J3577" s="81"/>
      <c r="K3577" s="18">
        <v>594</v>
      </c>
      <c r="L3577" s="18">
        <v>99</v>
      </c>
      <c r="M3577" s="18">
        <f>K3577*(1-I3577/100)</f>
        <v>504.9</v>
      </c>
      <c r="N3577" s="18">
        <f>M3577*H3577</f>
        <v>0</v>
      </c>
      <c r="O3577" s="18" t="s">
        <v>10842</v>
      </c>
    </row>
    <row r="3578" spans="2:15" s="9" customFormat="1" ht="17.100000000000001" customHeight="1" x14ac:dyDescent="0.25">
      <c r="B3578" s="15" t="s">
        <v>6131</v>
      </c>
      <c r="C3578" s="81"/>
      <c r="D3578" s="25" t="s">
        <v>6980</v>
      </c>
      <c r="E3578" s="17" t="s">
        <v>2775</v>
      </c>
      <c r="F3578" s="17" t="e">
        <f>VLOOKUP(G3578,#REF!,2,FALSE)</f>
        <v>#REF!</v>
      </c>
      <c r="G3578" s="16" t="s">
        <v>5023</v>
      </c>
      <c r="H3578" s="107"/>
      <c r="I3578" s="104" t="s">
        <v>2989</v>
      </c>
      <c r="J3578" s="81"/>
      <c r="K3578" s="18">
        <v>594</v>
      </c>
      <c r="L3578" s="18">
        <v>99</v>
      </c>
      <c r="M3578" s="18">
        <f>K3578*(1-I3578/100)</f>
        <v>504.9</v>
      </c>
      <c r="N3578" s="18">
        <f>M3578*H3578</f>
        <v>0</v>
      </c>
      <c r="O3578" s="18" t="s">
        <v>10843</v>
      </c>
    </row>
    <row r="3579" spans="2:15" s="9" customFormat="1" ht="17.100000000000001" customHeight="1" x14ac:dyDescent="0.25">
      <c r="B3579" s="15" t="s">
        <v>6131</v>
      </c>
      <c r="C3579" s="81"/>
      <c r="D3579" s="25" t="s">
        <v>6981</v>
      </c>
      <c r="E3579" s="17" t="s">
        <v>2775</v>
      </c>
      <c r="F3579" s="17" t="e">
        <f>VLOOKUP(G3579,#REF!,2,FALSE)</f>
        <v>#REF!</v>
      </c>
      <c r="G3579" s="16" t="s">
        <v>5024</v>
      </c>
      <c r="H3579" s="107"/>
      <c r="I3579" s="104" t="s">
        <v>2989</v>
      </c>
      <c r="J3579" s="81"/>
      <c r="K3579" s="18">
        <v>594</v>
      </c>
      <c r="L3579" s="18">
        <v>99</v>
      </c>
      <c r="M3579" s="18">
        <f>K3579*(1-I3579/100)</f>
        <v>504.9</v>
      </c>
      <c r="N3579" s="18">
        <f>M3579*H3579</f>
        <v>0</v>
      </c>
      <c r="O3579" s="18" t="s">
        <v>10844</v>
      </c>
    </row>
    <row r="3580" spans="2:15" s="9" customFormat="1" ht="17.100000000000001" customHeight="1" x14ac:dyDescent="0.25">
      <c r="B3580" s="49"/>
      <c r="C3580" s="84"/>
      <c r="D3580" s="56"/>
      <c r="E3580" s="67"/>
      <c r="F3580" s="67"/>
      <c r="G3580" s="50"/>
      <c r="H3580" s="109"/>
      <c r="I3580" s="72"/>
      <c r="J3580" s="84"/>
      <c r="K3580" s="51"/>
      <c r="L3580" s="51"/>
      <c r="M3580" s="51"/>
      <c r="N3580" s="51"/>
      <c r="O3580" s="53"/>
    </row>
    <row r="3581" spans="2:15" s="9" customFormat="1" ht="17.100000000000001" customHeight="1" x14ac:dyDescent="0.25">
      <c r="B3581" s="15" t="s">
        <v>6131</v>
      </c>
      <c r="C3581" s="81"/>
      <c r="D3581" s="25" t="s">
        <v>6982</v>
      </c>
      <c r="E3581" s="17" t="s">
        <v>2775</v>
      </c>
      <c r="F3581" s="17" t="e">
        <f>VLOOKUP(G3581,#REF!,2,FALSE)</f>
        <v>#REF!</v>
      </c>
      <c r="G3581" s="16" t="s">
        <v>5025</v>
      </c>
      <c r="H3581" s="107"/>
      <c r="I3581" s="104" t="s">
        <v>2989</v>
      </c>
      <c r="J3581" s="81"/>
      <c r="K3581" s="18">
        <v>594</v>
      </c>
      <c r="L3581" s="18">
        <v>99</v>
      </c>
      <c r="M3581" s="18">
        <f>K3581*(1-I3581/100)</f>
        <v>504.9</v>
      </c>
      <c r="N3581" s="18">
        <f>M3581*H3581</f>
        <v>0</v>
      </c>
      <c r="O3581" s="18" t="s">
        <v>10845</v>
      </c>
    </row>
    <row r="3582" spans="2:15" s="9" customFormat="1" ht="17.100000000000001" customHeight="1" x14ac:dyDescent="0.25">
      <c r="B3582" s="15" t="s">
        <v>6131</v>
      </c>
      <c r="C3582" s="81"/>
      <c r="D3582" s="25" t="s">
        <v>6983</v>
      </c>
      <c r="E3582" s="17" t="s">
        <v>2775</v>
      </c>
      <c r="F3582" s="17" t="e">
        <f>VLOOKUP(G3582,#REF!,2,FALSE)</f>
        <v>#REF!</v>
      </c>
      <c r="G3582" s="16" t="s">
        <v>5026</v>
      </c>
      <c r="H3582" s="107"/>
      <c r="I3582" s="104" t="s">
        <v>2989</v>
      </c>
      <c r="J3582" s="81"/>
      <c r="K3582" s="18">
        <v>594</v>
      </c>
      <c r="L3582" s="18">
        <v>99</v>
      </c>
      <c r="M3582" s="18">
        <f>K3582*(1-I3582/100)</f>
        <v>504.9</v>
      </c>
      <c r="N3582" s="18">
        <f>M3582*H3582</f>
        <v>0</v>
      </c>
      <c r="O3582" s="18" t="s">
        <v>10846</v>
      </c>
    </row>
    <row r="3583" spans="2:15" s="9" customFormat="1" ht="17.100000000000001" customHeight="1" x14ac:dyDescent="0.25">
      <c r="B3583" s="15" t="s">
        <v>6131</v>
      </c>
      <c r="C3583" s="81"/>
      <c r="D3583" s="25" t="s">
        <v>6984</v>
      </c>
      <c r="E3583" s="17" t="s">
        <v>2775</v>
      </c>
      <c r="F3583" s="17" t="e">
        <f>VLOOKUP(G3583,#REF!,2,FALSE)</f>
        <v>#REF!</v>
      </c>
      <c r="G3583" s="16" t="s">
        <v>5027</v>
      </c>
      <c r="H3583" s="107"/>
      <c r="I3583" s="104" t="s">
        <v>2989</v>
      </c>
      <c r="J3583" s="81"/>
      <c r="K3583" s="18">
        <v>594</v>
      </c>
      <c r="L3583" s="18">
        <v>99</v>
      </c>
      <c r="M3583" s="18">
        <f>K3583*(1-I3583/100)</f>
        <v>504.9</v>
      </c>
      <c r="N3583" s="18">
        <f>M3583*H3583</f>
        <v>0</v>
      </c>
      <c r="O3583" s="18" t="s">
        <v>10847</v>
      </c>
    </row>
    <row r="3584" spans="2:15" s="9" customFormat="1" ht="17.100000000000001" customHeight="1" x14ac:dyDescent="0.25">
      <c r="B3584" s="49"/>
      <c r="C3584" s="84"/>
      <c r="D3584" s="56"/>
      <c r="E3584" s="67"/>
      <c r="F3584" s="67"/>
      <c r="G3584" s="50"/>
      <c r="H3584" s="109"/>
      <c r="I3584" s="72"/>
      <c r="J3584" s="84"/>
      <c r="K3584" s="51"/>
      <c r="L3584" s="51"/>
      <c r="M3584" s="51"/>
      <c r="N3584" s="51"/>
      <c r="O3584" s="53"/>
    </row>
    <row r="3585" spans="2:15" s="9" customFormat="1" ht="17.100000000000001" customHeight="1" x14ac:dyDescent="0.25">
      <c r="B3585" s="15" t="s">
        <v>6131</v>
      </c>
      <c r="C3585" s="81"/>
      <c r="D3585" s="25" t="s">
        <v>6985</v>
      </c>
      <c r="E3585" s="17" t="s">
        <v>2775</v>
      </c>
      <c r="F3585" s="17" t="e">
        <f>VLOOKUP(G3585,#REF!,2,FALSE)</f>
        <v>#REF!</v>
      </c>
      <c r="G3585" s="16" t="s">
        <v>5028</v>
      </c>
      <c r="H3585" s="107"/>
      <c r="I3585" s="104" t="s">
        <v>2989</v>
      </c>
      <c r="J3585" s="81"/>
      <c r="K3585" s="18">
        <v>594</v>
      </c>
      <c r="L3585" s="18">
        <v>99</v>
      </c>
      <c r="M3585" s="18">
        <f>K3585*(1-I3585/100)</f>
        <v>504.9</v>
      </c>
      <c r="N3585" s="18">
        <f>M3585*H3585</f>
        <v>0</v>
      </c>
      <c r="O3585" s="18" t="s">
        <v>10848</v>
      </c>
    </row>
    <row r="3586" spans="2:15" s="9" customFormat="1" ht="17.100000000000001" customHeight="1" x14ac:dyDescent="0.25">
      <c r="B3586" s="15" t="s">
        <v>6131</v>
      </c>
      <c r="C3586" s="81"/>
      <c r="D3586" s="25" t="s">
        <v>6986</v>
      </c>
      <c r="E3586" s="17" t="s">
        <v>2775</v>
      </c>
      <c r="F3586" s="17" t="e">
        <f>VLOOKUP(G3586,#REF!,2,FALSE)</f>
        <v>#REF!</v>
      </c>
      <c r="G3586" s="16" t="s">
        <v>5029</v>
      </c>
      <c r="H3586" s="107"/>
      <c r="I3586" s="104" t="s">
        <v>2989</v>
      </c>
      <c r="J3586" s="81"/>
      <c r="K3586" s="18">
        <v>594</v>
      </c>
      <c r="L3586" s="18">
        <v>99</v>
      </c>
      <c r="M3586" s="18">
        <f>K3586*(1-I3586/100)</f>
        <v>504.9</v>
      </c>
      <c r="N3586" s="18">
        <f>M3586*H3586</f>
        <v>0</v>
      </c>
      <c r="O3586" s="18" t="s">
        <v>10849</v>
      </c>
    </row>
    <row r="3587" spans="2:15" s="9" customFormat="1" ht="17.100000000000001" customHeight="1" x14ac:dyDescent="0.25">
      <c r="B3587" s="49"/>
      <c r="C3587" s="84"/>
      <c r="D3587" s="56"/>
      <c r="E3587" s="67"/>
      <c r="F3587" s="67"/>
      <c r="G3587" s="50"/>
      <c r="H3587" s="109"/>
      <c r="I3587" s="72"/>
      <c r="J3587" s="84"/>
      <c r="K3587" s="51"/>
      <c r="L3587" s="51"/>
      <c r="M3587" s="51"/>
      <c r="N3587" s="51"/>
      <c r="O3587" s="53"/>
    </row>
    <row r="3588" spans="2:15" s="9" customFormat="1" ht="17.100000000000001" customHeight="1" x14ac:dyDescent="0.25">
      <c r="B3588" s="15" t="s">
        <v>6131</v>
      </c>
      <c r="C3588" s="81"/>
      <c r="D3588" s="25" t="s">
        <v>6987</v>
      </c>
      <c r="E3588" s="17" t="s">
        <v>2775</v>
      </c>
      <c r="F3588" s="17" t="e">
        <f>VLOOKUP(G3588,#REF!,2,FALSE)</f>
        <v>#REF!</v>
      </c>
      <c r="G3588" s="16" t="s">
        <v>5030</v>
      </c>
      <c r="H3588" s="107"/>
      <c r="I3588" s="104" t="s">
        <v>2989</v>
      </c>
      <c r="J3588" s="81"/>
      <c r="K3588" s="18">
        <v>594</v>
      </c>
      <c r="L3588" s="18">
        <v>99</v>
      </c>
      <c r="M3588" s="18">
        <f>K3588*(1-I3588/100)</f>
        <v>504.9</v>
      </c>
      <c r="N3588" s="18">
        <f>M3588*H3588</f>
        <v>0</v>
      </c>
      <c r="O3588" s="18" t="s">
        <v>10850</v>
      </c>
    </row>
    <row r="3589" spans="2:15" s="9" customFormat="1" ht="17.100000000000001" customHeight="1" x14ac:dyDescent="0.25">
      <c r="B3589" s="15" t="s">
        <v>6131</v>
      </c>
      <c r="C3589" s="81"/>
      <c r="D3589" s="25" t="s">
        <v>6988</v>
      </c>
      <c r="E3589" s="17" t="s">
        <v>2775</v>
      </c>
      <c r="F3589" s="17" t="e">
        <f>VLOOKUP(G3589,#REF!,2,FALSE)</f>
        <v>#REF!</v>
      </c>
      <c r="G3589" s="16" t="s">
        <v>5031</v>
      </c>
      <c r="H3589" s="107"/>
      <c r="I3589" s="104" t="s">
        <v>2989</v>
      </c>
      <c r="J3589" s="81"/>
      <c r="K3589" s="18">
        <v>594</v>
      </c>
      <c r="L3589" s="18">
        <v>99</v>
      </c>
      <c r="M3589" s="18">
        <f>K3589*(1-I3589/100)</f>
        <v>504.9</v>
      </c>
      <c r="N3589" s="18">
        <f>M3589*H3589</f>
        <v>0</v>
      </c>
      <c r="O3589" s="18" t="s">
        <v>10851</v>
      </c>
    </row>
    <row r="3590" spans="2:15" s="9" customFormat="1" ht="17.100000000000001" customHeight="1" x14ac:dyDescent="0.25">
      <c r="B3590" s="15" t="s">
        <v>6131</v>
      </c>
      <c r="C3590" s="81"/>
      <c r="D3590" s="25" t="s">
        <v>6989</v>
      </c>
      <c r="E3590" s="17" t="s">
        <v>2775</v>
      </c>
      <c r="F3590" s="17" t="e">
        <f>VLOOKUP(G3590,#REF!,2,FALSE)</f>
        <v>#REF!</v>
      </c>
      <c r="G3590" s="16" t="s">
        <v>5032</v>
      </c>
      <c r="H3590" s="107"/>
      <c r="I3590" s="104" t="s">
        <v>2989</v>
      </c>
      <c r="J3590" s="81"/>
      <c r="K3590" s="18">
        <v>594</v>
      </c>
      <c r="L3590" s="18">
        <v>99</v>
      </c>
      <c r="M3590" s="18">
        <f>K3590*(1-I3590/100)</f>
        <v>504.9</v>
      </c>
      <c r="N3590" s="18">
        <f>M3590*H3590</f>
        <v>0</v>
      </c>
      <c r="O3590" s="18" t="s">
        <v>10852</v>
      </c>
    </row>
    <row r="3591" spans="2:15" s="9" customFormat="1" ht="17.100000000000001" customHeight="1" x14ac:dyDescent="0.25">
      <c r="B3591" s="49"/>
      <c r="C3591" s="84"/>
      <c r="D3591" s="56"/>
      <c r="E3591" s="67"/>
      <c r="F3591" s="67"/>
      <c r="G3591" s="50"/>
      <c r="H3591" s="109"/>
      <c r="I3591" s="72"/>
      <c r="J3591" s="84"/>
      <c r="K3591" s="51"/>
      <c r="L3591" s="51"/>
      <c r="M3591" s="51"/>
      <c r="N3591" s="51"/>
      <c r="O3591" s="53"/>
    </row>
    <row r="3592" spans="2:15" s="9" customFormat="1" ht="17.100000000000001" customHeight="1" x14ac:dyDescent="0.25">
      <c r="B3592" s="15" t="s">
        <v>6131</v>
      </c>
      <c r="C3592" s="81"/>
      <c r="D3592" s="25" t="s">
        <v>6990</v>
      </c>
      <c r="E3592" s="17" t="s">
        <v>2775</v>
      </c>
      <c r="F3592" s="17" t="e">
        <f>VLOOKUP(G3592,#REF!,2,FALSE)</f>
        <v>#REF!</v>
      </c>
      <c r="G3592" s="16" t="s">
        <v>5033</v>
      </c>
      <c r="H3592" s="107"/>
      <c r="I3592" s="104" t="s">
        <v>2989</v>
      </c>
      <c r="J3592" s="81"/>
      <c r="K3592" s="18">
        <v>594</v>
      </c>
      <c r="L3592" s="18">
        <v>99</v>
      </c>
      <c r="M3592" s="18">
        <f>K3592*(1-I3592/100)</f>
        <v>504.9</v>
      </c>
      <c r="N3592" s="18">
        <f>M3592*H3592</f>
        <v>0</v>
      </c>
      <c r="O3592" s="18" t="s">
        <v>10853</v>
      </c>
    </row>
    <row r="3593" spans="2:15" s="9" customFormat="1" ht="17.100000000000001" customHeight="1" x14ac:dyDescent="0.25">
      <c r="B3593" s="15" t="s">
        <v>6131</v>
      </c>
      <c r="C3593" s="81"/>
      <c r="D3593" s="25" t="s">
        <v>6991</v>
      </c>
      <c r="E3593" s="17" t="s">
        <v>2775</v>
      </c>
      <c r="F3593" s="17" t="e">
        <f>VLOOKUP(G3593,#REF!,2,FALSE)</f>
        <v>#REF!</v>
      </c>
      <c r="G3593" s="16" t="s">
        <v>5034</v>
      </c>
      <c r="H3593" s="107"/>
      <c r="I3593" s="104" t="s">
        <v>2989</v>
      </c>
      <c r="J3593" s="81"/>
      <c r="K3593" s="18">
        <v>594</v>
      </c>
      <c r="L3593" s="18">
        <v>99</v>
      </c>
      <c r="M3593" s="18">
        <f>K3593*(1-I3593/100)</f>
        <v>504.9</v>
      </c>
      <c r="N3593" s="18">
        <f>M3593*H3593</f>
        <v>0</v>
      </c>
      <c r="O3593" s="18" t="s">
        <v>10854</v>
      </c>
    </row>
    <row r="3594" spans="2:15" s="9" customFormat="1" ht="17.100000000000001" customHeight="1" x14ac:dyDescent="0.25">
      <c r="B3594" s="15" t="s">
        <v>6131</v>
      </c>
      <c r="C3594" s="81"/>
      <c r="D3594" s="25" t="s">
        <v>6992</v>
      </c>
      <c r="E3594" s="17" t="s">
        <v>2775</v>
      </c>
      <c r="F3594" s="17" t="e">
        <f>VLOOKUP(G3594,#REF!,2,FALSE)</f>
        <v>#REF!</v>
      </c>
      <c r="G3594" s="16" t="s">
        <v>5035</v>
      </c>
      <c r="H3594" s="107"/>
      <c r="I3594" s="104" t="s">
        <v>2989</v>
      </c>
      <c r="J3594" s="81"/>
      <c r="K3594" s="18">
        <v>594</v>
      </c>
      <c r="L3594" s="18">
        <v>99</v>
      </c>
      <c r="M3594" s="18">
        <f>K3594*(1-I3594/100)</f>
        <v>504.9</v>
      </c>
      <c r="N3594" s="18">
        <f>M3594*H3594</f>
        <v>0</v>
      </c>
      <c r="O3594" s="18" t="s">
        <v>10855</v>
      </c>
    </row>
    <row r="3595" spans="2:15" s="9" customFormat="1" ht="17.100000000000001" customHeight="1" x14ac:dyDescent="0.25">
      <c r="B3595" s="49"/>
      <c r="C3595" s="84"/>
      <c r="D3595" s="56"/>
      <c r="E3595" s="67"/>
      <c r="F3595" s="67"/>
      <c r="G3595" s="50"/>
      <c r="H3595" s="109"/>
      <c r="I3595" s="72"/>
      <c r="J3595" s="84"/>
      <c r="K3595" s="51"/>
      <c r="L3595" s="51"/>
      <c r="M3595" s="51"/>
      <c r="N3595" s="51"/>
      <c r="O3595" s="53"/>
    </row>
    <row r="3596" spans="2:15" s="9" customFormat="1" ht="17.100000000000001" customHeight="1" x14ac:dyDescent="0.25">
      <c r="B3596" s="15" t="s">
        <v>6131</v>
      </c>
      <c r="C3596" s="81" t="s">
        <v>0</v>
      </c>
      <c r="D3596" s="25" t="s">
        <v>7232</v>
      </c>
      <c r="E3596" s="17" t="s">
        <v>2775</v>
      </c>
      <c r="F3596" s="17" t="e">
        <f>VLOOKUP(G3596,#REF!,2,FALSE)</f>
        <v>#REF!</v>
      </c>
      <c r="G3596" s="16" t="s">
        <v>7227</v>
      </c>
      <c r="H3596" s="107"/>
      <c r="I3596" s="104">
        <v>15</v>
      </c>
      <c r="J3596" s="81"/>
      <c r="K3596" s="18">
        <v>594</v>
      </c>
      <c r="L3596" s="18">
        <v>99</v>
      </c>
      <c r="M3596" s="18">
        <f>K3596*(1-I3596/100)</f>
        <v>504.9</v>
      </c>
      <c r="N3596" s="18">
        <f>M3596*H3596</f>
        <v>0</v>
      </c>
      <c r="O3596" s="18" t="s">
        <v>10856</v>
      </c>
    </row>
    <row r="3597" spans="2:15" s="9" customFormat="1" ht="17.100000000000001" customHeight="1" x14ac:dyDescent="0.25">
      <c r="B3597" s="15" t="s">
        <v>6131</v>
      </c>
      <c r="C3597" s="81" t="s">
        <v>0</v>
      </c>
      <c r="D3597" s="25" t="s">
        <v>7231</v>
      </c>
      <c r="E3597" s="17" t="s">
        <v>2775</v>
      </c>
      <c r="F3597" s="17" t="e">
        <f>VLOOKUP(G3597,#REF!,2,FALSE)</f>
        <v>#REF!</v>
      </c>
      <c r="G3597" s="16" t="s">
        <v>7228</v>
      </c>
      <c r="H3597" s="107"/>
      <c r="I3597" s="104">
        <v>15</v>
      </c>
      <c r="J3597" s="81"/>
      <c r="K3597" s="18">
        <v>594</v>
      </c>
      <c r="L3597" s="18">
        <v>99</v>
      </c>
      <c r="M3597" s="18">
        <f>K3597*(1-I3597/100)</f>
        <v>504.9</v>
      </c>
      <c r="N3597" s="18">
        <f>M3597*H3597</f>
        <v>0</v>
      </c>
      <c r="O3597" s="18" t="s">
        <v>10857</v>
      </c>
    </row>
    <row r="3598" spans="2:15" s="9" customFormat="1" ht="17.100000000000001" customHeight="1" x14ac:dyDescent="0.25">
      <c r="B3598" s="49"/>
      <c r="C3598" s="84"/>
      <c r="D3598" s="56"/>
      <c r="E3598" s="67"/>
      <c r="F3598" s="67"/>
      <c r="G3598" s="50"/>
      <c r="H3598" s="109"/>
      <c r="I3598" s="72"/>
      <c r="J3598" s="84"/>
      <c r="K3598" s="51"/>
      <c r="L3598" s="51"/>
      <c r="M3598" s="51"/>
      <c r="N3598" s="51"/>
      <c r="O3598" s="53"/>
    </row>
    <row r="3599" spans="2:15" s="9" customFormat="1" ht="17.100000000000001" customHeight="1" x14ac:dyDescent="0.25">
      <c r="B3599" s="15" t="s">
        <v>6131</v>
      </c>
      <c r="C3599" s="81" t="s">
        <v>0</v>
      </c>
      <c r="D3599" s="25" t="s">
        <v>7546</v>
      </c>
      <c r="E3599" s="17" t="s">
        <v>2775</v>
      </c>
      <c r="F3599" s="17" t="e">
        <f>VLOOKUP(G3599,#REF!,2,FALSE)</f>
        <v>#REF!</v>
      </c>
      <c r="G3599" s="16" t="s">
        <v>7229</v>
      </c>
      <c r="H3599" s="107"/>
      <c r="I3599" s="104">
        <v>15</v>
      </c>
      <c r="J3599" s="81"/>
      <c r="K3599" s="18">
        <v>594</v>
      </c>
      <c r="L3599" s="18">
        <v>99</v>
      </c>
      <c r="M3599" s="18">
        <f>K3599*(1-I3599/100)</f>
        <v>504.9</v>
      </c>
      <c r="N3599" s="18">
        <f>M3599*H3599</f>
        <v>0</v>
      </c>
      <c r="O3599" s="18" t="s">
        <v>10858</v>
      </c>
    </row>
    <row r="3600" spans="2:15" s="9" customFormat="1" ht="17.100000000000001" customHeight="1" x14ac:dyDescent="0.25">
      <c r="B3600" s="15" t="s">
        <v>6131</v>
      </c>
      <c r="C3600" s="81" t="s">
        <v>0</v>
      </c>
      <c r="D3600" s="25" t="s">
        <v>7547</v>
      </c>
      <c r="E3600" s="17" t="s">
        <v>2775</v>
      </c>
      <c r="F3600" s="17" t="e">
        <f>VLOOKUP(G3600,#REF!,2,FALSE)</f>
        <v>#REF!</v>
      </c>
      <c r="G3600" s="16" t="s">
        <v>7230</v>
      </c>
      <c r="H3600" s="107"/>
      <c r="I3600" s="104">
        <v>15</v>
      </c>
      <c r="J3600" s="81"/>
      <c r="K3600" s="18">
        <v>594</v>
      </c>
      <c r="L3600" s="18">
        <v>99</v>
      </c>
      <c r="M3600" s="18">
        <f>K3600*(1-I3600/100)</f>
        <v>504.9</v>
      </c>
      <c r="N3600" s="18">
        <f>M3600*H3600</f>
        <v>0</v>
      </c>
      <c r="O3600" s="18" t="s">
        <v>10859</v>
      </c>
    </row>
    <row r="3601" spans="2:15" s="9" customFormat="1" ht="17.100000000000001" customHeight="1" x14ac:dyDescent="0.25">
      <c r="B3601" s="49"/>
      <c r="C3601" s="84"/>
      <c r="D3601" s="56"/>
      <c r="E3601" s="67"/>
      <c r="F3601" s="67"/>
      <c r="G3601" s="50"/>
      <c r="H3601" s="109"/>
      <c r="I3601" s="72"/>
      <c r="J3601" s="84"/>
      <c r="K3601" s="51"/>
      <c r="L3601" s="51"/>
      <c r="M3601" s="51"/>
      <c r="N3601" s="51"/>
      <c r="O3601" s="53"/>
    </row>
    <row r="3602" spans="2:15" s="9" customFormat="1" ht="17.100000000000001" customHeight="1" x14ac:dyDescent="0.25">
      <c r="B3602" s="15" t="s">
        <v>6131</v>
      </c>
      <c r="C3602" s="81"/>
      <c r="D3602" s="25" t="s">
        <v>6993</v>
      </c>
      <c r="E3602" s="17" t="s">
        <v>2775</v>
      </c>
      <c r="F3602" s="17" t="e">
        <f>VLOOKUP(G3602,#REF!,2,FALSE)</f>
        <v>#REF!</v>
      </c>
      <c r="G3602" s="16" t="s">
        <v>5036</v>
      </c>
      <c r="H3602" s="107"/>
      <c r="I3602" s="104" t="s">
        <v>2989</v>
      </c>
      <c r="J3602" s="81"/>
      <c r="K3602" s="18">
        <v>534</v>
      </c>
      <c r="L3602" s="18">
        <v>89</v>
      </c>
      <c r="M3602" s="18">
        <f>K3602*(1-I3602/100)</f>
        <v>453.9</v>
      </c>
      <c r="N3602" s="18">
        <f>M3602*H3602</f>
        <v>0</v>
      </c>
      <c r="O3602" s="18" t="s">
        <v>10860</v>
      </c>
    </row>
    <row r="3603" spans="2:15" s="9" customFormat="1" ht="17.100000000000001" customHeight="1" x14ac:dyDescent="0.25">
      <c r="B3603" s="15" t="s">
        <v>6131</v>
      </c>
      <c r="C3603" s="81"/>
      <c r="D3603" s="25" t="s">
        <v>6994</v>
      </c>
      <c r="E3603" s="17" t="s">
        <v>2775</v>
      </c>
      <c r="F3603" s="17" t="e">
        <f>VLOOKUP(G3603,#REF!,2,FALSE)</f>
        <v>#REF!</v>
      </c>
      <c r="G3603" s="16" t="s">
        <v>5037</v>
      </c>
      <c r="H3603" s="107"/>
      <c r="I3603" s="104" t="s">
        <v>2989</v>
      </c>
      <c r="J3603" s="81"/>
      <c r="K3603" s="18">
        <v>534</v>
      </c>
      <c r="L3603" s="18">
        <v>89</v>
      </c>
      <c r="M3603" s="18">
        <f>K3603*(1-I3603/100)</f>
        <v>453.9</v>
      </c>
      <c r="N3603" s="18">
        <f>M3603*H3603</f>
        <v>0</v>
      </c>
      <c r="O3603" s="18" t="s">
        <v>10861</v>
      </c>
    </row>
    <row r="3604" spans="2:15" s="9" customFormat="1" ht="17.100000000000001" customHeight="1" x14ac:dyDescent="0.25">
      <c r="B3604" s="15" t="s">
        <v>6131</v>
      </c>
      <c r="C3604" s="81"/>
      <c r="D3604" s="25" t="s">
        <v>6995</v>
      </c>
      <c r="E3604" s="17" t="s">
        <v>2775</v>
      </c>
      <c r="F3604" s="17" t="e">
        <f>VLOOKUP(G3604,#REF!,2,FALSE)</f>
        <v>#REF!</v>
      </c>
      <c r="G3604" s="16" t="s">
        <v>5038</v>
      </c>
      <c r="H3604" s="107"/>
      <c r="I3604" s="104" t="s">
        <v>2989</v>
      </c>
      <c r="J3604" s="81"/>
      <c r="K3604" s="18">
        <v>534</v>
      </c>
      <c r="L3604" s="18">
        <v>89</v>
      </c>
      <c r="M3604" s="18">
        <f>K3604*(1-I3604/100)</f>
        <v>453.9</v>
      </c>
      <c r="N3604" s="18">
        <f>M3604*H3604</f>
        <v>0</v>
      </c>
      <c r="O3604" s="18" t="s">
        <v>10862</v>
      </c>
    </row>
    <row r="3605" spans="2:15" s="9" customFormat="1" ht="17.100000000000001" customHeight="1" x14ac:dyDescent="0.25">
      <c r="B3605" s="15" t="s">
        <v>6131</v>
      </c>
      <c r="C3605" s="81"/>
      <c r="D3605" s="25" t="s">
        <v>6996</v>
      </c>
      <c r="E3605" s="17" t="s">
        <v>2775</v>
      </c>
      <c r="F3605" s="17" t="e">
        <f>VLOOKUP(G3605,#REF!,2,FALSE)</f>
        <v>#REF!</v>
      </c>
      <c r="G3605" s="16" t="s">
        <v>5039</v>
      </c>
      <c r="H3605" s="107"/>
      <c r="I3605" s="104" t="s">
        <v>2989</v>
      </c>
      <c r="J3605" s="81"/>
      <c r="K3605" s="18">
        <v>534</v>
      </c>
      <c r="L3605" s="18">
        <v>89</v>
      </c>
      <c r="M3605" s="18">
        <f>K3605*(1-I3605/100)</f>
        <v>453.9</v>
      </c>
      <c r="N3605" s="18">
        <f>M3605*H3605</f>
        <v>0</v>
      </c>
      <c r="O3605" s="18" t="s">
        <v>10863</v>
      </c>
    </row>
    <row r="3606" spans="2:15" s="9" customFormat="1" ht="17.100000000000001" customHeight="1" x14ac:dyDescent="0.25">
      <c r="B3606" s="49"/>
      <c r="C3606" s="84"/>
      <c r="D3606" s="56"/>
      <c r="E3606" s="67"/>
      <c r="F3606" s="67"/>
      <c r="G3606" s="50"/>
      <c r="H3606" s="109"/>
      <c r="I3606" s="72"/>
      <c r="J3606" s="84"/>
      <c r="K3606" s="51"/>
      <c r="L3606" s="51"/>
      <c r="M3606" s="51"/>
      <c r="N3606" s="51"/>
      <c r="O3606" s="53"/>
    </row>
    <row r="3607" spans="2:15" s="9" customFormat="1" ht="17.100000000000001" customHeight="1" x14ac:dyDescent="0.25">
      <c r="B3607" s="15" t="s">
        <v>6131</v>
      </c>
      <c r="C3607" s="81"/>
      <c r="D3607" s="25" t="s">
        <v>6997</v>
      </c>
      <c r="E3607" s="17" t="s">
        <v>2775</v>
      </c>
      <c r="F3607" s="17" t="e">
        <f>VLOOKUP(G3607,#REF!,2,FALSE)</f>
        <v>#REF!</v>
      </c>
      <c r="G3607" s="16" t="s">
        <v>5040</v>
      </c>
      <c r="H3607" s="107"/>
      <c r="I3607" s="104" t="s">
        <v>2989</v>
      </c>
      <c r="J3607" s="81"/>
      <c r="K3607" s="18">
        <v>534</v>
      </c>
      <c r="L3607" s="18">
        <v>89</v>
      </c>
      <c r="M3607" s="18">
        <f>K3607*(1-I3607/100)</f>
        <v>453.9</v>
      </c>
      <c r="N3607" s="18">
        <f>M3607*H3607</f>
        <v>0</v>
      </c>
      <c r="O3607" s="18" t="s">
        <v>10864</v>
      </c>
    </row>
    <row r="3608" spans="2:15" s="9" customFormat="1" ht="17.100000000000001" customHeight="1" x14ac:dyDescent="0.25">
      <c r="B3608" s="15" t="s">
        <v>6131</v>
      </c>
      <c r="C3608" s="81"/>
      <c r="D3608" s="25" t="s">
        <v>6998</v>
      </c>
      <c r="E3608" s="17" t="s">
        <v>2775</v>
      </c>
      <c r="F3608" s="17" t="e">
        <f>VLOOKUP(G3608,#REF!,2,FALSE)</f>
        <v>#REF!</v>
      </c>
      <c r="G3608" s="16" t="s">
        <v>5041</v>
      </c>
      <c r="H3608" s="107"/>
      <c r="I3608" s="104" t="s">
        <v>2989</v>
      </c>
      <c r="J3608" s="81"/>
      <c r="K3608" s="18">
        <v>534</v>
      </c>
      <c r="L3608" s="18">
        <v>89</v>
      </c>
      <c r="M3608" s="18">
        <f>K3608*(1-I3608/100)</f>
        <v>453.9</v>
      </c>
      <c r="N3608" s="18">
        <f>M3608*H3608</f>
        <v>0</v>
      </c>
      <c r="O3608" s="18" t="s">
        <v>10865</v>
      </c>
    </row>
    <row r="3609" spans="2:15" s="9" customFormat="1" ht="17.100000000000001" customHeight="1" x14ac:dyDescent="0.25">
      <c r="B3609" s="15" t="s">
        <v>6131</v>
      </c>
      <c r="C3609" s="81"/>
      <c r="D3609" s="25" t="s">
        <v>6999</v>
      </c>
      <c r="E3609" s="17" t="s">
        <v>2775</v>
      </c>
      <c r="F3609" s="17" t="e">
        <f>VLOOKUP(G3609,#REF!,2,FALSE)</f>
        <v>#REF!</v>
      </c>
      <c r="G3609" s="16" t="s">
        <v>5042</v>
      </c>
      <c r="H3609" s="107"/>
      <c r="I3609" s="104" t="s">
        <v>2989</v>
      </c>
      <c r="J3609" s="81"/>
      <c r="K3609" s="18">
        <v>534</v>
      </c>
      <c r="L3609" s="18">
        <v>89</v>
      </c>
      <c r="M3609" s="18">
        <f>K3609*(1-I3609/100)</f>
        <v>453.9</v>
      </c>
      <c r="N3609" s="18">
        <f>M3609*H3609</f>
        <v>0</v>
      </c>
      <c r="O3609" s="18" t="s">
        <v>10866</v>
      </c>
    </row>
    <row r="3610" spans="2:15" s="9" customFormat="1" ht="17.100000000000001" customHeight="1" x14ac:dyDescent="0.25">
      <c r="B3610" s="15" t="s">
        <v>6131</v>
      </c>
      <c r="C3610" s="81"/>
      <c r="D3610" s="25" t="s">
        <v>7000</v>
      </c>
      <c r="E3610" s="17" t="s">
        <v>2775</v>
      </c>
      <c r="F3610" s="17" t="e">
        <f>VLOOKUP(G3610,#REF!,2,FALSE)</f>
        <v>#REF!</v>
      </c>
      <c r="G3610" s="16" t="s">
        <v>5043</v>
      </c>
      <c r="H3610" s="107"/>
      <c r="I3610" s="104" t="s">
        <v>2989</v>
      </c>
      <c r="J3610" s="81"/>
      <c r="K3610" s="18">
        <v>534</v>
      </c>
      <c r="L3610" s="18">
        <v>89</v>
      </c>
      <c r="M3610" s="18">
        <f>K3610*(1-I3610/100)</f>
        <v>453.9</v>
      </c>
      <c r="N3610" s="18">
        <f>M3610*H3610</f>
        <v>0</v>
      </c>
      <c r="O3610" s="18" t="s">
        <v>10867</v>
      </c>
    </row>
    <row r="3611" spans="2:15" s="9" customFormat="1" ht="17.100000000000001" customHeight="1" x14ac:dyDescent="0.25">
      <c r="B3611" s="49"/>
      <c r="C3611" s="84"/>
      <c r="D3611" s="56"/>
      <c r="E3611" s="67"/>
      <c r="F3611" s="67"/>
      <c r="G3611" s="50"/>
      <c r="H3611" s="109"/>
      <c r="I3611" s="72"/>
      <c r="J3611" s="84"/>
      <c r="K3611" s="51"/>
      <c r="L3611" s="51"/>
      <c r="M3611" s="51"/>
      <c r="N3611" s="51"/>
      <c r="O3611" s="53"/>
    </row>
    <row r="3612" spans="2:15" s="9" customFormat="1" ht="17.100000000000001" customHeight="1" x14ac:dyDescent="0.25">
      <c r="B3612" s="15" t="s">
        <v>6131</v>
      </c>
      <c r="C3612" s="81"/>
      <c r="D3612" s="25" t="s">
        <v>7001</v>
      </c>
      <c r="E3612" s="17" t="s">
        <v>2775</v>
      </c>
      <c r="F3612" s="17" t="e">
        <f>VLOOKUP(G3612,#REF!,2,FALSE)</f>
        <v>#REF!</v>
      </c>
      <c r="G3612" s="16" t="s">
        <v>5044</v>
      </c>
      <c r="H3612" s="107"/>
      <c r="I3612" s="104" t="s">
        <v>2989</v>
      </c>
      <c r="J3612" s="81"/>
      <c r="K3612" s="18">
        <v>534</v>
      </c>
      <c r="L3612" s="18">
        <v>89</v>
      </c>
      <c r="M3612" s="18">
        <f>K3612*(1-I3612/100)</f>
        <v>453.9</v>
      </c>
      <c r="N3612" s="18">
        <f>M3612*H3612</f>
        <v>0</v>
      </c>
      <c r="O3612" s="18" t="s">
        <v>10868</v>
      </c>
    </row>
    <row r="3613" spans="2:15" s="9" customFormat="1" ht="17.100000000000001" customHeight="1" x14ac:dyDescent="0.25">
      <c r="B3613" s="15" t="s">
        <v>6131</v>
      </c>
      <c r="C3613" s="81"/>
      <c r="D3613" s="25" t="s">
        <v>7002</v>
      </c>
      <c r="E3613" s="17" t="s">
        <v>2775</v>
      </c>
      <c r="F3613" s="17" t="e">
        <f>VLOOKUP(G3613,#REF!,2,FALSE)</f>
        <v>#REF!</v>
      </c>
      <c r="G3613" s="16" t="s">
        <v>5045</v>
      </c>
      <c r="H3613" s="107"/>
      <c r="I3613" s="104" t="s">
        <v>2989</v>
      </c>
      <c r="J3613" s="81"/>
      <c r="K3613" s="18">
        <v>534</v>
      </c>
      <c r="L3613" s="18">
        <v>89</v>
      </c>
      <c r="M3613" s="18">
        <f>K3613*(1-I3613/100)</f>
        <v>453.9</v>
      </c>
      <c r="N3613" s="18">
        <f>M3613*H3613</f>
        <v>0</v>
      </c>
      <c r="O3613" s="18" t="s">
        <v>10869</v>
      </c>
    </row>
    <row r="3614" spans="2:15" s="9" customFormat="1" ht="17.100000000000001" customHeight="1" x14ac:dyDescent="0.25">
      <c r="B3614" s="15" t="s">
        <v>6131</v>
      </c>
      <c r="C3614" s="81"/>
      <c r="D3614" s="25" t="s">
        <v>7003</v>
      </c>
      <c r="E3614" s="17" t="s">
        <v>2775</v>
      </c>
      <c r="F3614" s="17" t="e">
        <f>VLOOKUP(G3614,#REF!,2,FALSE)</f>
        <v>#REF!</v>
      </c>
      <c r="G3614" s="16" t="s">
        <v>5046</v>
      </c>
      <c r="H3614" s="107"/>
      <c r="I3614" s="104" t="s">
        <v>2989</v>
      </c>
      <c r="J3614" s="81"/>
      <c r="K3614" s="18">
        <v>534</v>
      </c>
      <c r="L3614" s="18">
        <v>89</v>
      </c>
      <c r="M3614" s="18">
        <f>K3614*(1-I3614/100)</f>
        <v>453.9</v>
      </c>
      <c r="N3614" s="18">
        <f>M3614*H3614</f>
        <v>0</v>
      </c>
      <c r="O3614" s="18" t="s">
        <v>10870</v>
      </c>
    </row>
    <row r="3615" spans="2:15" s="9" customFormat="1" ht="17.100000000000001" customHeight="1" x14ac:dyDescent="0.25">
      <c r="B3615" s="15" t="s">
        <v>6131</v>
      </c>
      <c r="C3615" s="81"/>
      <c r="D3615" s="25" t="s">
        <v>7004</v>
      </c>
      <c r="E3615" s="17" t="s">
        <v>2775</v>
      </c>
      <c r="F3615" s="17" t="e">
        <f>VLOOKUP(G3615,#REF!,2,FALSE)</f>
        <v>#REF!</v>
      </c>
      <c r="G3615" s="16" t="s">
        <v>5047</v>
      </c>
      <c r="H3615" s="107"/>
      <c r="I3615" s="104" t="s">
        <v>2989</v>
      </c>
      <c r="J3615" s="81"/>
      <c r="K3615" s="18">
        <v>534</v>
      </c>
      <c r="L3615" s="18">
        <v>89</v>
      </c>
      <c r="M3615" s="18">
        <f>K3615*(1-I3615/100)</f>
        <v>453.9</v>
      </c>
      <c r="N3615" s="18">
        <f>M3615*H3615</f>
        <v>0</v>
      </c>
      <c r="O3615" s="18" t="s">
        <v>10871</v>
      </c>
    </row>
    <row r="3616" spans="2:15" s="9" customFormat="1" ht="17.100000000000001" customHeight="1" x14ac:dyDescent="0.25">
      <c r="B3616" s="49"/>
      <c r="C3616" s="84"/>
      <c r="D3616" s="56"/>
      <c r="E3616" s="67"/>
      <c r="F3616" s="67"/>
      <c r="G3616" s="50"/>
      <c r="H3616" s="109"/>
      <c r="I3616" s="72"/>
      <c r="J3616" s="84"/>
      <c r="K3616" s="51"/>
      <c r="L3616" s="51"/>
      <c r="M3616" s="51"/>
      <c r="N3616" s="51"/>
      <c r="O3616" s="53"/>
    </row>
    <row r="3617" spans="2:15" s="9" customFormat="1" ht="17.100000000000001" customHeight="1" x14ac:dyDescent="0.25">
      <c r="B3617" s="15" t="s">
        <v>6131</v>
      </c>
      <c r="C3617" s="81"/>
      <c r="D3617" s="25" t="s">
        <v>7005</v>
      </c>
      <c r="E3617" s="17" t="s">
        <v>2775</v>
      </c>
      <c r="F3617" s="17" t="e">
        <f>VLOOKUP(G3617,#REF!,2,FALSE)</f>
        <v>#REF!</v>
      </c>
      <c r="G3617" s="16" t="s">
        <v>5048</v>
      </c>
      <c r="H3617" s="107"/>
      <c r="I3617" s="104" t="s">
        <v>2989</v>
      </c>
      <c r="J3617" s="81"/>
      <c r="K3617" s="18">
        <v>534</v>
      </c>
      <c r="L3617" s="18">
        <v>89</v>
      </c>
      <c r="M3617" s="18">
        <f>K3617*(1-I3617/100)</f>
        <v>453.9</v>
      </c>
      <c r="N3617" s="18">
        <f>M3617*H3617</f>
        <v>0</v>
      </c>
      <c r="O3617" s="18" t="s">
        <v>10872</v>
      </c>
    </row>
    <row r="3618" spans="2:15" s="9" customFormat="1" ht="17.100000000000001" customHeight="1" x14ac:dyDescent="0.25">
      <c r="B3618" s="15" t="s">
        <v>6131</v>
      </c>
      <c r="C3618" s="81"/>
      <c r="D3618" s="25" t="s">
        <v>7006</v>
      </c>
      <c r="E3618" s="17" t="s">
        <v>2775</v>
      </c>
      <c r="F3618" s="17" t="e">
        <f>VLOOKUP(G3618,#REF!,2,FALSE)</f>
        <v>#REF!</v>
      </c>
      <c r="G3618" s="16" t="s">
        <v>5049</v>
      </c>
      <c r="H3618" s="107"/>
      <c r="I3618" s="104" t="s">
        <v>2989</v>
      </c>
      <c r="J3618" s="81"/>
      <c r="K3618" s="18">
        <v>534</v>
      </c>
      <c r="L3618" s="18">
        <v>89</v>
      </c>
      <c r="M3618" s="18">
        <f>K3618*(1-I3618/100)</f>
        <v>453.9</v>
      </c>
      <c r="N3618" s="18">
        <f>M3618*H3618</f>
        <v>0</v>
      </c>
      <c r="O3618" s="18" t="s">
        <v>10873</v>
      </c>
    </row>
    <row r="3619" spans="2:15" s="9" customFormat="1" ht="17.100000000000001" customHeight="1" x14ac:dyDescent="0.25">
      <c r="B3619" s="15" t="s">
        <v>6131</v>
      </c>
      <c r="C3619" s="81"/>
      <c r="D3619" s="25" t="s">
        <v>7007</v>
      </c>
      <c r="E3619" s="17" t="s">
        <v>2775</v>
      </c>
      <c r="F3619" s="17" t="e">
        <f>VLOOKUP(G3619,#REF!,2,FALSE)</f>
        <v>#REF!</v>
      </c>
      <c r="G3619" s="16" t="s">
        <v>5050</v>
      </c>
      <c r="H3619" s="107"/>
      <c r="I3619" s="104" t="s">
        <v>2989</v>
      </c>
      <c r="J3619" s="81"/>
      <c r="K3619" s="18">
        <v>534</v>
      </c>
      <c r="L3619" s="18">
        <v>89</v>
      </c>
      <c r="M3619" s="18">
        <f>K3619*(1-I3619/100)</f>
        <v>453.9</v>
      </c>
      <c r="N3619" s="18">
        <f>M3619*H3619</f>
        <v>0</v>
      </c>
      <c r="O3619" s="18" t="s">
        <v>10874</v>
      </c>
    </row>
    <row r="3620" spans="2:15" s="9" customFormat="1" ht="17.100000000000001" customHeight="1" x14ac:dyDescent="0.25">
      <c r="B3620" s="15" t="s">
        <v>6131</v>
      </c>
      <c r="C3620" s="81"/>
      <c r="D3620" s="25" t="s">
        <v>7008</v>
      </c>
      <c r="E3620" s="17" t="s">
        <v>2775</v>
      </c>
      <c r="F3620" s="17" t="e">
        <f>VLOOKUP(G3620,#REF!,2,FALSE)</f>
        <v>#REF!</v>
      </c>
      <c r="G3620" s="16" t="s">
        <v>5051</v>
      </c>
      <c r="H3620" s="107"/>
      <c r="I3620" s="104" t="s">
        <v>2989</v>
      </c>
      <c r="J3620" s="81"/>
      <c r="K3620" s="18">
        <v>534</v>
      </c>
      <c r="L3620" s="18">
        <v>89</v>
      </c>
      <c r="M3620" s="18">
        <f>K3620*(1-I3620/100)</f>
        <v>453.9</v>
      </c>
      <c r="N3620" s="18">
        <f>M3620*H3620</f>
        <v>0</v>
      </c>
      <c r="O3620" s="18" t="s">
        <v>10875</v>
      </c>
    </row>
    <row r="3621" spans="2:15" s="44" customFormat="1" ht="17.100000000000001" customHeight="1" x14ac:dyDescent="0.25">
      <c r="B3621" s="45"/>
      <c r="C3621" s="82"/>
      <c r="D3621" s="35"/>
      <c r="E3621" s="66"/>
      <c r="F3621" s="66"/>
      <c r="G3621" s="39"/>
      <c r="H3621" s="108"/>
      <c r="I3621" s="69"/>
      <c r="J3621" s="82"/>
      <c r="K3621" s="42"/>
      <c r="L3621" s="42"/>
      <c r="M3621" s="42"/>
      <c r="N3621" s="42"/>
      <c r="O3621" s="43"/>
    </row>
    <row r="3622" spans="2:15" s="9" customFormat="1" ht="17.100000000000001" customHeight="1" x14ac:dyDescent="0.25">
      <c r="B3622" s="15" t="s">
        <v>6132</v>
      </c>
      <c r="C3622" s="81"/>
      <c r="D3622" s="25" t="s">
        <v>7009</v>
      </c>
      <c r="E3622" s="17" t="s">
        <v>2775</v>
      </c>
      <c r="F3622" s="17" t="e">
        <f>VLOOKUP(G3622,#REF!,2,FALSE)</f>
        <v>#REF!</v>
      </c>
      <c r="G3622" s="16" t="s">
        <v>5052</v>
      </c>
      <c r="H3622" s="107"/>
      <c r="I3622" s="104" t="s">
        <v>2989</v>
      </c>
      <c r="J3622" s="81"/>
      <c r="K3622" s="18">
        <v>474</v>
      </c>
      <c r="L3622" s="18">
        <v>79</v>
      </c>
      <c r="M3622" s="18">
        <f>K3622*(1-I3622/100)</f>
        <v>402.9</v>
      </c>
      <c r="N3622" s="18">
        <f>M3622*H3622</f>
        <v>0</v>
      </c>
      <c r="O3622" s="18" t="s">
        <v>10876</v>
      </c>
    </row>
    <row r="3623" spans="2:15" s="9" customFormat="1" ht="17.100000000000001" customHeight="1" x14ac:dyDescent="0.25">
      <c r="B3623" s="15" t="s">
        <v>6132</v>
      </c>
      <c r="C3623" s="81"/>
      <c r="D3623" s="25" t="s">
        <v>7010</v>
      </c>
      <c r="E3623" s="17" t="s">
        <v>2775</v>
      </c>
      <c r="F3623" s="17" t="e">
        <f>VLOOKUP(G3623,#REF!,2,FALSE)</f>
        <v>#REF!</v>
      </c>
      <c r="G3623" s="16" t="s">
        <v>5053</v>
      </c>
      <c r="H3623" s="107"/>
      <c r="I3623" s="104" t="s">
        <v>2989</v>
      </c>
      <c r="J3623" s="81"/>
      <c r="K3623" s="18">
        <v>474</v>
      </c>
      <c r="L3623" s="18">
        <v>79</v>
      </c>
      <c r="M3623" s="18">
        <f>K3623*(1-I3623/100)</f>
        <v>402.9</v>
      </c>
      <c r="N3623" s="18">
        <f>M3623*H3623</f>
        <v>0</v>
      </c>
      <c r="O3623" s="18" t="s">
        <v>10877</v>
      </c>
    </row>
    <row r="3624" spans="2:15" s="9" customFormat="1" ht="17.100000000000001" customHeight="1" x14ac:dyDescent="0.25">
      <c r="B3624" s="15" t="s">
        <v>6132</v>
      </c>
      <c r="C3624" s="81"/>
      <c r="D3624" s="25" t="s">
        <v>7011</v>
      </c>
      <c r="E3624" s="17" t="s">
        <v>2775</v>
      </c>
      <c r="F3624" s="17" t="e">
        <f>VLOOKUP(G3624,#REF!,2,FALSE)</f>
        <v>#REF!</v>
      </c>
      <c r="G3624" s="16" t="s">
        <v>5054</v>
      </c>
      <c r="H3624" s="107"/>
      <c r="I3624" s="104" t="s">
        <v>2989</v>
      </c>
      <c r="J3624" s="81"/>
      <c r="K3624" s="18">
        <v>474</v>
      </c>
      <c r="L3624" s="18">
        <v>79</v>
      </c>
      <c r="M3624" s="18">
        <f>K3624*(1-I3624/100)</f>
        <v>402.9</v>
      </c>
      <c r="N3624" s="18">
        <f>M3624*H3624</f>
        <v>0</v>
      </c>
      <c r="O3624" s="18" t="s">
        <v>10878</v>
      </c>
    </row>
    <row r="3625" spans="2:15" s="9" customFormat="1" ht="17.100000000000001" customHeight="1" x14ac:dyDescent="0.25">
      <c r="B3625" s="49"/>
      <c r="C3625" s="84"/>
      <c r="D3625" s="56"/>
      <c r="E3625" s="67"/>
      <c r="F3625" s="67"/>
      <c r="G3625" s="50"/>
      <c r="H3625" s="109"/>
      <c r="I3625" s="72"/>
      <c r="J3625" s="84"/>
      <c r="K3625" s="51"/>
      <c r="L3625" s="51"/>
      <c r="M3625" s="51"/>
      <c r="N3625" s="51"/>
      <c r="O3625" s="53"/>
    </row>
    <row r="3626" spans="2:15" s="9" customFormat="1" ht="17.100000000000001" customHeight="1" x14ac:dyDescent="0.25">
      <c r="B3626" s="15" t="s">
        <v>6132</v>
      </c>
      <c r="C3626" s="81"/>
      <c r="D3626" s="25" t="s">
        <v>7012</v>
      </c>
      <c r="E3626" s="17" t="s">
        <v>2775</v>
      </c>
      <c r="F3626" s="17" t="e">
        <f>VLOOKUP(G3626,#REF!,2,FALSE)</f>
        <v>#REF!</v>
      </c>
      <c r="G3626" s="16" t="s">
        <v>5055</v>
      </c>
      <c r="H3626" s="107"/>
      <c r="I3626" s="104" t="s">
        <v>2989</v>
      </c>
      <c r="J3626" s="81"/>
      <c r="K3626" s="18">
        <v>474</v>
      </c>
      <c r="L3626" s="18">
        <v>79</v>
      </c>
      <c r="M3626" s="18">
        <f>K3626*(1-I3626/100)</f>
        <v>402.9</v>
      </c>
      <c r="N3626" s="18">
        <f>M3626*H3626</f>
        <v>0</v>
      </c>
      <c r="O3626" s="18" t="s">
        <v>10879</v>
      </c>
    </row>
    <row r="3627" spans="2:15" s="9" customFormat="1" ht="17.100000000000001" customHeight="1" x14ac:dyDescent="0.25">
      <c r="B3627" s="49"/>
      <c r="C3627" s="84"/>
      <c r="D3627" s="56"/>
      <c r="E3627" s="67"/>
      <c r="F3627" s="67"/>
      <c r="G3627" s="50"/>
      <c r="H3627" s="109"/>
      <c r="I3627" s="72"/>
      <c r="J3627" s="84"/>
      <c r="K3627" s="51"/>
      <c r="L3627" s="51"/>
      <c r="M3627" s="51"/>
      <c r="N3627" s="51"/>
      <c r="O3627" s="53"/>
    </row>
    <row r="3628" spans="2:15" s="9" customFormat="1" ht="17.100000000000001" customHeight="1" x14ac:dyDescent="0.25">
      <c r="B3628" s="15" t="s">
        <v>6132</v>
      </c>
      <c r="C3628" s="81"/>
      <c r="D3628" s="25" t="s">
        <v>7013</v>
      </c>
      <c r="E3628" s="17" t="s">
        <v>2775</v>
      </c>
      <c r="F3628" s="17" t="e">
        <f>VLOOKUP(G3628,#REF!,2,FALSE)</f>
        <v>#REF!</v>
      </c>
      <c r="G3628" s="16" t="s">
        <v>5056</v>
      </c>
      <c r="H3628" s="107"/>
      <c r="I3628" s="104" t="s">
        <v>2989</v>
      </c>
      <c r="J3628" s="81"/>
      <c r="K3628" s="18">
        <v>474</v>
      </c>
      <c r="L3628" s="18">
        <v>79</v>
      </c>
      <c r="M3628" s="18">
        <f>K3628*(1-I3628/100)</f>
        <v>402.9</v>
      </c>
      <c r="N3628" s="18">
        <f>M3628*H3628</f>
        <v>0</v>
      </c>
      <c r="O3628" s="18" t="s">
        <v>10880</v>
      </c>
    </row>
    <row r="3629" spans="2:15" s="9" customFormat="1" ht="17.100000000000001" customHeight="1" x14ac:dyDescent="0.25">
      <c r="B3629" s="15" t="s">
        <v>6132</v>
      </c>
      <c r="C3629" s="81"/>
      <c r="D3629" s="25" t="s">
        <v>7014</v>
      </c>
      <c r="E3629" s="17" t="s">
        <v>2775</v>
      </c>
      <c r="F3629" s="17" t="e">
        <f>VLOOKUP(G3629,#REF!,2,FALSE)</f>
        <v>#REF!</v>
      </c>
      <c r="G3629" s="16" t="s">
        <v>5057</v>
      </c>
      <c r="H3629" s="107"/>
      <c r="I3629" s="104" t="s">
        <v>2989</v>
      </c>
      <c r="J3629" s="81"/>
      <c r="K3629" s="18">
        <v>474</v>
      </c>
      <c r="L3629" s="18">
        <v>79</v>
      </c>
      <c r="M3629" s="18">
        <f>K3629*(1-I3629/100)</f>
        <v>402.9</v>
      </c>
      <c r="N3629" s="18">
        <f>M3629*H3629</f>
        <v>0</v>
      </c>
      <c r="O3629" s="18" t="s">
        <v>10881</v>
      </c>
    </row>
    <row r="3630" spans="2:15" s="9" customFormat="1" ht="17.100000000000001" customHeight="1" x14ac:dyDescent="0.25">
      <c r="B3630" s="49"/>
      <c r="C3630" s="84"/>
      <c r="D3630" s="56"/>
      <c r="E3630" s="67"/>
      <c r="F3630" s="67"/>
      <c r="G3630" s="50"/>
      <c r="H3630" s="109"/>
      <c r="I3630" s="72"/>
      <c r="J3630" s="84"/>
      <c r="K3630" s="51"/>
      <c r="L3630" s="51"/>
      <c r="M3630" s="51"/>
      <c r="N3630" s="51"/>
      <c r="O3630" s="53"/>
    </row>
    <row r="3631" spans="2:15" s="9" customFormat="1" ht="17.100000000000001" customHeight="1" x14ac:dyDescent="0.25">
      <c r="B3631" s="15" t="s">
        <v>6132</v>
      </c>
      <c r="C3631" s="81"/>
      <c r="D3631" s="25" t="s">
        <v>7015</v>
      </c>
      <c r="E3631" s="17" t="s">
        <v>2775</v>
      </c>
      <c r="F3631" s="17" t="e">
        <f>VLOOKUP(G3631,#REF!,2,FALSE)</f>
        <v>#REF!</v>
      </c>
      <c r="G3631" s="16" t="s">
        <v>5058</v>
      </c>
      <c r="H3631" s="107"/>
      <c r="I3631" s="104" t="s">
        <v>2989</v>
      </c>
      <c r="J3631" s="81"/>
      <c r="K3631" s="18">
        <v>474</v>
      </c>
      <c r="L3631" s="18">
        <v>79</v>
      </c>
      <c r="M3631" s="18">
        <f>K3631*(1-I3631/100)</f>
        <v>402.9</v>
      </c>
      <c r="N3631" s="18">
        <f>M3631*H3631</f>
        <v>0</v>
      </c>
      <c r="O3631" s="18" t="s">
        <v>10882</v>
      </c>
    </row>
    <row r="3632" spans="2:15" s="9" customFormat="1" ht="17.100000000000001" customHeight="1" x14ac:dyDescent="0.25">
      <c r="B3632" s="49"/>
      <c r="C3632" s="84"/>
      <c r="D3632" s="56"/>
      <c r="E3632" s="67"/>
      <c r="F3632" s="67"/>
      <c r="G3632" s="50"/>
      <c r="H3632" s="109"/>
      <c r="I3632" s="72"/>
      <c r="J3632" s="84"/>
      <c r="K3632" s="51"/>
      <c r="L3632" s="51"/>
      <c r="M3632" s="51"/>
      <c r="N3632" s="51"/>
      <c r="O3632" s="53"/>
    </row>
    <row r="3633" spans="2:15" s="9" customFormat="1" ht="17.100000000000001" customHeight="1" x14ac:dyDescent="0.25">
      <c r="B3633" s="15" t="s">
        <v>6132</v>
      </c>
      <c r="C3633" s="81"/>
      <c r="D3633" s="25" t="s">
        <v>7016</v>
      </c>
      <c r="E3633" s="17" t="s">
        <v>2775</v>
      </c>
      <c r="F3633" s="17" t="e">
        <f>VLOOKUP(G3633,#REF!,2,FALSE)</f>
        <v>#REF!</v>
      </c>
      <c r="G3633" s="16" t="s">
        <v>5059</v>
      </c>
      <c r="H3633" s="107"/>
      <c r="I3633" s="104" t="s">
        <v>2989</v>
      </c>
      <c r="J3633" s="81"/>
      <c r="K3633" s="18">
        <v>474</v>
      </c>
      <c r="L3633" s="18">
        <v>79</v>
      </c>
      <c r="M3633" s="18">
        <f>K3633*(1-I3633/100)</f>
        <v>402.9</v>
      </c>
      <c r="N3633" s="18">
        <f>M3633*H3633</f>
        <v>0</v>
      </c>
      <c r="O3633" s="18" t="s">
        <v>10883</v>
      </c>
    </row>
    <row r="3634" spans="2:15" s="9" customFormat="1" ht="17.100000000000001" customHeight="1" x14ac:dyDescent="0.25">
      <c r="B3634" s="49"/>
      <c r="C3634" s="84"/>
      <c r="D3634" s="56"/>
      <c r="E3634" s="67"/>
      <c r="F3634" s="67"/>
      <c r="G3634" s="50"/>
      <c r="H3634" s="109"/>
      <c r="I3634" s="72"/>
      <c r="J3634" s="84"/>
      <c r="K3634" s="51"/>
      <c r="L3634" s="51"/>
      <c r="M3634" s="51"/>
      <c r="N3634" s="51"/>
      <c r="O3634" s="53"/>
    </row>
    <row r="3635" spans="2:15" s="9" customFormat="1" ht="17.100000000000001" customHeight="1" x14ac:dyDescent="0.25">
      <c r="B3635" s="15" t="s">
        <v>6132</v>
      </c>
      <c r="C3635" s="81"/>
      <c r="D3635" s="25" t="s">
        <v>7017</v>
      </c>
      <c r="E3635" s="17" t="s">
        <v>2775</v>
      </c>
      <c r="F3635" s="17" t="e">
        <f>VLOOKUP(G3635,#REF!,2,FALSE)</f>
        <v>#REF!</v>
      </c>
      <c r="G3635" s="16" t="s">
        <v>5060</v>
      </c>
      <c r="H3635" s="107"/>
      <c r="I3635" s="104" t="s">
        <v>2989</v>
      </c>
      <c r="J3635" s="81"/>
      <c r="K3635" s="18">
        <v>474</v>
      </c>
      <c r="L3635" s="18">
        <v>79</v>
      </c>
      <c r="M3635" s="18">
        <f>K3635*(1-I3635/100)</f>
        <v>402.9</v>
      </c>
      <c r="N3635" s="18">
        <f>M3635*H3635</f>
        <v>0</v>
      </c>
      <c r="O3635" s="18" t="s">
        <v>10884</v>
      </c>
    </row>
    <row r="3636" spans="2:15" s="9" customFormat="1" ht="17.100000000000001" customHeight="1" x14ac:dyDescent="0.25">
      <c r="B3636" s="49"/>
      <c r="C3636" s="84"/>
      <c r="D3636" s="56"/>
      <c r="E3636" s="67"/>
      <c r="F3636" s="67"/>
      <c r="G3636" s="50"/>
      <c r="H3636" s="109"/>
      <c r="I3636" s="72"/>
      <c r="J3636" s="84"/>
      <c r="K3636" s="51"/>
      <c r="L3636" s="51"/>
      <c r="M3636" s="51"/>
      <c r="N3636" s="51"/>
      <c r="O3636" s="53"/>
    </row>
    <row r="3637" spans="2:15" s="9" customFormat="1" ht="17.100000000000001" customHeight="1" x14ac:dyDescent="0.25">
      <c r="B3637" s="15" t="s">
        <v>6132</v>
      </c>
      <c r="C3637" s="81"/>
      <c r="D3637" s="25" t="s">
        <v>7018</v>
      </c>
      <c r="E3637" s="17" t="s">
        <v>2775</v>
      </c>
      <c r="F3637" s="17" t="e">
        <f>VLOOKUP(G3637,#REF!,2,FALSE)</f>
        <v>#REF!</v>
      </c>
      <c r="G3637" s="16" t="s">
        <v>5061</v>
      </c>
      <c r="H3637" s="107"/>
      <c r="I3637" s="104" t="s">
        <v>2989</v>
      </c>
      <c r="J3637" s="81"/>
      <c r="K3637" s="18">
        <v>474</v>
      </c>
      <c r="L3637" s="18">
        <v>79</v>
      </c>
      <c r="M3637" s="18">
        <f>K3637*(1-I3637/100)</f>
        <v>402.9</v>
      </c>
      <c r="N3637" s="18">
        <f>M3637*H3637</f>
        <v>0</v>
      </c>
      <c r="O3637" s="18" t="s">
        <v>10885</v>
      </c>
    </row>
    <row r="3638" spans="2:15" s="9" customFormat="1" ht="17.100000000000001" customHeight="1" x14ac:dyDescent="0.25">
      <c r="B3638" s="15" t="s">
        <v>6132</v>
      </c>
      <c r="C3638" s="81"/>
      <c r="D3638" s="25" t="s">
        <v>7019</v>
      </c>
      <c r="E3638" s="17" t="s">
        <v>2775</v>
      </c>
      <c r="F3638" s="17" t="e">
        <f>VLOOKUP(G3638,#REF!,2,FALSE)</f>
        <v>#REF!</v>
      </c>
      <c r="G3638" s="16" t="s">
        <v>5062</v>
      </c>
      <c r="H3638" s="107"/>
      <c r="I3638" s="104" t="s">
        <v>2989</v>
      </c>
      <c r="J3638" s="81"/>
      <c r="K3638" s="18">
        <v>474</v>
      </c>
      <c r="L3638" s="18">
        <v>79</v>
      </c>
      <c r="M3638" s="18">
        <f>K3638*(1-I3638/100)</f>
        <v>402.9</v>
      </c>
      <c r="N3638" s="18">
        <f>M3638*H3638</f>
        <v>0</v>
      </c>
      <c r="O3638" s="18" t="s">
        <v>10886</v>
      </c>
    </row>
    <row r="3639" spans="2:15" s="9" customFormat="1" ht="17.100000000000001" customHeight="1" x14ac:dyDescent="0.25">
      <c r="B3639" s="49"/>
      <c r="C3639" s="84"/>
      <c r="D3639" s="56"/>
      <c r="E3639" s="67"/>
      <c r="F3639" s="67"/>
      <c r="G3639" s="50"/>
      <c r="H3639" s="109"/>
      <c r="I3639" s="72"/>
      <c r="J3639" s="84"/>
      <c r="K3639" s="51"/>
      <c r="L3639" s="51"/>
      <c r="M3639" s="51"/>
      <c r="N3639" s="51"/>
      <c r="O3639" s="53"/>
    </row>
    <row r="3640" spans="2:15" s="9" customFormat="1" ht="17.100000000000001" customHeight="1" x14ac:dyDescent="0.25">
      <c r="B3640" s="15" t="s">
        <v>6132</v>
      </c>
      <c r="C3640" s="81"/>
      <c r="D3640" s="25" t="s">
        <v>7020</v>
      </c>
      <c r="E3640" s="17" t="s">
        <v>2775</v>
      </c>
      <c r="F3640" s="17" t="e">
        <f>VLOOKUP(G3640,#REF!,2,FALSE)</f>
        <v>#REF!</v>
      </c>
      <c r="G3640" s="16" t="s">
        <v>5063</v>
      </c>
      <c r="H3640" s="107"/>
      <c r="I3640" s="104" t="s">
        <v>2989</v>
      </c>
      <c r="J3640" s="81"/>
      <c r="K3640" s="18">
        <v>474</v>
      </c>
      <c r="L3640" s="18">
        <v>79</v>
      </c>
      <c r="M3640" s="18">
        <f>K3640*(1-I3640/100)</f>
        <v>402.9</v>
      </c>
      <c r="N3640" s="18">
        <f>M3640*H3640</f>
        <v>0</v>
      </c>
      <c r="O3640" s="18" t="s">
        <v>10887</v>
      </c>
    </row>
    <row r="3641" spans="2:15" s="9" customFormat="1" ht="17.100000000000001" customHeight="1" x14ac:dyDescent="0.25">
      <c r="B3641" s="49"/>
      <c r="C3641" s="84"/>
      <c r="D3641" s="56"/>
      <c r="E3641" s="67"/>
      <c r="F3641" s="67"/>
      <c r="G3641" s="50"/>
      <c r="H3641" s="109"/>
      <c r="I3641" s="72"/>
      <c r="J3641" s="84"/>
      <c r="K3641" s="51"/>
      <c r="L3641" s="51"/>
      <c r="M3641" s="51"/>
      <c r="N3641" s="51"/>
      <c r="O3641" s="53"/>
    </row>
    <row r="3642" spans="2:15" s="9" customFormat="1" ht="17.100000000000001" customHeight="1" x14ac:dyDescent="0.25">
      <c r="B3642" s="15" t="s">
        <v>6132</v>
      </c>
      <c r="C3642" s="81"/>
      <c r="D3642" s="25" t="s">
        <v>7021</v>
      </c>
      <c r="E3642" s="17" t="s">
        <v>2775</v>
      </c>
      <c r="F3642" s="17" t="e">
        <f>VLOOKUP(G3642,#REF!,2,FALSE)</f>
        <v>#REF!</v>
      </c>
      <c r="G3642" s="16" t="s">
        <v>5064</v>
      </c>
      <c r="H3642" s="107"/>
      <c r="I3642" s="104" t="s">
        <v>2989</v>
      </c>
      <c r="J3642" s="81"/>
      <c r="K3642" s="18">
        <v>474</v>
      </c>
      <c r="L3642" s="18">
        <v>79</v>
      </c>
      <c r="M3642" s="18">
        <f>K3642*(1-I3642/100)</f>
        <v>402.9</v>
      </c>
      <c r="N3642" s="18">
        <f>M3642*H3642</f>
        <v>0</v>
      </c>
      <c r="O3642" s="18" t="s">
        <v>10888</v>
      </c>
    </row>
    <row r="3643" spans="2:15" s="9" customFormat="1" ht="17.100000000000001" customHeight="1" x14ac:dyDescent="0.25">
      <c r="B3643" s="15" t="s">
        <v>6132</v>
      </c>
      <c r="C3643" s="81"/>
      <c r="D3643" s="25" t="s">
        <v>7022</v>
      </c>
      <c r="E3643" s="17" t="s">
        <v>2775</v>
      </c>
      <c r="F3643" s="17" t="e">
        <f>VLOOKUP(G3643,#REF!,2,FALSE)</f>
        <v>#REF!</v>
      </c>
      <c r="G3643" s="16" t="s">
        <v>5065</v>
      </c>
      <c r="H3643" s="107"/>
      <c r="I3643" s="104" t="s">
        <v>2989</v>
      </c>
      <c r="J3643" s="81"/>
      <c r="K3643" s="18">
        <v>474</v>
      </c>
      <c r="L3643" s="18">
        <v>79</v>
      </c>
      <c r="M3643" s="18">
        <f>K3643*(1-I3643/100)</f>
        <v>402.9</v>
      </c>
      <c r="N3643" s="18">
        <f>M3643*H3643</f>
        <v>0</v>
      </c>
      <c r="O3643" s="18" t="s">
        <v>10889</v>
      </c>
    </row>
    <row r="3644" spans="2:15" s="9" customFormat="1" ht="17.100000000000001" customHeight="1" x14ac:dyDescent="0.25">
      <c r="B3644" s="49"/>
      <c r="C3644" s="84"/>
      <c r="D3644" s="56"/>
      <c r="E3644" s="67"/>
      <c r="F3644" s="67"/>
      <c r="G3644" s="50"/>
      <c r="H3644" s="109"/>
      <c r="I3644" s="72"/>
      <c r="J3644" s="84"/>
      <c r="K3644" s="51"/>
      <c r="L3644" s="51"/>
      <c r="M3644" s="51"/>
      <c r="N3644" s="51"/>
      <c r="O3644" s="53"/>
    </row>
    <row r="3645" spans="2:15" s="9" customFormat="1" ht="17.100000000000001" customHeight="1" x14ac:dyDescent="0.25">
      <c r="B3645" s="15" t="s">
        <v>6132</v>
      </c>
      <c r="C3645" s="81"/>
      <c r="D3645" s="25" t="s">
        <v>7023</v>
      </c>
      <c r="E3645" s="17" t="s">
        <v>2775</v>
      </c>
      <c r="F3645" s="17" t="e">
        <f>VLOOKUP(G3645,#REF!,2,FALSE)</f>
        <v>#REF!</v>
      </c>
      <c r="G3645" s="16" t="s">
        <v>5066</v>
      </c>
      <c r="H3645" s="107"/>
      <c r="I3645" s="104" t="s">
        <v>2989</v>
      </c>
      <c r="J3645" s="81"/>
      <c r="K3645" s="18">
        <v>474</v>
      </c>
      <c r="L3645" s="18">
        <v>79</v>
      </c>
      <c r="M3645" s="18">
        <f>K3645*(1-I3645/100)</f>
        <v>402.9</v>
      </c>
      <c r="N3645" s="18">
        <f>M3645*H3645</f>
        <v>0</v>
      </c>
      <c r="O3645" s="18" t="s">
        <v>10890</v>
      </c>
    </row>
    <row r="3646" spans="2:15" s="9" customFormat="1" ht="17.100000000000001" customHeight="1" x14ac:dyDescent="0.25">
      <c r="B3646" s="15" t="s">
        <v>6132</v>
      </c>
      <c r="C3646" s="81"/>
      <c r="D3646" s="25" t="s">
        <v>7024</v>
      </c>
      <c r="E3646" s="17" t="s">
        <v>2775</v>
      </c>
      <c r="F3646" s="17" t="e">
        <f>VLOOKUP(G3646,#REF!,2,FALSE)</f>
        <v>#REF!</v>
      </c>
      <c r="G3646" s="16" t="s">
        <v>5067</v>
      </c>
      <c r="H3646" s="107"/>
      <c r="I3646" s="104" t="s">
        <v>2989</v>
      </c>
      <c r="J3646" s="81"/>
      <c r="K3646" s="18">
        <v>474</v>
      </c>
      <c r="L3646" s="18">
        <v>79</v>
      </c>
      <c r="M3646" s="18">
        <f>K3646*(1-I3646/100)</f>
        <v>402.9</v>
      </c>
      <c r="N3646" s="18">
        <f>M3646*H3646</f>
        <v>0</v>
      </c>
      <c r="O3646" s="18" t="s">
        <v>10891</v>
      </c>
    </row>
    <row r="3647" spans="2:15" s="9" customFormat="1" ht="17.100000000000001" customHeight="1" x14ac:dyDescent="0.25">
      <c r="B3647" s="49"/>
      <c r="C3647" s="84"/>
      <c r="D3647" s="56"/>
      <c r="E3647" s="67"/>
      <c r="F3647" s="67"/>
      <c r="G3647" s="50"/>
      <c r="H3647" s="109"/>
      <c r="I3647" s="72"/>
      <c r="J3647" s="84"/>
      <c r="K3647" s="51"/>
      <c r="L3647" s="51"/>
      <c r="M3647" s="51"/>
      <c r="N3647" s="51"/>
      <c r="O3647" s="53"/>
    </row>
    <row r="3648" spans="2:15" s="9" customFormat="1" ht="17.100000000000001" customHeight="1" x14ac:dyDescent="0.25">
      <c r="B3648" s="15" t="s">
        <v>6132</v>
      </c>
      <c r="C3648" s="81"/>
      <c r="D3648" s="25" t="s">
        <v>7025</v>
      </c>
      <c r="E3648" s="17" t="s">
        <v>2775</v>
      </c>
      <c r="F3648" s="17" t="e">
        <f>VLOOKUP(G3648,#REF!,2,FALSE)</f>
        <v>#REF!</v>
      </c>
      <c r="G3648" s="16" t="s">
        <v>5068</v>
      </c>
      <c r="H3648" s="107"/>
      <c r="I3648" s="104" t="s">
        <v>2989</v>
      </c>
      <c r="J3648" s="81"/>
      <c r="K3648" s="18">
        <v>474</v>
      </c>
      <c r="L3648" s="18">
        <v>79</v>
      </c>
      <c r="M3648" s="18">
        <f>K3648*(1-I3648/100)</f>
        <v>402.9</v>
      </c>
      <c r="N3648" s="18">
        <f>M3648*H3648</f>
        <v>0</v>
      </c>
      <c r="O3648" s="18" t="s">
        <v>10892</v>
      </c>
    </row>
    <row r="3649" spans="2:15" s="9" customFormat="1" ht="17.100000000000001" customHeight="1" x14ac:dyDescent="0.25">
      <c r="B3649" s="49"/>
      <c r="C3649" s="84"/>
      <c r="D3649" s="56"/>
      <c r="E3649" s="67"/>
      <c r="F3649" s="67"/>
      <c r="G3649" s="50"/>
      <c r="H3649" s="109"/>
      <c r="I3649" s="72"/>
      <c r="J3649" s="84"/>
      <c r="K3649" s="51"/>
      <c r="L3649" s="51"/>
      <c r="M3649" s="51"/>
      <c r="N3649" s="51"/>
      <c r="O3649" s="53"/>
    </row>
    <row r="3650" spans="2:15" s="9" customFormat="1" ht="17.100000000000001" customHeight="1" x14ac:dyDescent="0.25">
      <c r="B3650" s="15" t="s">
        <v>6132</v>
      </c>
      <c r="C3650" s="81"/>
      <c r="D3650" s="25" t="s">
        <v>7026</v>
      </c>
      <c r="E3650" s="17" t="s">
        <v>2775</v>
      </c>
      <c r="F3650" s="17" t="e">
        <f>VLOOKUP(G3650,#REF!,2,FALSE)</f>
        <v>#REF!</v>
      </c>
      <c r="G3650" s="16" t="s">
        <v>5069</v>
      </c>
      <c r="H3650" s="107"/>
      <c r="I3650" s="104" t="s">
        <v>2989</v>
      </c>
      <c r="J3650" s="81"/>
      <c r="K3650" s="18">
        <v>474</v>
      </c>
      <c r="L3650" s="18">
        <v>79</v>
      </c>
      <c r="M3650" s="18">
        <f>K3650*(1-I3650/100)</f>
        <v>402.9</v>
      </c>
      <c r="N3650" s="18">
        <f>M3650*H3650</f>
        <v>0</v>
      </c>
      <c r="O3650" s="18" t="s">
        <v>10893</v>
      </c>
    </row>
    <row r="3651" spans="2:15" s="9" customFormat="1" ht="17.100000000000001" customHeight="1" x14ac:dyDescent="0.25">
      <c r="B3651" s="15" t="s">
        <v>6132</v>
      </c>
      <c r="C3651" s="81"/>
      <c r="D3651" s="25" t="s">
        <v>7027</v>
      </c>
      <c r="E3651" s="17" t="s">
        <v>2775</v>
      </c>
      <c r="F3651" s="17" t="e">
        <f>VLOOKUP(G3651,#REF!,2,FALSE)</f>
        <v>#REF!</v>
      </c>
      <c r="G3651" s="16" t="s">
        <v>5070</v>
      </c>
      <c r="H3651" s="107"/>
      <c r="I3651" s="104" t="s">
        <v>2989</v>
      </c>
      <c r="J3651" s="81"/>
      <c r="K3651" s="18">
        <v>474</v>
      </c>
      <c r="L3651" s="18">
        <v>79</v>
      </c>
      <c r="M3651" s="18">
        <f>K3651*(1-I3651/100)</f>
        <v>402.9</v>
      </c>
      <c r="N3651" s="18">
        <f>M3651*H3651</f>
        <v>0</v>
      </c>
      <c r="O3651" s="18" t="s">
        <v>10894</v>
      </c>
    </row>
    <row r="3652" spans="2:15" s="9" customFormat="1" ht="17.100000000000001" customHeight="1" x14ac:dyDescent="0.25">
      <c r="B3652" s="15" t="s">
        <v>6132</v>
      </c>
      <c r="C3652" s="81"/>
      <c r="D3652" s="25" t="s">
        <v>7028</v>
      </c>
      <c r="E3652" s="17" t="s">
        <v>2775</v>
      </c>
      <c r="F3652" s="17" t="e">
        <f>VLOOKUP(G3652,#REF!,2,FALSE)</f>
        <v>#REF!</v>
      </c>
      <c r="G3652" s="16" t="s">
        <v>5071</v>
      </c>
      <c r="H3652" s="107"/>
      <c r="I3652" s="104" t="s">
        <v>2989</v>
      </c>
      <c r="J3652" s="81"/>
      <c r="K3652" s="18">
        <v>474</v>
      </c>
      <c r="L3652" s="18">
        <v>79</v>
      </c>
      <c r="M3652" s="18">
        <f>K3652*(1-I3652/100)</f>
        <v>402.9</v>
      </c>
      <c r="N3652" s="18">
        <f>M3652*H3652</f>
        <v>0</v>
      </c>
      <c r="O3652" s="18" t="s">
        <v>10895</v>
      </c>
    </row>
    <row r="3653" spans="2:15" s="9" customFormat="1" ht="17.100000000000001" customHeight="1" x14ac:dyDescent="0.25">
      <c r="B3653" s="15" t="s">
        <v>6132</v>
      </c>
      <c r="C3653" s="81"/>
      <c r="D3653" s="25" t="s">
        <v>7029</v>
      </c>
      <c r="E3653" s="17" t="s">
        <v>2775</v>
      </c>
      <c r="F3653" s="17" t="e">
        <f>VLOOKUP(G3653,#REF!,2,FALSE)</f>
        <v>#REF!</v>
      </c>
      <c r="G3653" s="16" t="s">
        <v>5072</v>
      </c>
      <c r="H3653" s="107"/>
      <c r="I3653" s="104" t="s">
        <v>2989</v>
      </c>
      <c r="J3653" s="81"/>
      <c r="K3653" s="18">
        <v>474</v>
      </c>
      <c r="L3653" s="18">
        <v>79</v>
      </c>
      <c r="M3653" s="18">
        <f>K3653*(1-I3653/100)</f>
        <v>402.9</v>
      </c>
      <c r="N3653" s="18">
        <f>M3653*H3653</f>
        <v>0</v>
      </c>
      <c r="O3653" s="18" t="s">
        <v>10896</v>
      </c>
    </row>
    <row r="3654" spans="2:15" s="9" customFormat="1" ht="17.100000000000001" customHeight="1" x14ac:dyDescent="0.25">
      <c r="B3654" s="15" t="s">
        <v>6132</v>
      </c>
      <c r="C3654" s="81"/>
      <c r="D3654" s="25" t="s">
        <v>7030</v>
      </c>
      <c r="E3654" s="17" t="s">
        <v>2775</v>
      </c>
      <c r="F3654" s="17" t="e">
        <f>VLOOKUP(G3654,#REF!,2,FALSE)</f>
        <v>#REF!</v>
      </c>
      <c r="G3654" s="16" t="s">
        <v>5073</v>
      </c>
      <c r="H3654" s="107"/>
      <c r="I3654" s="104" t="s">
        <v>2989</v>
      </c>
      <c r="J3654" s="81"/>
      <c r="K3654" s="18">
        <v>474</v>
      </c>
      <c r="L3654" s="18">
        <v>79</v>
      </c>
      <c r="M3654" s="18">
        <f>K3654*(1-I3654/100)</f>
        <v>402.9</v>
      </c>
      <c r="N3654" s="18">
        <f>M3654*H3654</f>
        <v>0</v>
      </c>
      <c r="O3654" s="18" t="s">
        <v>10897</v>
      </c>
    </row>
    <row r="3655" spans="2:15" s="9" customFormat="1" ht="17.100000000000001" customHeight="1" x14ac:dyDescent="0.25">
      <c r="B3655" s="49"/>
      <c r="C3655" s="84"/>
      <c r="D3655" s="56"/>
      <c r="E3655" s="67"/>
      <c r="F3655" s="67"/>
      <c r="G3655" s="50"/>
      <c r="H3655" s="109"/>
      <c r="I3655" s="72"/>
      <c r="J3655" s="84"/>
      <c r="K3655" s="51"/>
      <c r="L3655" s="51"/>
      <c r="M3655" s="51"/>
      <c r="N3655" s="51"/>
      <c r="O3655" s="53"/>
    </row>
    <row r="3656" spans="2:15" s="9" customFormat="1" ht="17.100000000000001" customHeight="1" x14ac:dyDescent="0.25">
      <c r="B3656" s="15" t="s">
        <v>6132</v>
      </c>
      <c r="C3656" s="81"/>
      <c r="D3656" s="25" t="s">
        <v>7031</v>
      </c>
      <c r="E3656" s="17" t="s">
        <v>2775</v>
      </c>
      <c r="F3656" s="17" t="e">
        <f>VLOOKUP(G3656,#REF!,2,FALSE)</f>
        <v>#REF!</v>
      </c>
      <c r="G3656" s="16" t="s">
        <v>5074</v>
      </c>
      <c r="H3656" s="107"/>
      <c r="I3656" s="104" t="s">
        <v>2989</v>
      </c>
      <c r="J3656" s="81"/>
      <c r="K3656" s="18">
        <v>474</v>
      </c>
      <c r="L3656" s="18">
        <v>79</v>
      </c>
      <c r="M3656" s="18">
        <f>K3656*(1-I3656/100)</f>
        <v>402.9</v>
      </c>
      <c r="N3656" s="18">
        <f>M3656*H3656</f>
        <v>0</v>
      </c>
      <c r="O3656" s="18" t="s">
        <v>10898</v>
      </c>
    </row>
    <row r="3657" spans="2:15" s="9" customFormat="1" ht="17.100000000000001" customHeight="1" x14ac:dyDescent="0.25">
      <c r="B3657" s="15" t="s">
        <v>6132</v>
      </c>
      <c r="C3657" s="81"/>
      <c r="D3657" s="25" t="s">
        <v>7032</v>
      </c>
      <c r="E3657" s="17" t="s">
        <v>2775</v>
      </c>
      <c r="F3657" s="17" t="e">
        <f>VLOOKUP(G3657,#REF!,2,FALSE)</f>
        <v>#REF!</v>
      </c>
      <c r="G3657" s="16" t="s">
        <v>5075</v>
      </c>
      <c r="H3657" s="107"/>
      <c r="I3657" s="104" t="s">
        <v>2989</v>
      </c>
      <c r="J3657" s="81"/>
      <c r="K3657" s="18">
        <v>474</v>
      </c>
      <c r="L3657" s="18">
        <v>79</v>
      </c>
      <c r="M3657" s="18">
        <f>K3657*(1-I3657/100)</f>
        <v>402.9</v>
      </c>
      <c r="N3657" s="18">
        <f>M3657*H3657</f>
        <v>0</v>
      </c>
      <c r="O3657" s="18" t="s">
        <v>10899</v>
      </c>
    </row>
    <row r="3658" spans="2:15" s="9" customFormat="1" ht="17.100000000000001" customHeight="1" x14ac:dyDescent="0.25">
      <c r="B3658" s="15" t="s">
        <v>6132</v>
      </c>
      <c r="C3658" s="81"/>
      <c r="D3658" s="25" t="s">
        <v>7033</v>
      </c>
      <c r="E3658" s="17" t="s">
        <v>2775</v>
      </c>
      <c r="F3658" s="17" t="e">
        <f>VLOOKUP(G3658,#REF!,2,FALSE)</f>
        <v>#REF!</v>
      </c>
      <c r="G3658" s="16" t="s">
        <v>5076</v>
      </c>
      <c r="H3658" s="107"/>
      <c r="I3658" s="104" t="s">
        <v>2989</v>
      </c>
      <c r="J3658" s="81"/>
      <c r="K3658" s="18">
        <v>474</v>
      </c>
      <c r="L3658" s="18">
        <v>79</v>
      </c>
      <c r="M3658" s="18">
        <f>K3658*(1-I3658/100)</f>
        <v>402.9</v>
      </c>
      <c r="N3658" s="18">
        <f>M3658*H3658</f>
        <v>0</v>
      </c>
      <c r="O3658" s="18" t="s">
        <v>10900</v>
      </c>
    </row>
    <row r="3659" spans="2:15" s="9" customFormat="1" ht="17.100000000000001" customHeight="1" x14ac:dyDescent="0.25">
      <c r="B3659" s="15" t="s">
        <v>6132</v>
      </c>
      <c r="C3659" s="81"/>
      <c r="D3659" s="25" t="s">
        <v>7034</v>
      </c>
      <c r="E3659" s="17" t="s">
        <v>2775</v>
      </c>
      <c r="F3659" s="17" t="e">
        <f>VLOOKUP(G3659,#REF!,2,FALSE)</f>
        <v>#REF!</v>
      </c>
      <c r="G3659" s="16" t="s">
        <v>5077</v>
      </c>
      <c r="H3659" s="107"/>
      <c r="I3659" s="104" t="s">
        <v>2989</v>
      </c>
      <c r="J3659" s="81"/>
      <c r="K3659" s="18">
        <v>474</v>
      </c>
      <c r="L3659" s="18">
        <v>79</v>
      </c>
      <c r="M3659" s="18">
        <f>K3659*(1-I3659/100)</f>
        <v>402.9</v>
      </c>
      <c r="N3659" s="18">
        <f>M3659*H3659</f>
        <v>0</v>
      </c>
      <c r="O3659" s="18" t="s">
        <v>10901</v>
      </c>
    </row>
    <row r="3660" spans="2:15" s="9" customFormat="1" ht="17.100000000000001" customHeight="1" x14ac:dyDescent="0.25">
      <c r="B3660" s="15" t="s">
        <v>6132</v>
      </c>
      <c r="C3660" s="81"/>
      <c r="D3660" s="25" t="s">
        <v>7035</v>
      </c>
      <c r="E3660" s="17" t="s">
        <v>2775</v>
      </c>
      <c r="F3660" s="17" t="e">
        <f>VLOOKUP(G3660,#REF!,2,FALSE)</f>
        <v>#REF!</v>
      </c>
      <c r="G3660" s="16" t="s">
        <v>5078</v>
      </c>
      <c r="H3660" s="107"/>
      <c r="I3660" s="104" t="s">
        <v>2989</v>
      </c>
      <c r="J3660" s="81"/>
      <c r="K3660" s="18">
        <v>474</v>
      </c>
      <c r="L3660" s="18">
        <v>79</v>
      </c>
      <c r="M3660" s="18">
        <f>K3660*(1-I3660/100)</f>
        <v>402.9</v>
      </c>
      <c r="N3660" s="18">
        <f>M3660*H3660</f>
        <v>0</v>
      </c>
      <c r="O3660" s="18" t="s">
        <v>10902</v>
      </c>
    </row>
    <row r="3661" spans="2:15" s="9" customFormat="1" ht="17.100000000000001" customHeight="1" x14ac:dyDescent="0.25">
      <c r="B3661" s="49"/>
      <c r="C3661" s="84"/>
      <c r="D3661" s="56"/>
      <c r="E3661" s="67"/>
      <c r="F3661" s="67"/>
      <c r="G3661" s="50"/>
      <c r="H3661" s="109"/>
      <c r="I3661" s="72"/>
      <c r="J3661" s="84"/>
      <c r="K3661" s="51"/>
      <c r="L3661" s="51"/>
      <c r="M3661" s="51"/>
      <c r="N3661" s="51"/>
      <c r="O3661" s="53"/>
    </row>
    <row r="3662" spans="2:15" s="9" customFormat="1" ht="24" x14ac:dyDescent="0.25">
      <c r="B3662" s="15" t="s">
        <v>6132</v>
      </c>
      <c r="C3662" s="81"/>
      <c r="D3662" s="25" t="s">
        <v>7036</v>
      </c>
      <c r="E3662" s="17" t="s">
        <v>2775</v>
      </c>
      <c r="F3662" s="17" t="e">
        <f>VLOOKUP(G3662,#REF!,2,FALSE)</f>
        <v>#REF!</v>
      </c>
      <c r="G3662" s="16" t="s">
        <v>5079</v>
      </c>
      <c r="H3662" s="107"/>
      <c r="I3662" s="104" t="s">
        <v>2989</v>
      </c>
      <c r="J3662" s="81"/>
      <c r="K3662" s="18">
        <v>474</v>
      </c>
      <c r="L3662" s="18">
        <v>79</v>
      </c>
      <c r="M3662" s="18">
        <f>K3662*(1-I3662/100)</f>
        <v>402.9</v>
      </c>
      <c r="N3662" s="18">
        <f>M3662*H3662</f>
        <v>0</v>
      </c>
      <c r="O3662" s="18" t="s">
        <v>10903</v>
      </c>
    </row>
    <row r="3663" spans="2:15" s="9" customFormat="1" ht="24" x14ac:dyDescent="0.25">
      <c r="B3663" s="15" t="s">
        <v>6132</v>
      </c>
      <c r="C3663" s="81"/>
      <c r="D3663" s="25" t="s">
        <v>7037</v>
      </c>
      <c r="E3663" s="17" t="s">
        <v>2775</v>
      </c>
      <c r="F3663" s="17" t="e">
        <f>VLOOKUP(G3663,#REF!,2,FALSE)</f>
        <v>#REF!</v>
      </c>
      <c r="G3663" s="16" t="s">
        <v>5080</v>
      </c>
      <c r="H3663" s="107"/>
      <c r="I3663" s="104" t="s">
        <v>2989</v>
      </c>
      <c r="J3663" s="81"/>
      <c r="K3663" s="18">
        <v>474</v>
      </c>
      <c r="L3663" s="18">
        <v>79</v>
      </c>
      <c r="M3663" s="18">
        <f>K3663*(1-I3663/100)</f>
        <v>402.9</v>
      </c>
      <c r="N3663" s="18">
        <f>M3663*H3663</f>
        <v>0</v>
      </c>
      <c r="O3663" s="18" t="s">
        <v>10904</v>
      </c>
    </row>
    <row r="3664" spans="2:15" s="9" customFormat="1" ht="24" x14ac:dyDescent="0.25">
      <c r="B3664" s="15" t="s">
        <v>6132</v>
      </c>
      <c r="C3664" s="81"/>
      <c r="D3664" s="25" t="s">
        <v>7038</v>
      </c>
      <c r="E3664" s="17" t="s">
        <v>2775</v>
      </c>
      <c r="F3664" s="17" t="e">
        <f>VLOOKUP(G3664,#REF!,2,FALSE)</f>
        <v>#REF!</v>
      </c>
      <c r="G3664" s="16" t="s">
        <v>5081</v>
      </c>
      <c r="H3664" s="107"/>
      <c r="I3664" s="104" t="s">
        <v>2989</v>
      </c>
      <c r="J3664" s="81"/>
      <c r="K3664" s="18">
        <v>474</v>
      </c>
      <c r="L3664" s="18">
        <v>79</v>
      </c>
      <c r="M3664" s="18">
        <f>K3664*(1-I3664/100)</f>
        <v>402.9</v>
      </c>
      <c r="N3664" s="18">
        <f>M3664*H3664</f>
        <v>0</v>
      </c>
      <c r="O3664" s="18" t="s">
        <v>10905</v>
      </c>
    </row>
    <row r="3665" spans="2:15" s="9" customFormat="1" ht="24" x14ac:dyDescent="0.25">
      <c r="B3665" s="15" t="s">
        <v>6132</v>
      </c>
      <c r="C3665" s="81"/>
      <c r="D3665" s="25" t="s">
        <v>7039</v>
      </c>
      <c r="E3665" s="17" t="s">
        <v>2775</v>
      </c>
      <c r="F3665" s="17" t="e">
        <f>VLOOKUP(G3665,#REF!,2,FALSE)</f>
        <v>#REF!</v>
      </c>
      <c r="G3665" s="16" t="s">
        <v>5082</v>
      </c>
      <c r="H3665" s="107"/>
      <c r="I3665" s="104" t="s">
        <v>2989</v>
      </c>
      <c r="J3665" s="81"/>
      <c r="K3665" s="18">
        <v>474</v>
      </c>
      <c r="L3665" s="18">
        <v>79</v>
      </c>
      <c r="M3665" s="18">
        <f>K3665*(1-I3665/100)</f>
        <v>402.9</v>
      </c>
      <c r="N3665" s="18">
        <f>M3665*H3665</f>
        <v>0</v>
      </c>
      <c r="O3665" s="18" t="s">
        <v>10906</v>
      </c>
    </row>
    <row r="3666" spans="2:15" s="9" customFormat="1" ht="24" x14ac:dyDescent="0.25">
      <c r="B3666" s="15" t="s">
        <v>6132</v>
      </c>
      <c r="C3666" s="81"/>
      <c r="D3666" s="25" t="s">
        <v>7040</v>
      </c>
      <c r="E3666" s="17" t="s">
        <v>2775</v>
      </c>
      <c r="F3666" s="17" t="e">
        <f>VLOOKUP(G3666,#REF!,2,FALSE)</f>
        <v>#REF!</v>
      </c>
      <c r="G3666" s="16" t="s">
        <v>5083</v>
      </c>
      <c r="H3666" s="107"/>
      <c r="I3666" s="104" t="s">
        <v>2989</v>
      </c>
      <c r="J3666" s="81"/>
      <c r="K3666" s="18">
        <v>474</v>
      </c>
      <c r="L3666" s="18">
        <v>79</v>
      </c>
      <c r="M3666" s="18">
        <f>K3666*(1-I3666/100)</f>
        <v>402.9</v>
      </c>
      <c r="N3666" s="18">
        <f>M3666*H3666</f>
        <v>0</v>
      </c>
      <c r="O3666" s="18" t="s">
        <v>10907</v>
      </c>
    </row>
    <row r="3667" spans="2:15" s="9" customFormat="1" ht="17.100000000000001" customHeight="1" x14ac:dyDescent="0.25">
      <c r="B3667" s="49"/>
      <c r="C3667" s="84"/>
      <c r="D3667" s="56"/>
      <c r="E3667" s="67"/>
      <c r="F3667" s="67"/>
      <c r="G3667" s="50"/>
      <c r="H3667" s="109"/>
      <c r="I3667" s="72"/>
      <c r="J3667" s="84"/>
      <c r="K3667" s="51"/>
      <c r="L3667" s="51"/>
      <c r="M3667" s="51"/>
      <c r="N3667" s="51"/>
      <c r="O3667" s="53"/>
    </row>
    <row r="3668" spans="2:15" s="9" customFormat="1" ht="24" x14ac:dyDescent="0.25">
      <c r="B3668" s="15" t="s">
        <v>6132</v>
      </c>
      <c r="C3668" s="81"/>
      <c r="D3668" s="25" t="s">
        <v>7041</v>
      </c>
      <c r="E3668" s="17" t="s">
        <v>2775</v>
      </c>
      <c r="F3668" s="17" t="e">
        <f>VLOOKUP(G3668,#REF!,2,FALSE)</f>
        <v>#REF!</v>
      </c>
      <c r="G3668" s="16" t="s">
        <v>5084</v>
      </c>
      <c r="H3668" s="107"/>
      <c r="I3668" s="104" t="s">
        <v>2989</v>
      </c>
      <c r="J3668" s="81"/>
      <c r="K3668" s="18">
        <v>474</v>
      </c>
      <c r="L3668" s="18">
        <v>79</v>
      </c>
      <c r="M3668" s="18">
        <f>K3668*(1-I3668/100)</f>
        <v>402.9</v>
      </c>
      <c r="N3668" s="18">
        <f>M3668*H3668</f>
        <v>0</v>
      </c>
      <c r="O3668" s="18" t="s">
        <v>10908</v>
      </c>
    </row>
    <row r="3669" spans="2:15" s="9" customFormat="1" ht="24" x14ac:dyDescent="0.25">
      <c r="B3669" s="15" t="s">
        <v>6132</v>
      </c>
      <c r="C3669" s="81"/>
      <c r="D3669" s="25" t="s">
        <v>7042</v>
      </c>
      <c r="E3669" s="17" t="s">
        <v>2775</v>
      </c>
      <c r="F3669" s="17" t="e">
        <f>VLOOKUP(G3669,#REF!,2,FALSE)</f>
        <v>#REF!</v>
      </c>
      <c r="G3669" s="16" t="s">
        <v>5085</v>
      </c>
      <c r="H3669" s="107"/>
      <c r="I3669" s="104" t="s">
        <v>2989</v>
      </c>
      <c r="J3669" s="81"/>
      <c r="K3669" s="18">
        <v>474</v>
      </c>
      <c r="L3669" s="18">
        <v>79</v>
      </c>
      <c r="M3669" s="18">
        <f>K3669*(1-I3669/100)</f>
        <v>402.9</v>
      </c>
      <c r="N3669" s="18">
        <f>M3669*H3669</f>
        <v>0</v>
      </c>
      <c r="O3669" s="18" t="s">
        <v>10909</v>
      </c>
    </row>
    <row r="3670" spans="2:15" s="9" customFormat="1" ht="24" x14ac:dyDescent="0.25">
      <c r="B3670" s="15" t="s">
        <v>6132</v>
      </c>
      <c r="C3670" s="81"/>
      <c r="D3670" s="25" t="s">
        <v>7043</v>
      </c>
      <c r="E3670" s="17" t="s">
        <v>2775</v>
      </c>
      <c r="F3670" s="17" t="e">
        <f>VLOOKUP(G3670,#REF!,2,FALSE)</f>
        <v>#REF!</v>
      </c>
      <c r="G3670" s="16" t="s">
        <v>5086</v>
      </c>
      <c r="H3670" s="107"/>
      <c r="I3670" s="104" t="s">
        <v>2989</v>
      </c>
      <c r="J3670" s="81"/>
      <c r="K3670" s="18">
        <v>474</v>
      </c>
      <c r="L3670" s="18">
        <v>79</v>
      </c>
      <c r="M3670" s="18">
        <f>K3670*(1-I3670/100)</f>
        <v>402.9</v>
      </c>
      <c r="N3670" s="18">
        <f>M3670*H3670</f>
        <v>0</v>
      </c>
      <c r="O3670" s="18" t="s">
        <v>10910</v>
      </c>
    </row>
    <row r="3671" spans="2:15" s="9" customFormat="1" ht="24" x14ac:dyDescent="0.25">
      <c r="B3671" s="15" t="s">
        <v>6132</v>
      </c>
      <c r="C3671" s="81"/>
      <c r="D3671" s="25" t="s">
        <v>7044</v>
      </c>
      <c r="E3671" s="17" t="s">
        <v>2775</v>
      </c>
      <c r="F3671" s="17" t="e">
        <f>VLOOKUP(G3671,#REF!,2,FALSE)</f>
        <v>#REF!</v>
      </c>
      <c r="G3671" s="16" t="s">
        <v>5087</v>
      </c>
      <c r="H3671" s="107"/>
      <c r="I3671" s="104" t="s">
        <v>2989</v>
      </c>
      <c r="J3671" s="81"/>
      <c r="K3671" s="18">
        <v>474</v>
      </c>
      <c r="L3671" s="18">
        <v>79</v>
      </c>
      <c r="M3671" s="18">
        <f>K3671*(1-I3671/100)</f>
        <v>402.9</v>
      </c>
      <c r="N3671" s="18">
        <f>M3671*H3671</f>
        <v>0</v>
      </c>
      <c r="O3671" s="18" t="s">
        <v>10911</v>
      </c>
    </row>
    <row r="3672" spans="2:15" s="9" customFormat="1" ht="17.100000000000001" customHeight="1" x14ac:dyDescent="0.25">
      <c r="B3672" s="49"/>
      <c r="C3672" s="84"/>
      <c r="D3672" s="56"/>
      <c r="E3672" s="67"/>
      <c r="F3672" s="67"/>
      <c r="G3672" s="50"/>
      <c r="H3672" s="109"/>
      <c r="I3672" s="72"/>
      <c r="J3672" s="84"/>
      <c r="K3672" s="51"/>
      <c r="L3672" s="51"/>
      <c r="M3672" s="51"/>
      <c r="N3672" s="51"/>
      <c r="O3672" s="53"/>
    </row>
    <row r="3673" spans="2:15" s="9" customFormat="1" ht="24" x14ac:dyDescent="0.25">
      <c r="B3673" s="15" t="s">
        <v>6132</v>
      </c>
      <c r="C3673" s="81"/>
      <c r="D3673" s="25" t="s">
        <v>7045</v>
      </c>
      <c r="E3673" s="17" t="s">
        <v>2775</v>
      </c>
      <c r="F3673" s="17" t="e">
        <f>VLOOKUP(G3673,#REF!,2,FALSE)</f>
        <v>#REF!</v>
      </c>
      <c r="G3673" s="16" t="s">
        <v>5088</v>
      </c>
      <c r="H3673" s="107"/>
      <c r="I3673" s="104" t="s">
        <v>2989</v>
      </c>
      <c r="J3673" s="81"/>
      <c r="K3673" s="18">
        <v>474</v>
      </c>
      <c r="L3673" s="18">
        <v>79</v>
      </c>
      <c r="M3673" s="18">
        <f>K3673*(1-I3673/100)</f>
        <v>402.9</v>
      </c>
      <c r="N3673" s="18">
        <f>M3673*H3673</f>
        <v>0</v>
      </c>
      <c r="O3673" s="18" t="s">
        <v>10912</v>
      </c>
    </row>
    <row r="3674" spans="2:15" s="9" customFormat="1" ht="24" x14ac:dyDescent="0.25">
      <c r="B3674" s="15" t="s">
        <v>6132</v>
      </c>
      <c r="C3674" s="81"/>
      <c r="D3674" s="25" t="s">
        <v>7046</v>
      </c>
      <c r="E3674" s="17" t="s">
        <v>2775</v>
      </c>
      <c r="F3674" s="17" t="e">
        <f>VLOOKUP(G3674,#REF!,2,FALSE)</f>
        <v>#REF!</v>
      </c>
      <c r="G3674" s="16" t="s">
        <v>5089</v>
      </c>
      <c r="H3674" s="107"/>
      <c r="I3674" s="104" t="s">
        <v>2989</v>
      </c>
      <c r="J3674" s="81"/>
      <c r="K3674" s="18">
        <v>474</v>
      </c>
      <c r="L3674" s="18">
        <v>79</v>
      </c>
      <c r="M3674" s="18">
        <f>K3674*(1-I3674/100)</f>
        <v>402.9</v>
      </c>
      <c r="N3674" s="18">
        <f>M3674*H3674</f>
        <v>0</v>
      </c>
      <c r="O3674" s="18" t="s">
        <v>10913</v>
      </c>
    </row>
    <row r="3675" spans="2:15" s="9" customFormat="1" ht="24" x14ac:dyDescent="0.25">
      <c r="B3675" s="15" t="s">
        <v>6132</v>
      </c>
      <c r="C3675" s="81"/>
      <c r="D3675" s="25" t="s">
        <v>7047</v>
      </c>
      <c r="E3675" s="17" t="s">
        <v>2775</v>
      </c>
      <c r="F3675" s="17" t="e">
        <f>VLOOKUP(G3675,#REF!,2,FALSE)</f>
        <v>#REF!</v>
      </c>
      <c r="G3675" s="16" t="s">
        <v>5090</v>
      </c>
      <c r="H3675" s="107"/>
      <c r="I3675" s="104" t="s">
        <v>2989</v>
      </c>
      <c r="J3675" s="81"/>
      <c r="K3675" s="18">
        <v>474</v>
      </c>
      <c r="L3675" s="18">
        <v>79</v>
      </c>
      <c r="M3675" s="18">
        <f>K3675*(1-I3675/100)</f>
        <v>402.9</v>
      </c>
      <c r="N3675" s="18">
        <f>M3675*H3675</f>
        <v>0</v>
      </c>
      <c r="O3675" s="18" t="s">
        <v>10914</v>
      </c>
    </row>
    <row r="3676" spans="2:15" s="9" customFormat="1" ht="24" x14ac:dyDescent="0.25">
      <c r="B3676" s="15" t="s">
        <v>6132</v>
      </c>
      <c r="C3676" s="81"/>
      <c r="D3676" s="25" t="s">
        <v>7048</v>
      </c>
      <c r="E3676" s="17" t="s">
        <v>2775</v>
      </c>
      <c r="F3676" s="17" t="e">
        <f>VLOOKUP(G3676,#REF!,2,FALSE)</f>
        <v>#REF!</v>
      </c>
      <c r="G3676" s="16" t="s">
        <v>5091</v>
      </c>
      <c r="H3676" s="107"/>
      <c r="I3676" s="104" t="s">
        <v>2989</v>
      </c>
      <c r="J3676" s="81"/>
      <c r="K3676" s="18">
        <v>474</v>
      </c>
      <c r="L3676" s="18">
        <v>79</v>
      </c>
      <c r="M3676" s="18">
        <f>K3676*(1-I3676/100)</f>
        <v>402.9</v>
      </c>
      <c r="N3676" s="18">
        <f>M3676*H3676</f>
        <v>0</v>
      </c>
      <c r="O3676" s="18" t="s">
        <v>10915</v>
      </c>
    </row>
    <row r="3677" spans="2:15" s="9" customFormat="1" ht="17.100000000000001" customHeight="1" x14ac:dyDescent="0.25">
      <c r="B3677" s="49"/>
      <c r="C3677" s="84"/>
      <c r="D3677" s="56"/>
      <c r="E3677" s="67"/>
      <c r="F3677" s="67"/>
      <c r="G3677" s="50"/>
      <c r="H3677" s="109"/>
      <c r="I3677" s="72"/>
      <c r="J3677" s="84"/>
      <c r="K3677" s="51"/>
      <c r="L3677" s="51"/>
      <c r="M3677" s="51"/>
      <c r="N3677" s="51"/>
      <c r="O3677" s="53"/>
    </row>
    <row r="3678" spans="2:15" s="9" customFormat="1" ht="17.100000000000001" customHeight="1" x14ac:dyDescent="0.25">
      <c r="B3678" s="15" t="s">
        <v>6132</v>
      </c>
      <c r="C3678" s="81"/>
      <c r="D3678" s="25" t="s">
        <v>7049</v>
      </c>
      <c r="E3678" s="17" t="s">
        <v>2775</v>
      </c>
      <c r="F3678" s="17" t="e">
        <f>VLOOKUP(G3678,#REF!,2,FALSE)</f>
        <v>#REF!</v>
      </c>
      <c r="G3678" s="16" t="s">
        <v>5092</v>
      </c>
      <c r="H3678" s="107"/>
      <c r="I3678" s="104" t="s">
        <v>2989</v>
      </c>
      <c r="J3678" s="81"/>
      <c r="K3678" s="18">
        <v>474</v>
      </c>
      <c r="L3678" s="18">
        <v>79</v>
      </c>
      <c r="M3678" s="18">
        <f>K3678*(1-I3678/100)</f>
        <v>402.9</v>
      </c>
      <c r="N3678" s="18">
        <f>M3678*H3678</f>
        <v>0</v>
      </c>
      <c r="O3678" s="18" t="s">
        <v>10916</v>
      </c>
    </row>
    <row r="3679" spans="2:15" s="9" customFormat="1" ht="17.100000000000001" customHeight="1" x14ac:dyDescent="0.25">
      <c r="B3679" s="49"/>
      <c r="C3679" s="84"/>
      <c r="D3679" s="56"/>
      <c r="E3679" s="67"/>
      <c r="F3679" s="67"/>
      <c r="G3679" s="50"/>
      <c r="H3679" s="109"/>
      <c r="I3679" s="72"/>
      <c r="J3679" s="84"/>
      <c r="K3679" s="51"/>
      <c r="L3679" s="51"/>
      <c r="M3679" s="51"/>
      <c r="N3679" s="51"/>
      <c r="O3679" s="53"/>
    </row>
    <row r="3680" spans="2:15" s="9" customFormat="1" ht="17.100000000000001" customHeight="1" x14ac:dyDescent="0.25">
      <c r="B3680" s="15" t="s">
        <v>6132</v>
      </c>
      <c r="C3680" s="81"/>
      <c r="D3680" s="25" t="s">
        <v>7050</v>
      </c>
      <c r="E3680" s="17" t="s">
        <v>2775</v>
      </c>
      <c r="F3680" s="17" t="e">
        <f>VLOOKUP(G3680,#REF!,2,FALSE)</f>
        <v>#REF!</v>
      </c>
      <c r="G3680" s="16" t="s">
        <v>5226</v>
      </c>
      <c r="H3680" s="107"/>
      <c r="I3680" s="104" t="s">
        <v>2989</v>
      </c>
      <c r="J3680" s="81"/>
      <c r="K3680" s="18">
        <v>474</v>
      </c>
      <c r="L3680" s="18">
        <v>79</v>
      </c>
      <c r="M3680" s="18">
        <f>K3680*(1-I3680/100)</f>
        <v>402.9</v>
      </c>
      <c r="N3680" s="18">
        <f>M3680*H3680</f>
        <v>0</v>
      </c>
      <c r="O3680" s="18" t="s">
        <v>10917</v>
      </c>
    </row>
    <row r="3681" spans="2:15" s="44" customFormat="1" ht="17.100000000000001" customHeight="1" x14ac:dyDescent="0.25">
      <c r="B3681" s="45"/>
      <c r="C3681" s="82"/>
      <c r="D3681" s="35"/>
      <c r="E3681" s="66"/>
      <c r="F3681" s="66"/>
      <c r="G3681" s="39"/>
      <c r="H3681" s="108"/>
      <c r="I3681" s="69"/>
      <c r="J3681" s="82"/>
      <c r="K3681" s="42"/>
      <c r="L3681" s="42"/>
      <c r="M3681" s="42"/>
      <c r="N3681" s="42"/>
      <c r="O3681" s="43"/>
    </row>
    <row r="3682" spans="2:15" s="9" customFormat="1" ht="17.100000000000001" customHeight="1" x14ac:dyDescent="0.25">
      <c r="B3682" s="15" t="s">
        <v>6133</v>
      </c>
      <c r="C3682" s="81"/>
      <c r="D3682" s="25" t="s">
        <v>7051</v>
      </c>
      <c r="E3682" s="17" t="s">
        <v>2775</v>
      </c>
      <c r="F3682" s="17" t="e">
        <f>VLOOKUP(G3682,#REF!,2,FALSE)</f>
        <v>#REF!</v>
      </c>
      <c r="G3682" s="16" t="s">
        <v>5093</v>
      </c>
      <c r="H3682" s="107"/>
      <c r="I3682" s="104" t="s">
        <v>2989</v>
      </c>
      <c r="J3682" s="81"/>
      <c r="K3682" s="18">
        <v>474</v>
      </c>
      <c r="L3682" s="18">
        <v>79</v>
      </c>
      <c r="M3682" s="18">
        <f>K3682*(1-I3682/100)</f>
        <v>402.9</v>
      </c>
      <c r="N3682" s="18">
        <f>M3682*H3682</f>
        <v>0</v>
      </c>
      <c r="O3682" s="18" t="s">
        <v>10918</v>
      </c>
    </row>
    <row r="3683" spans="2:15" s="9" customFormat="1" ht="17.100000000000001" customHeight="1" x14ac:dyDescent="0.25">
      <c r="B3683" s="49"/>
      <c r="C3683" s="84"/>
      <c r="D3683" s="56"/>
      <c r="E3683" s="67"/>
      <c r="F3683" s="67"/>
      <c r="G3683" s="50"/>
      <c r="H3683" s="109"/>
      <c r="I3683" s="72"/>
      <c r="J3683" s="84"/>
      <c r="K3683" s="51"/>
      <c r="L3683" s="51"/>
      <c r="M3683" s="51"/>
      <c r="N3683" s="51"/>
      <c r="O3683" s="53"/>
    </row>
    <row r="3684" spans="2:15" s="9" customFormat="1" ht="17.100000000000001" customHeight="1" x14ac:dyDescent="0.25">
      <c r="B3684" s="15" t="s">
        <v>6133</v>
      </c>
      <c r="C3684" s="81"/>
      <c r="D3684" s="25" t="s">
        <v>7052</v>
      </c>
      <c r="E3684" s="17" t="s">
        <v>2775</v>
      </c>
      <c r="F3684" s="17" t="e">
        <f>VLOOKUP(G3684,#REF!,2,FALSE)</f>
        <v>#REF!</v>
      </c>
      <c r="G3684" s="16" t="s">
        <v>5227</v>
      </c>
      <c r="H3684" s="107"/>
      <c r="I3684" s="104" t="s">
        <v>2989</v>
      </c>
      <c r="J3684" s="81"/>
      <c r="K3684" s="18">
        <v>474</v>
      </c>
      <c r="L3684" s="18">
        <v>79</v>
      </c>
      <c r="M3684" s="18">
        <f>K3684*(1-I3684/100)</f>
        <v>402.9</v>
      </c>
      <c r="N3684" s="18">
        <f>M3684*H3684</f>
        <v>0</v>
      </c>
      <c r="O3684" s="18" t="s">
        <v>10919</v>
      </c>
    </row>
    <row r="3685" spans="2:15" s="9" customFormat="1" ht="17.100000000000001" customHeight="1" x14ac:dyDescent="0.25">
      <c r="B3685" s="49"/>
      <c r="C3685" s="84"/>
      <c r="D3685" s="56"/>
      <c r="E3685" s="67"/>
      <c r="F3685" s="67"/>
      <c r="G3685" s="50"/>
      <c r="H3685" s="109"/>
      <c r="I3685" s="72"/>
      <c r="J3685" s="84"/>
      <c r="K3685" s="51"/>
      <c r="L3685" s="51"/>
      <c r="M3685" s="51"/>
      <c r="N3685" s="51"/>
      <c r="O3685" s="53"/>
    </row>
    <row r="3686" spans="2:15" s="9" customFormat="1" ht="17.100000000000001" customHeight="1" x14ac:dyDescent="0.25">
      <c r="B3686" s="15" t="s">
        <v>6133</v>
      </c>
      <c r="C3686" s="81"/>
      <c r="D3686" s="25" t="s">
        <v>7053</v>
      </c>
      <c r="E3686" s="17" t="s">
        <v>2775</v>
      </c>
      <c r="F3686" s="17" t="e">
        <f>VLOOKUP(G3686,#REF!,2,FALSE)</f>
        <v>#REF!</v>
      </c>
      <c r="G3686" s="16" t="s">
        <v>5094</v>
      </c>
      <c r="H3686" s="107"/>
      <c r="I3686" s="104" t="s">
        <v>2989</v>
      </c>
      <c r="J3686" s="81"/>
      <c r="K3686" s="18">
        <v>474</v>
      </c>
      <c r="L3686" s="18">
        <v>79</v>
      </c>
      <c r="M3686" s="18">
        <f>K3686*(1-I3686/100)</f>
        <v>402.9</v>
      </c>
      <c r="N3686" s="18">
        <f>M3686*H3686</f>
        <v>0</v>
      </c>
      <c r="O3686" s="18" t="s">
        <v>10920</v>
      </c>
    </row>
    <row r="3687" spans="2:15" s="9" customFormat="1" ht="17.100000000000001" customHeight="1" x14ac:dyDescent="0.25">
      <c r="B3687" s="49"/>
      <c r="C3687" s="84"/>
      <c r="D3687" s="56"/>
      <c r="E3687" s="67"/>
      <c r="F3687" s="67"/>
      <c r="G3687" s="50"/>
      <c r="H3687" s="109"/>
      <c r="I3687" s="72"/>
      <c r="J3687" s="84"/>
      <c r="K3687" s="51"/>
      <c r="L3687" s="51"/>
      <c r="M3687" s="51"/>
      <c r="N3687" s="51"/>
      <c r="O3687" s="53"/>
    </row>
    <row r="3688" spans="2:15" s="9" customFormat="1" ht="17.100000000000001" customHeight="1" x14ac:dyDescent="0.25">
      <c r="B3688" s="15" t="s">
        <v>6133</v>
      </c>
      <c r="C3688" s="81"/>
      <c r="D3688" s="25" t="s">
        <v>7054</v>
      </c>
      <c r="E3688" s="17" t="s">
        <v>2775</v>
      </c>
      <c r="F3688" s="17" t="e">
        <f>VLOOKUP(G3688,#REF!,2,FALSE)</f>
        <v>#REF!</v>
      </c>
      <c r="G3688" s="16" t="s">
        <v>5095</v>
      </c>
      <c r="H3688" s="107"/>
      <c r="I3688" s="104" t="s">
        <v>2989</v>
      </c>
      <c r="J3688" s="81"/>
      <c r="K3688" s="18">
        <v>474</v>
      </c>
      <c r="L3688" s="18">
        <v>79</v>
      </c>
      <c r="M3688" s="18">
        <f>K3688*(1-I3688/100)</f>
        <v>402.9</v>
      </c>
      <c r="N3688" s="18">
        <f>M3688*H3688</f>
        <v>0</v>
      </c>
      <c r="O3688" s="18" t="s">
        <v>10921</v>
      </c>
    </row>
    <row r="3689" spans="2:15" s="9" customFormat="1" ht="17.100000000000001" customHeight="1" x14ac:dyDescent="0.25">
      <c r="B3689" s="49"/>
      <c r="C3689" s="84"/>
      <c r="D3689" s="56"/>
      <c r="E3689" s="67"/>
      <c r="F3689" s="67"/>
      <c r="G3689" s="50"/>
      <c r="H3689" s="109"/>
      <c r="I3689" s="72"/>
      <c r="J3689" s="84"/>
      <c r="K3689" s="51"/>
      <c r="L3689" s="51"/>
      <c r="M3689" s="51"/>
      <c r="N3689" s="51"/>
      <c r="O3689" s="53"/>
    </row>
    <row r="3690" spans="2:15" s="9" customFormat="1" ht="17.100000000000001" customHeight="1" x14ac:dyDescent="0.25">
      <c r="B3690" s="15" t="s">
        <v>6133</v>
      </c>
      <c r="C3690" s="81"/>
      <c r="D3690" s="25" t="s">
        <v>7055</v>
      </c>
      <c r="E3690" s="17" t="s">
        <v>2775</v>
      </c>
      <c r="F3690" s="17" t="e">
        <f>VLOOKUP(G3690,#REF!,2,FALSE)</f>
        <v>#REF!</v>
      </c>
      <c r="G3690" s="16" t="s">
        <v>5096</v>
      </c>
      <c r="H3690" s="107"/>
      <c r="I3690" s="104" t="s">
        <v>2989</v>
      </c>
      <c r="J3690" s="81"/>
      <c r="K3690" s="18">
        <v>474</v>
      </c>
      <c r="L3690" s="18">
        <v>79</v>
      </c>
      <c r="M3690" s="18">
        <f>K3690*(1-I3690/100)</f>
        <v>402.9</v>
      </c>
      <c r="N3690" s="18">
        <f>M3690*H3690</f>
        <v>0</v>
      </c>
      <c r="O3690" s="18" t="s">
        <v>10922</v>
      </c>
    </row>
    <row r="3691" spans="2:15" s="9" customFormat="1" ht="17.100000000000001" customHeight="1" x14ac:dyDescent="0.25">
      <c r="B3691" s="49"/>
      <c r="C3691" s="84"/>
      <c r="D3691" s="56"/>
      <c r="E3691" s="67"/>
      <c r="F3691" s="67"/>
      <c r="G3691" s="50"/>
      <c r="H3691" s="109"/>
      <c r="I3691" s="72"/>
      <c r="J3691" s="84"/>
      <c r="K3691" s="51"/>
      <c r="L3691" s="51"/>
      <c r="M3691" s="51"/>
      <c r="N3691" s="51"/>
      <c r="O3691" s="53"/>
    </row>
    <row r="3692" spans="2:15" s="9" customFormat="1" ht="17.100000000000001" customHeight="1" x14ac:dyDescent="0.25">
      <c r="B3692" s="15" t="s">
        <v>6133</v>
      </c>
      <c r="C3692" s="81"/>
      <c r="D3692" s="25" t="s">
        <v>7056</v>
      </c>
      <c r="E3692" s="17" t="s">
        <v>2775</v>
      </c>
      <c r="F3692" s="17" t="e">
        <f>VLOOKUP(G3692,#REF!,2,FALSE)</f>
        <v>#REF!</v>
      </c>
      <c r="G3692" s="16" t="s">
        <v>5228</v>
      </c>
      <c r="H3692" s="107"/>
      <c r="I3692" s="104" t="s">
        <v>2989</v>
      </c>
      <c r="J3692" s="81"/>
      <c r="K3692" s="18">
        <v>474</v>
      </c>
      <c r="L3692" s="18">
        <v>79</v>
      </c>
      <c r="M3692" s="18">
        <f>K3692*(1-I3692/100)</f>
        <v>402.9</v>
      </c>
      <c r="N3692" s="18">
        <f>M3692*H3692</f>
        <v>0</v>
      </c>
      <c r="O3692" s="18" t="s">
        <v>10923</v>
      </c>
    </row>
    <row r="3693" spans="2:15" s="9" customFormat="1" ht="17.100000000000001" customHeight="1" x14ac:dyDescent="0.25">
      <c r="B3693" s="49"/>
      <c r="C3693" s="84"/>
      <c r="D3693" s="56"/>
      <c r="E3693" s="67"/>
      <c r="F3693" s="67"/>
      <c r="G3693" s="50"/>
      <c r="H3693" s="109"/>
      <c r="I3693" s="72"/>
      <c r="J3693" s="84"/>
      <c r="K3693" s="51"/>
      <c r="L3693" s="51"/>
      <c r="M3693" s="51"/>
      <c r="N3693" s="51"/>
      <c r="O3693" s="53"/>
    </row>
    <row r="3694" spans="2:15" s="9" customFormat="1" ht="17.100000000000001" customHeight="1" x14ac:dyDescent="0.25">
      <c r="B3694" s="15" t="s">
        <v>6133</v>
      </c>
      <c r="C3694" s="81"/>
      <c r="D3694" s="25" t="s">
        <v>7057</v>
      </c>
      <c r="E3694" s="17" t="s">
        <v>2775</v>
      </c>
      <c r="F3694" s="17" t="e">
        <f>VLOOKUP(G3694,#REF!,2,FALSE)</f>
        <v>#REF!</v>
      </c>
      <c r="G3694" s="16" t="s">
        <v>5097</v>
      </c>
      <c r="H3694" s="107"/>
      <c r="I3694" s="104" t="s">
        <v>2989</v>
      </c>
      <c r="J3694" s="81"/>
      <c r="K3694" s="18">
        <v>534</v>
      </c>
      <c r="L3694" s="18">
        <v>89</v>
      </c>
      <c r="M3694" s="18">
        <f>K3694*(1-I3694/100)</f>
        <v>453.9</v>
      </c>
      <c r="N3694" s="18">
        <f>M3694*H3694</f>
        <v>0</v>
      </c>
      <c r="O3694" s="18" t="s">
        <v>10924</v>
      </c>
    </row>
    <row r="3695" spans="2:15" s="9" customFormat="1" ht="17.100000000000001" customHeight="1" x14ac:dyDescent="0.25">
      <c r="B3695" s="15" t="s">
        <v>6133</v>
      </c>
      <c r="C3695" s="81"/>
      <c r="D3695" s="25" t="s">
        <v>7058</v>
      </c>
      <c r="E3695" s="17" t="s">
        <v>2775</v>
      </c>
      <c r="F3695" s="17" t="e">
        <f>VLOOKUP(G3695,#REF!,2,FALSE)</f>
        <v>#REF!</v>
      </c>
      <c r="G3695" s="16" t="s">
        <v>5098</v>
      </c>
      <c r="H3695" s="107"/>
      <c r="I3695" s="104" t="s">
        <v>2989</v>
      </c>
      <c r="J3695" s="81"/>
      <c r="K3695" s="18">
        <v>534</v>
      </c>
      <c r="L3695" s="18">
        <v>89</v>
      </c>
      <c r="M3695" s="18">
        <f>K3695*(1-I3695/100)</f>
        <v>453.9</v>
      </c>
      <c r="N3695" s="18">
        <f>M3695*H3695</f>
        <v>0</v>
      </c>
      <c r="O3695" s="18" t="s">
        <v>10925</v>
      </c>
    </row>
    <row r="3696" spans="2:15" s="9" customFormat="1" ht="17.100000000000001" customHeight="1" x14ac:dyDescent="0.25">
      <c r="B3696" s="15" t="s">
        <v>6133</v>
      </c>
      <c r="C3696" s="81"/>
      <c r="D3696" s="25" t="s">
        <v>7059</v>
      </c>
      <c r="E3696" s="17" t="s">
        <v>2775</v>
      </c>
      <c r="F3696" s="17" t="e">
        <f>VLOOKUP(G3696,#REF!,2,FALSE)</f>
        <v>#REF!</v>
      </c>
      <c r="G3696" s="16" t="s">
        <v>5099</v>
      </c>
      <c r="H3696" s="107"/>
      <c r="I3696" s="104" t="s">
        <v>2989</v>
      </c>
      <c r="J3696" s="81"/>
      <c r="K3696" s="18">
        <v>534</v>
      </c>
      <c r="L3696" s="18">
        <v>89</v>
      </c>
      <c r="M3696" s="18">
        <f>K3696*(1-I3696/100)</f>
        <v>453.9</v>
      </c>
      <c r="N3696" s="18">
        <f>M3696*H3696</f>
        <v>0</v>
      </c>
      <c r="O3696" s="18" t="s">
        <v>10926</v>
      </c>
    </row>
    <row r="3697" spans="2:15" s="9" customFormat="1" ht="17.100000000000001" customHeight="1" x14ac:dyDescent="0.25">
      <c r="B3697" s="15" t="s">
        <v>6133</v>
      </c>
      <c r="C3697" s="81"/>
      <c r="D3697" s="25" t="s">
        <v>7060</v>
      </c>
      <c r="E3697" s="17" t="s">
        <v>2775</v>
      </c>
      <c r="F3697" s="17" t="e">
        <f>VLOOKUP(G3697,#REF!,2,FALSE)</f>
        <v>#REF!</v>
      </c>
      <c r="G3697" s="16" t="s">
        <v>5100</v>
      </c>
      <c r="H3697" s="107"/>
      <c r="I3697" s="104" t="s">
        <v>2989</v>
      </c>
      <c r="J3697" s="81"/>
      <c r="K3697" s="18">
        <v>534</v>
      </c>
      <c r="L3697" s="18">
        <v>89</v>
      </c>
      <c r="M3697" s="18">
        <f>K3697*(1-I3697/100)</f>
        <v>453.9</v>
      </c>
      <c r="N3697" s="18">
        <f>M3697*H3697</f>
        <v>0</v>
      </c>
      <c r="O3697" s="18" t="s">
        <v>10927</v>
      </c>
    </row>
    <row r="3698" spans="2:15" s="9" customFormat="1" ht="17.100000000000001" customHeight="1" x14ac:dyDescent="0.25">
      <c r="B3698" s="15" t="s">
        <v>6133</v>
      </c>
      <c r="C3698" s="81"/>
      <c r="D3698" s="25" t="s">
        <v>7061</v>
      </c>
      <c r="E3698" s="17" t="s">
        <v>2775</v>
      </c>
      <c r="F3698" s="17" t="e">
        <f>VLOOKUP(G3698,#REF!,2,FALSE)</f>
        <v>#REF!</v>
      </c>
      <c r="G3698" s="16" t="s">
        <v>5101</v>
      </c>
      <c r="H3698" s="107"/>
      <c r="I3698" s="104" t="s">
        <v>2989</v>
      </c>
      <c r="J3698" s="81"/>
      <c r="K3698" s="18">
        <v>534</v>
      </c>
      <c r="L3698" s="18">
        <v>89</v>
      </c>
      <c r="M3698" s="18">
        <f>K3698*(1-I3698/100)</f>
        <v>453.9</v>
      </c>
      <c r="N3698" s="18">
        <f>M3698*H3698</f>
        <v>0</v>
      </c>
      <c r="O3698" s="18" t="s">
        <v>10928</v>
      </c>
    </row>
    <row r="3699" spans="2:15" s="9" customFormat="1" ht="17.100000000000001" customHeight="1" x14ac:dyDescent="0.25">
      <c r="B3699" s="49"/>
      <c r="C3699" s="84"/>
      <c r="D3699" s="56"/>
      <c r="E3699" s="67"/>
      <c r="F3699" s="67"/>
      <c r="G3699" s="50"/>
      <c r="H3699" s="109"/>
      <c r="I3699" s="72"/>
      <c r="J3699" s="84"/>
      <c r="K3699" s="51"/>
      <c r="L3699" s="51"/>
      <c r="M3699" s="51"/>
      <c r="N3699" s="51"/>
      <c r="O3699" s="53"/>
    </row>
    <row r="3700" spans="2:15" s="9" customFormat="1" ht="17.100000000000001" customHeight="1" x14ac:dyDescent="0.25">
      <c r="B3700" s="15" t="s">
        <v>6133</v>
      </c>
      <c r="C3700" s="81"/>
      <c r="D3700" s="25" t="s">
        <v>7062</v>
      </c>
      <c r="E3700" s="17" t="s">
        <v>2775</v>
      </c>
      <c r="F3700" s="17" t="e">
        <f>VLOOKUP(G3700,#REF!,2,FALSE)</f>
        <v>#REF!</v>
      </c>
      <c r="G3700" s="16" t="s">
        <v>5102</v>
      </c>
      <c r="H3700" s="107"/>
      <c r="I3700" s="104" t="s">
        <v>2989</v>
      </c>
      <c r="J3700" s="81"/>
      <c r="K3700" s="18">
        <v>534</v>
      </c>
      <c r="L3700" s="18">
        <v>89</v>
      </c>
      <c r="M3700" s="18">
        <f>K3700*(1-I3700/100)</f>
        <v>453.9</v>
      </c>
      <c r="N3700" s="18">
        <f>M3700*H3700</f>
        <v>0</v>
      </c>
      <c r="O3700" s="18" t="s">
        <v>10929</v>
      </c>
    </row>
    <row r="3701" spans="2:15" s="9" customFormat="1" ht="17.100000000000001" customHeight="1" x14ac:dyDescent="0.25">
      <c r="B3701" s="15" t="s">
        <v>6133</v>
      </c>
      <c r="C3701" s="81"/>
      <c r="D3701" s="25" t="s">
        <v>7063</v>
      </c>
      <c r="E3701" s="17" t="s">
        <v>2775</v>
      </c>
      <c r="F3701" s="17" t="e">
        <f>VLOOKUP(G3701,#REF!,2,FALSE)</f>
        <v>#REF!</v>
      </c>
      <c r="G3701" s="16" t="s">
        <v>5103</v>
      </c>
      <c r="H3701" s="107"/>
      <c r="I3701" s="104" t="s">
        <v>2989</v>
      </c>
      <c r="J3701" s="81"/>
      <c r="K3701" s="18">
        <v>534</v>
      </c>
      <c r="L3701" s="18">
        <v>89</v>
      </c>
      <c r="M3701" s="18">
        <f>K3701*(1-I3701/100)</f>
        <v>453.9</v>
      </c>
      <c r="N3701" s="18">
        <f>M3701*H3701</f>
        <v>0</v>
      </c>
      <c r="O3701" s="18" t="s">
        <v>10930</v>
      </c>
    </row>
    <row r="3702" spans="2:15" s="9" customFormat="1" ht="17.100000000000001" customHeight="1" x14ac:dyDescent="0.25">
      <c r="B3702" s="15" t="s">
        <v>6133</v>
      </c>
      <c r="C3702" s="81"/>
      <c r="D3702" s="25" t="s">
        <v>7064</v>
      </c>
      <c r="E3702" s="17" t="s">
        <v>2775</v>
      </c>
      <c r="F3702" s="17" t="e">
        <f>VLOOKUP(G3702,#REF!,2,FALSE)</f>
        <v>#REF!</v>
      </c>
      <c r="G3702" s="16" t="s">
        <v>5104</v>
      </c>
      <c r="H3702" s="107"/>
      <c r="I3702" s="104" t="s">
        <v>2989</v>
      </c>
      <c r="J3702" s="81"/>
      <c r="K3702" s="18">
        <v>534</v>
      </c>
      <c r="L3702" s="18">
        <v>89</v>
      </c>
      <c r="M3702" s="18">
        <f>K3702*(1-I3702/100)</f>
        <v>453.9</v>
      </c>
      <c r="N3702" s="18">
        <f>M3702*H3702</f>
        <v>0</v>
      </c>
      <c r="O3702" s="18" t="s">
        <v>10931</v>
      </c>
    </row>
    <row r="3703" spans="2:15" s="9" customFormat="1" ht="17.100000000000001" customHeight="1" x14ac:dyDescent="0.25">
      <c r="B3703" s="15" t="s">
        <v>6133</v>
      </c>
      <c r="C3703" s="81"/>
      <c r="D3703" s="25" t="s">
        <v>7065</v>
      </c>
      <c r="E3703" s="17" t="s">
        <v>2775</v>
      </c>
      <c r="F3703" s="17" t="e">
        <f>VLOOKUP(G3703,#REF!,2,FALSE)</f>
        <v>#REF!</v>
      </c>
      <c r="G3703" s="16" t="s">
        <v>5105</v>
      </c>
      <c r="H3703" s="107"/>
      <c r="I3703" s="104" t="s">
        <v>2989</v>
      </c>
      <c r="J3703" s="81"/>
      <c r="K3703" s="18">
        <v>534</v>
      </c>
      <c r="L3703" s="18">
        <v>89</v>
      </c>
      <c r="M3703" s="18">
        <f>K3703*(1-I3703/100)</f>
        <v>453.9</v>
      </c>
      <c r="N3703" s="18">
        <f>M3703*H3703</f>
        <v>0</v>
      </c>
      <c r="O3703" s="18" t="s">
        <v>10932</v>
      </c>
    </row>
    <row r="3704" spans="2:15" s="9" customFormat="1" ht="17.100000000000001" customHeight="1" x14ac:dyDescent="0.25">
      <c r="B3704" s="49"/>
      <c r="C3704" s="84"/>
      <c r="D3704" s="56"/>
      <c r="E3704" s="67"/>
      <c r="F3704" s="67"/>
      <c r="G3704" s="50"/>
      <c r="H3704" s="109"/>
      <c r="I3704" s="72"/>
      <c r="J3704" s="84"/>
      <c r="K3704" s="51"/>
      <c r="L3704" s="51"/>
      <c r="M3704" s="51"/>
      <c r="N3704" s="51"/>
      <c r="O3704" s="53"/>
    </row>
    <row r="3705" spans="2:15" s="9" customFormat="1" ht="17.100000000000001" customHeight="1" x14ac:dyDescent="0.25">
      <c r="B3705" s="15" t="s">
        <v>6133</v>
      </c>
      <c r="C3705" s="81"/>
      <c r="D3705" s="25" t="s">
        <v>7066</v>
      </c>
      <c r="E3705" s="17" t="s">
        <v>2775</v>
      </c>
      <c r="F3705" s="17" t="e">
        <f>VLOOKUP(G3705,#REF!,2,FALSE)</f>
        <v>#REF!</v>
      </c>
      <c r="G3705" s="16" t="s">
        <v>5106</v>
      </c>
      <c r="H3705" s="107"/>
      <c r="I3705" s="104" t="s">
        <v>2989</v>
      </c>
      <c r="J3705" s="81"/>
      <c r="K3705" s="18">
        <v>534</v>
      </c>
      <c r="L3705" s="18">
        <v>89</v>
      </c>
      <c r="M3705" s="18">
        <f>K3705*(1-I3705/100)</f>
        <v>453.9</v>
      </c>
      <c r="N3705" s="18">
        <f>M3705*H3705</f>
        <v>0</v>
      </c>
      <c r="O3705" s="18" t="s">
        <v>10933</v>
      </c>
    </row>
    <row r="3706" spans="2:15" s="9" customFormat="1" ht="17.100000000000001" customHeight="1" x14ac:dyDescent="0.25">
      <c r="B3706" s="15" t="s">
        <v>6133</v>
      </c>
      <c r="C3706" s="81"/>
      <c r="D3706" s="25" t="s">
        <v>7067</v>
      </c>
      <c r="E3706" s="17" t="s">
        <v>2775</v>
      </c>
      <c r="F3706" s="17" t="e">
        <f>VLOOKUP(G3706,#REF!,2,FALSE)</f>
        <v>#REF!</v>
      </c>
      <c r="G3706" s="16" t="s">
        <v>5107</v>
      </c>
      <c r="H3706" s="107"/>
      <c r="I3706" s="104" t="s">
        <v>2989</v>
      </c>
      <c r="J3706" s="81"/>
      <c r="K3706" s="18">
        <v>534</v>
      </c>
      <c r="L3706" s="18">
        <v>89</v>
      </c>
      <c r="M3706" s="18">
        <f>K3706*(1-I3706/100)</f>
        <v>453.9</v>
      </c>
      <c r="N3706" s="18">
        <f>M3706*H3706</f>
        <v>0</v>
      </c>
      <c r="O3706" s="18" t="s">
        <v>10934</v>
      </c>
    </row>
    <row r="3707" spans="2:15" s="9" customFormat="1" ht="17.100000000000001" customHeight="1" x14ac:dyDescent="0.25">
      <c r="B3707" s="15" t="s">
        <v>6133</v>
      </c>
      <c r="C3707" s="81"/>
      <c r="D3707" s="25" t="s">
        <v>7068</v>
      </c>
      <c r="E3707" s="17" t="s">
        <v>2775</v>
      </c>
      <c r="F3707" s="17" t="e">
        <f>VLOOKUP(G3707,#REF!,2,FALSE)</f>
        <v>#REF!</v>
      </c>
      <c r="G3707" s="16" t="s">
        <v>5108</v>
      </c>
      <c r="H3707" s="107"/>
      <c r="I3707" s="104" t="s">
        <v>2989</v>
      </c>
      <c r="J3707" s="81"/>
      <c r="K3707" s="18">
        <v>534</v>
      </c>
      <c r="L3707" s="18">
        <v>89</v>
      </c>
      <c r="M3707" s="18">
        <f>K3707*(1-I3707/100)</f>
        <v>453.9</v>
      </c>
      <c r="N3707" s="18">
        <f>M3707*H3707</f>
        <v>0</v>
      </c>
      <c r="O3707" s="18" t="s">
        <v>10935</v>
      </c>
    </row>
    <row r="3708" spans="2:15" s="9" customFormat="1" ht="17.100000000000001" customHeight="1" x14ac:dyDescent="0.25">
      <c r="B3708" s="15" t="s">
        <v>6133</v>
      </c>
      <c r="C3708" s="81"/>
      <c r="D3708" s="25" t="s">
        <v>7069</v>
      </c>
      <c r="E3708" s="17" t="s">
        <v>2775</v>
      </c>
      <c r="F3708" s="17" t="e">
        <f>VLOOKUP(G3708,#REF!,2,FALSE)</f>
        <v>#REF!</v>
      </c>
      <c r="G3708" s="16" t="s">
        <v>5109</v>
      </c>
      <c r="H3708" s="107"/>
      <c r="I3708" s="104" t="s">
        <v>2989</v>
      </c>
      <c r="J3708" s="81"/>
      <c r="K3708" s="18">
        <v>534</v>
      </c>
      <c r="L3708" s="18">
        <v>89</v>
      </c>
      <c r="M3708" s="18">
        <f>K3708*(1-I3708/100)</f>
        <v>453.9</v>
      </c>
      <c r="N3708" s="18">
        <f>M3708*H3708</f>
        <v>0</v>
      </c>
      <c r="O3708" s="18" t="s">
        <v>10936</v>
      </c>
    </row>
    <row r="3709" spans="2:15" s="9" customFormat="1" ht="17.100000000000001" customHeight="1" x14ac:dyDescent="0.25">
      <c r="B3709" s="15" t="s">
        <v>6133</v>
      </c>
      <c r="C3709" s="81"/>
      <c r="D3709" s="25" t="s">
        <v>7070</v>
      </c>
      <c r="E3709" s="17" t="s">
        <v>2775</v>
      </c>
      <c r="F3709" s="17" t="e">
        <f>VLOOKUP(G3709,#REF!,2,FALSE)</f>
        <v>#REF!</v>
      </c>
      <c r="G3709" s="16" t="s">
        <v>5110</v>
      </c>
      <c r="H3709" s="107"/>
      <c r="I3709" s="104" t="s">
        <v>2989</v>
      </c>
      <c r="J3709" s="81"/>
      <c r="K3709" s="18">
        <v>534</v>
      </c>
      <c r="L3709" s="18">
        <v>89</v>
      </c>
      <c r="M3709" s="18">
        <f>K3709*(1-I3709/100)</f>
        <v>453.9</v>
      </c>
      <c r="N3709" s="18">
        <f>M3709*H3709</f>
        <v>0</v>
      </c>
      <c r="O3709" s="18" t="s">
        <v>10937</v>
      </c>
    </row>
    <row r="3710" spans="2:15" s="9" customFormat="1" ht="17.100000000000001" customHeight="1" x14ac:dyDescent="0.25">
      <c r="B3710" s="49"/>
      <c r="C3710" s="84"/>
      <c r="D3710" s="56"/>
      <c r="E3710" s="67"/>
      <c r="F3710" s="67"/>
      <c r="G3710" s="50"/>
      <c r="H3710" s="109"/>
      <c r="I3710" s="72"/>
      <c r="J3710" s="84"/>
      <c r="K3710" s="51"/>
      <c r="L3710" s="51"/>
      <c r="M3710" s="51"/>
      <c r="N3710" s="51"/>
      <c r="O3710" s="53"/>
    </row>
    <row r="3711" spans="2:15" s="9" customFormat="1" ht="17.100000000000001" customHeight="1" x14ac:dyDescent="0.25">
      <c r="B3711" s="15" t="s">
        <v>6133</v>
      </c>
      <c r="C3711" s="81"/>
      <c r="D3711" s="25" t="s">
        <v>7071</v>
      </c>
      <c r="E3711" s="17" t="s">
        <v>2775</v>
      </c>
      <c r="F3711" s="17" t="e">
        <f>VLOOKUP(G3711,#REF!,2,FALSE)</f>
        <v>#REF!</v>
      </c>
      <c r="G3711" s="16" t="s">
        <v>5111</v>
      </c>
      <c r="H3711" s="107"/>
      <c r="I3711" s="104" t="s">
        <v>2989</v>
      </c>
      <c r="J3711" s="81"/>
      <c r="K3711" s="18">
        <v>534</v>
      </c>
      <c r="L3711" s="18">
        <v>89</v>
      </c>
      <c r="M3711" s="18">
        <f>K3711*(1-I3711/100)</f>
        <v>453.9</v>
      </c>
      <c r="N3711" s="18">
        <f>M3711*H3711</f>
        <v>0</v>
      </c>
      <c r="O3711" s="18" t="s">
        <v>10938</v>
      </c>
    </row>
    <row r="3712" spans="2:15" s="9" customFormat="1" ht="17.100000000000001" customHeight="1" x14ac:dyDescent="0.25">
      <c r="B3712" s="15" t="s">
        <v>6133</v>
      </c>
      <c r="C3712" s="81"/>
      <c r="D3712" s="25" t="s">
        <v>7072</v>
      </c>
      <c r="E3712" s="17" t="s">
        <v>2775</v>
      </c>
      <c r="F3712" s="17" t="e">
        <f>VLOOKUP(G3712,#REF!,2,FALSE)</f>
        <v>#REF!</v>
      </c>
      <c r="G3712" s="16" t="s">
        <v>5112</v>
      </c>
      <c r="H3712" s="107"/>
      <c r="I3712" s="104" t="s">
        <v>2989</v>
      </c>
      <c r="J3712" s="81"/>
      <c r="K3712" s="18">
        <v>534</v>
      </c>
      <c r="L3712" s="18">
        <v>89</v>
      </c>
      <c r="M3712" s="18">
        <f>K3712*(1-I3712/100)</f>
        <v>453.9</v>
      </c>
      <c r="N3712" s="18">
        <f>M3712*H3712</f>
        <v>0</v>
      </c>
      <c r="O3712" s="18" t="s">
        <v>10939</v>
      </c>
    </row>
    <row r="3713" spans="2:15" s="9" customFormat="1" ht="17.100000000000001" customHeight="1" x14ac:dyDescent="0.25">
      <c r="B3713" s="49"/>
      <c r="C3713" s="84"/>
      <c r="D3713" s="56"/>
      <c r="E3713" s="67"/>
      <c r="F3713" s="67"/>
      <c r="G3713" s="50"/>
      <c r="H3713" s="109"/>
      <c r="I3713" s="72"/>
      <c r="J3713" s="84"/>
      <c r="K3713" s="51"/>
      <c r="L3713" s="51"/>
      <c r="M3713" s="51"/>
      <c r="N3713" s="51"/>
      <c r="O3713" s="53"/>
    </row>
    <row r="3714" spans="2:15" s="9" customFormat="1" ht="17.100000000000001" customHeight="1" x14ac:dyDescent="0.25">
      <c r="B3714" s="15" t="s">
        <v>6133</v>
      </c>
      <c r="C3714" s="81"/>
      <c r="D3714" s="25" t="s">
        <v>7073</v>
      </c>
      <c r="E3714" s="17" t="s">
        <v>2775</v>
      </c>
      <c r="F3714" s="17" t="e">
        <f>VLOOKUP(G3714,#REF!,2,FALSE)</f>
        <v>#REF!</v>
      </c>
      <c r="G3714" s="16" t="s">
        <v>5113</v>
      </c>
      <c r="H3714" s="107"/>
      <c r="I3714" s="104" t="s">
        <v>2989</v>
      </c>
      <c r="J3714" s="81"/>
      <c r="K3714" s="18">
        <v>534</v>
      </c>
      <c r="L3714" s="18">
        <v>89</v>
      </c>
      <c r="M3714" s="18">
        <f>K3714*(1-I3714/100)</f>
        <v>453.9</v>
      </c>
      <c r="N3714" s="18">
        <f>M3714*H3714</f>
        <v>0</v>
      </c>
      <c r="O3714" s="18" t="s">
        <v>10940</v>
      </c>
    </row>
    <row r="3715" spans="2:15" s="9" customFormat="1" ht="17.100000000000001" customHeight="1" x14ac:dyDescent="0.25">
      <c r="B3715" s="15" t="s">
        <v>6133</v>
      </c>
      <c r="C3715" s="81"/>
      <c r="D3715" s="25" t="s">
        <v>7074</v>
      </c>
      <c r="E3715" s="17" t="s">
        <v>2775</v>
      </c>
      <c r="F3715" s="17" t="e">
        <f>VLOOKUP(G3715,#REF!,2,FALSE)</f>
        <v>#REF!</v>
      </c>
      <c r="G3715" s="16" t="s">
        <v>5114</v>
      </c>
      <c r="H3715" s="107"/>
      <c r="I3715" s="104" t="s">
        <v>2989</v>
      </c>
      <c r="J3715" s="81"/>
      <c r="K3715" s="18">
        <v>534</v>
      </c>
      <c r="L3715" s="18">
        <v>89</v>
      </c>
      <c r="M3715" s="18">
        <f>K3715*(1-I3715/100)</f>
        <v>453.9</v>
      </c>
      <c r="N3715" s="18">
        <f>M3715*H3715</f>
        <v>0</v>
      </c>
      <c r="O3715" s="18" t="s">
        <v>10941</v>
      </c>
    </row>
    <row r="3716" spans="2:15" s="9" customFormat="1" ht="17.100000000000001" customHeight="1" x14ac:dyDescent="0.25">
      <c r="B3716" s="15" t="s">
        <v>6133</v>
      </c>
      <c r="C3716" s="81"/>
      <c r="D3716" s="25" t="s">
        <v>7075</v>
      </c>
      <c r="E3716" s="17" t="s">
        <v>2775</v>
      </c>
      <c r="F3716" s="17" t="e">
        <f>VLOOKUP(G3716,#REF!,2,FALSE)</f>
        <v>#REF!</v>
      </c>
      <c r="G3716" s="16" t="s">
        <v>5115</v>
      </c>
      <c r="H3716" s="107"/>
      <c r="I3716" s="104" t="s">
        <v>2989</v>
      </c>
      <c r="J3716" s="81"/>
      <c r="K3716" s="18">
        <v>534</v>
      </c>
      <c r="L3716" s="18">
        <v>89</v>
      </c>
      <c r="M3716" s="18">
        <f>K3716*(1-I3716/100)</f>
        <v>453.9</v>
      </c>
      <c r="N3716" s="18">
        <f>M3716*H3716</f>
        <v>0</v>
      </c>
      <c r="O3716" s="18" t="s">
        <v>10942</v>
      </c>
    </row>
    <row r="3717" spans="2:15" s="9" customFormat="1" ht="17.100000000000001" customHeight="1" x14ac:dyDescent="0.25">
      <c r="B3717" s="49"/>
      <c r="C3717" s="84"/>
      <c r="D3717" s="56"/>
      <c r="E3717" s="67"/>
      <c r="F3717" s="67"/>
      <c r="G3717" s="50"/>
      <c r="H3717" s="109"/>
      <c r="I3717" s="72"/>
      <c r="J3717" s="84"/>
      <c r="K3717" s="51"/>
      <c r="L3717" s="51"/>
      <c r="M3717" s="51"/>
      <c r="N3717" s="51"/>
      <c r="O3717" s="53"/>
    </row>
    <row r="3718" spans="2:15" s="9" customFormat="1" ht="24" x14ac:dyDescent="0.25">
      <c r="B3718" s="15" t="s">
        <v>6133</v>
      </c>
      <c r="C3718" s="81"/>
      <c r="D3718" s="25" t="s">
        <v>7076</v>
      </c>
      <c r="E3718" s="17" t="s">
        <v>2775</v>
      </c>
      <c r="F3718" s="17" t="e">
        <f>VLOOKUP(G3718,#REF!,2,FALSE)</f>
        <v>#REF!</v>
      </c>
      <c r="G3718" s="16" t="s">
        <v>5116</v>
      </c>
      <c r="H3718" s="107"/>
      <c r="I3718" s="104" t="s">
        <v>2989</v>
      </c>
      <c r="J3718" s="81"/>
      <c r="K3718" s="18">
        <v>534</v>
      </c>
      <c r="L3718" s="18">
        <v>89</v>
      </c>
      <c r="M3718" s="18">
        <f>K3718*(1-I3718/100)</f>
        <v>453.9</v>
      </c>
      <c r="N3718" s="18">
        <f>M3718*H3718</f>
        <v>0</v>
      </c>
      <c r="O3718" s="18" t="s">
        <v>10943</v>
      </c>
    </row>
    <row r="3719" spans="2:15" s="9" customFormat="1" ht="17.100000000000001" customHeight="1" x14ac:dyDescent="0.25">
      <c r="B3719" s="49"/>
      <c r="C3719" s="84"/>
      <c r="D3719" s="56"/>
      <c r="E3719" s="67"/>
      <c r="F3719" s="67"/>
      <c r="G3719" s="50"/>
      <c r="H3719" s="109"/>
      <c r="I3719" s="72"/>
      <c r="J3719" s="84"/>
      <c r="K3719" s="51"/>
      <c r="L3719" s="51"/>
      <c r="M3719" s="51"/>
      <c r="N3719" s="51"/>
      <c r="O3719" s="53"/>
    </row>
    <row r="3720" spans="2:15" s="9" customFormat="1" ht="17.100000000000001" customHeight="1" x14ac:dyDescent="0.25">
      <c r="B3720" s="15" t="s">
        <v>6133</v>
      </c>
      <c r="C3720" s="81"/>
      <c r="D3720" s="25" t="s">
        <v>7077</v>
      </c>
      <c r="E3720" s="17" t="s">
        <v>2775</v>
      </c>
      <c r="F3720" s="17" t="e">
        <f>VLOOKUP(G3720,#REF!,2,FALSE)</f>
        <v>#REF!</v>
      </c>
      <c r="G3720" s="16" t="s">
        <v>5117</v>
      </c>
      <c r="H3720" s="107"/>
      <c r="I3720" s="104" t="s">
        <v>2989</v>
      </c>
      <c r="J3720" s="81"/>
      <c r="K3720" s="18">
        <v>534</v>
      </c>
      <c r="L3720" s="18">
        <v>89</v>
      </c>
      <c r="M3720" s="18">
        <f>K3720*(1-I3720/100)</f>
        <v>453.9</v>
      </c>
      <c r="N3720" s="18">
        <f>M3720*H3720</f>
        <v>0</v>
      </c>
      <c r="O3720" s="18" t="s">
        <v>10944</v>
      </c>
    </row>
    <row r="3721" spans="2:15" s="9" customFormat="1" ht="17.100000000000001" customHeight="1" x14ac:dyDescent="0.25">
      <c r="B3721" s="15" t="s">
        <v>6133</v>
      </c>
      <c r="C3721" s="81"/>
      <c r="D3721" s="25" t="s">
        <v>7078</v>
      </c>
      <c r="E3721" s="17" t="s">
        <v>2775</v>
      </c>
      <c r="F3721" s="17" t="e">
        <f>VLOOKUP(G3721,#REF!,2,FALSE)</f>
        <v>#REF!</v>
      </c>
      <c r="G3721" s="16" t="s">
        <v>5118</v>
      </c>
      <c r="H3721" s="107"/>
      <c r="I3721" s="104" t="s">
        <v>2989</v>
      </c>
      <c r="J3721" s="81"/>
      <c r="K3721" s="18">
        <v>534</v>
      </c>
      <c r="L3721" s="18">
        <v>89</v>
      </c>
      <c r="M3721" s="18">
        <f>K3721*(1-I3721/100)</f>
        <v>453.9</v>
      </c>
      <c r="N3721" s="18">
        <f>M3721*H3721</f>
        <v>0</v>
      </c>
      <c r="O3721" s="18" t="s">
        <v>10945</v>
      </c>
    </row>
    <row r="3722" spans="2:15" s="9" customFormat="1" ht="17.100000000000001" customHeight="1" x14ac:dyDescent="0.25">
      <c r="B3722" s="15" t="s">
        <v>6133</v>
      </c>
      <c r="C3722" s="81"/>
      <c r="D3722" s="25" t="s">
        <v>7079</v>
      </c>
      <c r="E3722" s="17" t="s">
        <v>2775</v>
      </c>
      <c r="F3722" s="17" t="e">
        <f>VLOOKUP(G3722,#REF!,2,FALSE)</f>
        <v>#REF!</v>
      </c>
      <c r="G3722" s="16" t="s">
        <v>5119</v>
      </c>
      <c r="H3722" s="107"/>
      <c r="I3722" s="104" t="s">
        <v>2989</v>
      </c>
      <c r="J3722" s="81"/>
      <c r="K3722" s="18">
        <v>534</v>
      </c>
      <c r="L3722" s="18">
        <v>89</v>
      </c>
      <c r="M3722" s="18">
        <f>K3722*(1-I3722/100)</f>
        <v>453.9</v>
      </c>
      <c r="N3722" s="18">
        <f>M3722*H3722</f>
        <v>0</v>
      </c>
      <c r="O3722" s="18" t="s">
        <v>10946</v>
      </c>
    </row>
    <row r="3723" spans="2:15" s="9" customFormat="1" ht="17.100000000000001" customHeight="1" x14ac:dyDescent="0.25">
      <c r="B3723" s="15" t="s">
        <v>6133</v>
      </c>
      <c r="C3723" s="81"/>
      <c r="D3723" s="25" t="s">
        <v>7080</v>
      </c>
      <c r="E3723" s="17" t="s">
        <v>2775</v>
      </c>
      <c r="F3723" s="17" t="e">
        <f>VLOOKUP(G3723,#REF!,2,FALSE)</f>
        <v>#REF!</v>
      </c>
      <c r="G3723" s="16" t="s">
        <v>5120</v>
      </c>
      <c r="H3723" s="107"/>
      <c r="I3723" s="104" t="s">
        <v>2989</v>
      </c>
      <c r="J3723" s="81"/>
      <c r="K3723" s="18">
        <v>534</v>
      </c>
      <c r="L3723" s="18">
        <v>89</v>
      </c>
      <c r="M3723" s="18">
        <f>K3723*(1-I3723/100)</f>
        <v>453.9</v>
      </c>
      <c r="N3723" s="18">
        <f>M3723*H3723</f>
        <v>0</v>
      </c>
      <c r="O3723" s="18" t="s">
        <v>10947</v>
      </c>
    </row>
    <row r="3724" spans="2:15" s="9" customFormat="1" ht="17.100000000000001" customHeight="1" x14ac:dyDescent="0.25">
      <c r="B3724" s="49"/>
      <c r="C3724" s="84"/>
      <c r="D3724" s="56"/>
      <c r="E3724" s="67"/>
      <c r="F3724" s="67"/>
      <c r="G3724" s="50"/>
      <c r="H3724" s="109"/>
      <c r="I3724" s="72"/>
      <c r="J3724" s="84"/>
      <c r="K3724" s="51"/>
      <c r="L3724" s="51"/>
      <c r="M3724" s="51"/>
      <c r="N3724" s="51"/>
      <c r="O3724" s="53"/>
    </row>
    <row r="3725" spans="2:15" s="9" customFormat="1" ht="17.100000000000001" customHeight="1" x14ac:dyDescent="0.25">
      <c r="B3725" s="15" t="s">
        <v>6133</v>
      </c>
      <c r="C3725" s="81"/>
      <c r="D3725" s="25" t="s">
        <v>7081</v>
      </c>
      <c r="E3725" s="17" t="s">
        <v>2775</v>
      </c>
      <c r="F3725" s="17" t="e">
        <f>VLOOKUP(G3725,#REF!,2,FALSE)</f>
        <v>#REF!</v>
      </c>
      <c r="G3725" s="16" t="s">
        <v>5121</v>
      </c>
      <c r="H3725" s="107"/>
      <c r="I3725" s="104" t="s">
        <v>2989</v>
      </c>
      <c r="J3725" s="81"/>
      <c r="K3725" s="18">
        <v>534</v>
      </c>
      <c r="L3725" s="18">
        <v>89</v>
      </c>
      <c r="M3725" s="18">
        <f>K3725*(1-I3725/100)</f>
        <v>453.9</v>
      </c>
      <c r="N3725" s="18">
        <f>M3725*H3725</f>
        <v>0</v>
      </c>
      <c r="O3725" s="18" t="s">
        <v>10948</v>
      </c>
    </row>
    <row r="3726" spans="2:15" s="9" customFormat="1" ht="17.100000000000001" customHeight="1" x14ac:dyDescent="0.25">
      <c r="B3726" s="15" t="s">
        <v>6133</v>
      </c>
      <c r="C3726" s="81"/>
      <c r="D3726" s="25" t="s">
        <v>7082</v>
      </c>
      <c r="E3726" s="17" t="s">
        <v>2775</v>
      </c>
      <c r="F3726" s="17" t="e">
        <f>VLOOKUP(G3726,#REF!,2,FALSE)</f>
        <v>#REF!</v>
      </c>
      <c r="G3726" s="16" t="s">
        <v>5122</v>
      </c>
      <c r="H3726" s="107"/>
      <c r="I3726" s="104" t="s">
        <v>2989</v>
      </c>
      <c r="J3726" s="81"/>
      <c r="K3726" s="18">
        <v>534</v>
      </c>
      <c r="L3726" s="18">
        <v>89</v>
      </c>
      <c r="M3726" s="18">
        <f>K3726*(1-I3726/100)</f>
        <v>453.9</v>
      </c>
      <c r="N3726" s="18">
        <f>M3726*H3726</f>
        <v>0</v>
      </c>
      <c r="O3726" s="18" t="s">
        <v>10949</v>
      </c>
    </row>
    <row r="3727" spans="2:15" s="9" customFormat="1" ht="17.100000000000001" customHeight="1" x14ac:dyDescent="0.25">
      <c r="B3727" s="15" t="s">
        <v>6133</v>
      </c>
      <c r="C3727" s="81"/>
      <c r="D3727" s="25" t="s">
        <v>7083</v>
      </c>
      <c r="E3727" s="17" t="s">
        <v>2775</v>
      </c>
      <c r="F3727" s="17" t="e">
        <f>VLOOKUP(G3727,#REF!,2,FALSE)</f>
        <v>#REF!</v>
      </c>
      <c r="G3727" s="16" t="s">
        <v>5123</v>
      </c>
      <c r="H3727" s="107"/>
      <c r="I3727" s="104" t="s">
        <v>2989</v>
      </c>
      <c r="J3727" s="81"/>
      <c r="K3727" s="18">
        <v>534</v>
      </c>
      <c r="L3727" s="18">
        <v>89</v>
      </c>
      <c r="M3727" s="18">
        <f>K3727*(1-I3727/100)</f>
        <v>453.9</v>
      </c>
      <c r="N3727" s="18">
        <f>M3727*H3727</f>
        <v>0</v>
      </c>
      <c r="O3727" s="18" t="s">
        <v>10950</v>
      </c>
    </row>
    <row r="3728" spans="2:15" s="9" customFormat="1" ht="17.100000000000001" customHeight="1" x14ac:dyDescent="0.25">
      <c r="B3728" s="49"/>
      <c r="C3728" s="84"/>
      <c r="D3728" s="56"/>
      <c r="E3728" s="67"/>
      <c r="F3728" s="67"/>
      <c r="G3728" s="50"/>
      <c r="H3728" s="109"/>
      <c r="I3728" s="72"/>
      <c r="J3728" s="84"/>
      <c r="K3728" s="51"/>
      <c r="L3728" s="51"/>
      <c r="M3728" s="51"/>
      <c r="N3728" s="51"/>
      <c r="O3728" s="53"/>
    </row>
    <row r="3729" spans="2:15" s="9" customFormat="1" ht="17.100000000000001" customHeight="1" x14ac:dyDescent="0.25">
      <c r="B3729" s="15" t="s">
        <v>6133</v>
      </c>
      <c r="C3729" s="81"/>
      <c r="D3729" s="25" t="s">
        <v>7084</v>
      </c>
      <c r="E3729" s="17" t="s">
        <v>2775</v>
      </c>
      <c r="F3729" s="17" t="e">
        <f>VLOOKUP(G3729,#REF!,2,FALSE)</f>
        <v>#REF!</v>
      </c>
      <c r="G3729" s="16" t="s">
        <v>5124</v>
      </c>
      <c r="H3729" s="107"/>
      <c r="I3729" s="104" t="s">
        <v>2989</v>
      </c>
      <c r="J3729" s="81"/>
      <c r="K3729" s="18">
        <v>534</v>
      </c>
      <c r="L3729" s="18">
        <v>89</v>
      </c>
      <c r="M3729" s="18">
        <f>K3729*(1-I3729/100)</f>
        <v>453.9</v>
      </c>
      <c r="N3729" s="18">
        <f>M3729*H3729</f>
        <v>0</v>
      </c>
      <c r="O3729" s="18" t="s">
        <v>10951</v>
      </c>
    </row>
    <row r="3730" spans="2:15" s="44" customFormat="1" ht="17.100000000000001" customHeight="1" x14ac:dyDescent="0.25">
      <c r="B3730" s="45"/>
      <c r="C3730" s="82"/>
      <c r="D3730" s="35"/>
      <c r="E3730" s="66"/>
      <c r="F3730" s="66"/>
      <c r="G3730" s="39"/>
      <c r="H3730" s="108"/>
      <c r="I3730" s="69"/>
      <c r="J3730" s="82"/>
      <c r="K3730" s="42"/>
      <c r="L3730" s="42"/>
      <c r="M3730" s="42"/>
      <c r="N3730" s="42"/>
      <c r="O3730" s="43"/>
    </row>
    <row r="3731" spans="2:15" s="9" customFormat="1" ht="17.100000000000001" customHeight="1" x14ac:dyDescent="0.25">
      <c r="B3731" s="15" t="s">
        <v>6134</v>
      </c>
      <c r="C3731" s="81"/>
      <c r="D3731" s="25" t="s">
        <v>7085</v>
      </c>
      <c r="E3731" s="17" t="s">
        <v>2775</v>
      </c>
      <c r="F3731" s="17" t="e">
        <f>VLOOKUP(G3731,#REF!,2,FALSE)</f>
        <v>#REF!</v>
      </c>
      <c r="G3731" s="16" t="s">
        <v>5125</v>
      </c>
      <c r="H3731" s="107"/>
      <c r="I3731" s="104" t="s">
        <v>2989</v>
      </c>
      <c r="J3731" s="81"/>
      <c r="K3731" s="18">
        <v>534</v>
      </c>
      <c r="L3731" s="18">
        <v>89</v>
      </c>
      <c r="M3731" s="18">
        <f>K3731*(1-I3731/100)</f>
        <v>453.9</v>
      </c>
      <c r="N3731" s="18">
        <f>M3731*H3731</f>
        <v>0</v>
      </c>
      <c r="O3731" s="18" t="s">
        <v>10952</v>
      </c>
    </row>
    <row r="3732" spans="2:15" s="9" customFormat="1" ht="17.100000000000001" customHeight="1" x14ac:dyDescent="0.25">
      <c r="B3732" s="15" t="s">
        <v>6134</v>
      </c>
      <c r="C3732" s="81"/>
      <c r="D3732" s="25" t="s">
        <v>7086</v>
      </c>
      <c r="E3732" s="17" t="s">
        <v>2775</v>
      </c>
      <c r="F3732" s="17" t="e">
        <f>VLOOKUP(G3732,#REF!,2,FALSE)</f>
        <v>#REF!</v>
      </c>
      <c r="G3732" s="16" t="s">
        <v>5126</v>
      </c>
      <c r="H3732" s="107"/>
      <c r="I3732" s="104" t="s">
        <v>2989</v>
      </c>
      <c r="J3732" s="81"/>
      <c r="K3732" s="18">
        <v>534</v>
      </c>
      <c r="L3732" s="18">
        <v>89</v>
      </c>
      <c r="M3732" s="18">
        <f>K3732*(1-I3732/100)</f>
        <v>453.9</v>
      </c>
      <c r="N3732" s="18">
        <f>M3732*H3732</f>
        <v>0</v>
      </c>
      <c r="O3732" s="18" t="s">
        <v>10953</v>
      </c>
    </row>
    <row r="3733" spans="2:15" s="9" customFormat="1" ht="17.100000000000001" customHeight="1" x14ac:dyDescent="0.25">
      <c r="B3733" s="49"/>
      <c r="C3733" s="84"/>
      <c r="D3733" s="56"/>
      <c r="E3733" s="67"/>
      <c r="F3733" s="67"/>
      <c r="G3733" s="50"/>
      <c r="H3733" s="109"/>
      <c r="I3733" s="72"/>
      <c r="J3733" s="84"/>
      <c r="K3733" s="51"/>
      <c r="L3733" s="51"/>
      <c r="M3733" s="51"/>
      <c r="N3733" s="51"/>
      <c r="O3733" s="53"/>
    </row>
    <row r="3734" spans="2:15" s="9" customFormat="1" ht="24" x14ac:dyDescent="0.25">
      <c r="B3734" s="15" t="s">
        <v>6134</v>
      </c>
      <c r="C3734" s="81"/>
      <c r="D3734" s="25" t="s">
        <v>7087</v>
      </c>
      <c r="E3734" s="17" t="s">
        <v>2775</v>
      </c>
      <c r="F3734" s="17" t="e">
        <f>VLOOKUP(G3734,#REF!,2,FALSE)</f>
        <v>#REF!</v>
      </c>
      <c r="G3734" s="16" t="s">
        <v>5127</v>
      </c>
      <c r="H3734" s="107"/>
      <c r="I3734" s="104" t="s">
        <v>2989</v>
      </c>
      <c r="J3734" s="81"/>
      <c r="K3734" s="18">
        <v>534</v>
      </c>
      <c r="L3734" s="18">
        <v>89</v>
      </c>
      <c r="M3734" s="18">
        <f>K3734*(1-I3734/100)</f>
        <v>453.9</v>
      </c>
      <c r="N3734" s="18">
        <f>M3734*H3734</f>
        <v>0</v>
      </c>
      <c r="O3734" s="18" t="s">
        <v>10954</v>
      </c>
    </row>
    <row r="3735" spans="2:15" s="9" customFormat="1" ht="17.100000000000001" customHeight="1" x14ac:dyDescent="0.25">
      <c r="B3735" s="49"/>
      <c r="C3735" s="84"/>
      <c r="D3735" s="56"/>
      <c r="E3735" s="67"/>
      <c r="F3735" s="67"/>
      <c r="G3735" s="50"/>
      <c r="H3735" s="109"/>
      <c r="I3735" s="72"/>
      <c r="J3735" s="84"/>
      <c r="K3735" s="51"/>
      <c r="L3735" s="51"/>
      <c r="M3735" s="51"/>
      <c r="N3735" s="51"/>
      <c r="O3735" s="53"/>
    </row>
    <row r="3736" spans="2:15" s="9" customFormat="1" ht="24" x14ac:dyDescent="0.25">
      <c r="B3736" s="15" t="s">
        <v>6134</v>
      </c>
      <c r="C3736" s="81"/>
      <c r="D3736" s="25" t="s">
        <v>7088</v>
      </c>
      <c r="E3736" s="17" t="s">
        <v>2775</v>
      </c>
      <c r="F3736" s="17" t="e">
        <f>VLOOKUP(G3736,#REF!,2,FALSE)</f>
        <v>#REF!</v>
      </c>
      <c r="G3736" s="16" t="s">
        <v>5128</v>
      </c>
      <c r="H3736" s="107"/>
      <c r="I3736" s="104" t="s">
        <v>2989</v>
      </c>
      <c r="J3736" s="81"/>
      <c r="K3736" s="18">
        <v>534</v>
      </c>
      <c r="L3736" s="18">
        <v>89</v>
      </c>
      <c r="M3736" s="18">
        <f>K3736*(1-I3736/100)</f>
        <v>453.9</v>
      </c>
      <c r="N3736" s="18">
        <f>M3736*H3736</f>
        <v>0</v>
      </c>
      <c r="O3736" s="18" t="s">
        <v>10955</v>
      </c>
    </row>
    <row r="3737" spans="2:15" s="9" customFormat="1" ht="24" x14ac:dyDescent="0.25">
      <c r="B3737" s="15" t="s">
        <v>6134</v>
      </c>
      <c r="C3737" s="81"/>
      <c r="D3737" s="25" t="s">
        <v>7089</v>
      </c>
      <c r="E3737" s="17" t="s">
        <v>2775</v>
      </c>
      <c r="F3737" s="17" t="e">
        <f>VLOOKUP(G3737,#REF!,2,FALSE)</f>
        <v>#REF!</v>
      </c>
      <c r="G3737" s="16" t="s">
        <v>5129</v>
      </c>
      <c r="H3737" s="107"/>
      <c r="I3737" s="104" t="s">
        <v>2989</v>
      </c>
      <c r="J3737" s="81"/>
      <c r="K3737" s="18">
        <v>534</v>
      </c>
      <c r="L3737" s="18">
        <v>89</v>
      </c>
      <c r="M3737" s="18">
        <f>K3737*(1-I3737/100)</f>
        <v>453.9</v>
      </c>
      <c r="N3737" s="18">
        <f>M3737*H3737</f>
        <v>0</v>
      </c>
      <c r="O3737" s="18" t="s">
        <v>10956</v>
      </c>
    </row>
    <row r="3738" spans="2:15" s="9" customFormat="1" ht="24" x14ac:dyDescent="0.25">
      <c r="B3738" s="15" t="s">
        <v>6134</v>
      </c>
      <c r="C3738" s="81"/>
      <c r="D3738" s="25" t="s">
        <v>7090</v>
      </c>
      <c r="E3738" s="17" t="s">
        <v>2775</v>
      </c>
      <c r="F3738" s="17" t="e">
        <f>VLOOKUP(G3738,#REF!,2,FALSE)</f>
        <v>#REF!</v>
      </c>
      <c r="G3738" s="16" t="s">
        <v>5130</v>
      </c>
      <c r="H3738" s="107"/>
      <c r="I3738" s="104" t="s">
        <v>2989</v>
      </c>
      <c r="J3738" s="81"/>
      <c r="K3738" s="18">
        <v>534</v>
      </c>
      <c r="L3738" s="18">
        <v>89</v>
      </c>
      <c r="M3738" s="18">
        <f>K3738*(1-I3738/100)</f>
        <v>453.9</v>
      </c>
      <c r="N3738" s="18">
        <f>M3738*H3738</f>
        <v>0</v>
      </c>
      <c r="O3738" s="18" t="s">
        <v>10957</v>
      </c>
    </row>
    <row r="3739" spans="2:15" s="9" customFormat="1" ht="17.100000000000001" customHeight="1" x14ac:dyDescent="0.25">
      <c r="B3739" s="49"/>
      <c r="C3739" s="84"/>
      <c r="D3739" s="56"/>
      <c r="E3739" s="67"/>
      <c r="F3739" s="67"/>
      <c r="G3739" s="50"/>
      <c r="H3739" s="109"/>
      <c r="I3739" s="72"/>
      <c r="J3739" s="84"/>
      <c r="K3739" s="51"/>
      <c r="L3739" s="51"/>
      <c r="M3739" s="51"/>
      <c r="N3739" s="51"/>
      <c r="O3739" s="53"/>
    </row>
    <row r="3740" spans="2:15" s="9" customFormat="1" ht="24" x14ac:dyDescent="0.25">
      <c r="B3740" s="15" t="s">
        <v>6134</v>
      </c>
      <c r="C3740" s="81"/>
      <c r="D3740" s="25" t="s">
        <v>7091</v>
      </c>
      <c r="E3740" s="17" t="s">
        <v>2775</v>
      </c>
      <c r="F3740" s="17" t="e">
        <f>VLOOKUP(G3740,#REF!,2,FALSE)</f>
        <v>#REF!</v>
      </c>
      <c r="G3740" s="16" t="s">
        <v>5131</v>
      </c>
      <c r="H3740" s="107"/>
      <c r="I3740" s="104" t="s">
        <v>2989</v>
      </c>
      <c r="J3740" s="81"/>
      <c r="K3740" s="18">
        <v>534</v>
      </c>
      <c r="L3740" s="18">
        <v>89</v>
      </c>
      <c r="M3740" s="18">
        <f>K3740*(1-I3740/100)</f>
        <v>453.9</v>
      </c>
      <c r="N3740" s="18">
        <f>M3740*H3740</f>
        <v>0</v>
      </c>
      <c r="O3740" s="18" t="s">
        <v>10958</v>
      </c>
    </row>
    <row r="3741" spans="2:15" s="9" customFormat="1" ht="17.100000000000001" customHeight="1" x14ac:dyDescent="0.25">
      <c r="B3741" s="49"/>
      <c r="C3741" s="84"/>
      <c r="D3741" s="56"/>
      <c r="E3741" s="67"/>
      <c r="F3741" s="67"/>
      <c r="G3741" s="50"/>
      <c r="H3741" s="109"/>
      <c r="I3741" s="72"/>
      <c r="J3741" s="84"/>
      <c r="K3741" s="51"/>
      <c r="L3741" s="51"/>
      <c r="M3741" s="51"/>
      <c r="N3741" s="51"/>
      <c r="O3741" s="53"/>
    </row>
    <row r="3742" spans="2:15" s="9" customFormat="1" ht="17.100000000000001" customHeight="1" x14ac:dyDescent="0.25">
      <c r="B3742" s="15" t="s">
        <v>6134</v>
      </c>
      <c r="C3742" s="81"/>
      <c r="D3742" s="25" t="s">
        <v>7092</v>
      </c>
      <c r="E3742" s="17" t="s">
        <v>2775</v>
      </c>
      <c r="F3742" s="17" t="e">
        <f>VLOOKUP(G3742,#REF!,2,FALSE)</f>
        <v>#REF!</v>
      </c>
      <c r="G3742" s="16" t="s">
        <v>5132</v>
      </c>
      <c r="H3742" s="107"/>
      <c r="I3742" s="104" t="s">
        <v>2989</v>
      </c>
      <c r="J3742" s="81"/>
      <c r="K3742" s="18">
        <v>534</v>
      </c>
      <c r="L3742" s="18">
        <v>89</v>
      </c>
      <c r="M3742" s="18">
        <f>K3742*(1-I3742/100)</f>
        <v>453.9</v>
      </c>
      <c r="N3742" s="18">
        <f>M3742*H3742</f>
        <v>0</v>
      </c>
      <c r="O3742" s="18" t="s">
        <v>10959</v>
      </c>
    </row>
    <row r="3743" spans="2:15" s="9" customFormat="1" ht="17.100000000000001" customHeight="1" x14ac:dyDescent="0.25">
      <c r="B3743" s="15" t="s">
        <v>6134</v>
      </c>
      <c r="C3743" s="81"/>
      <c r="D3743" s="25" t="s">
        <v>7093</v>
      </c>
      <c r="E3743" s="17" t="s">
        <v>2775</v>
      </c>
      <c r="F3743" s="17" t="e">
        <f>VLOOKUP(G3743,#REF!,2,FALSE)</f>
        <v>#REF!</v>
      </c>
      <c r="G3743" s="16" t="s">
        <v>5133</v>
      </c>
      <c r="H3743" s="107"/>
      <c r="I3743" s="104" t="s">
        <v>2989</v>
      </c>
      <c r="J3743" s="81"/>
      <c r="K3743" s="18">
        <v>534</v>
      </c>
      <c r="L3743" s="18">
        <v>89</v>
      </c>
      <c r="M3743" s="18">
        <f>K3743*(1-I3743/100)</f>
        <v>453.9</v>
      </c>
      <c r="N3743" s="18">
        <f>M3743*H3743</f>
        <v>0</v>
      </c>
      <c r="O3743" s="18" t="s">
        <v>10960</v>
      </c>
    </row>
    <row r="3744" spans="2:15" s="9" customFormat="1" ht="17.100000000000001" customHeight="1" x14ac:dyDescent="0.25">
      <c r="B3744" s="49"/>
      <c r="C3744" s="84"/>
      <c r="D3744" s="56"/>
      <c r="E3744" s="67"/>
      <c r="F3744" s="67"/>
      <c r="G3744" s="50"/>
      <c r="H3744" s="109"/>
      <c r="I3744" s="72"/>
      <c r="J3744" s="84"/>
      <c r="K3744" s="51"/>
      <c r="L3744" s="51"/>
      <c r="M3744" s="51"/>
      <c r="N3744" s="51"/>
      <c r="O3744" s="53"/>
    </row>
    <row r="3745" spans="2:15" s="9" customFormat="1" ht="17.100000000000001" customHeight="1" x14ac:dyDescent="0.25">
      <c r="B3745" s="15" t="s">
        <v>6134</v>
      </c>
      <c r="C3745" s="81"/>
      <c r="D3745" s="25" t="s">
        <v>7094</v>
      </c>
      <c r="E3745" s="17" t="s">
        <v>2775</v>
      </c>
      <c r="F3745" s="17" t="e">
        <f>VLOOKUP(G3745,#REF!,2,FALSE)</f>
        <v>#REF!</v>
      </c>
      <c r="G3745" s="16" t="s">
        <v>5134</v>
      </c>
      <c r="H3745" s="107"/>
      <c r="I3745" s="104" t="s">
        <v>2989</v>
      </c>
      <c r="J3745" s="81"/>
      <c r="K3745" s="18">
        <v>534</v>
      </c>
      <c r="L3745" s="18">
        <v>89</v>
      </c>
      <c r="M3745" s="18">
        <f>K3745*(1-I3745/100)</f>
        <v>453.9</v>
      </c>
      <c r="N3745" s="18">
        <f>M3745*H3745</f>
        <v>0</v>
      </c>
      <c r="O3745" s="18" t="s">
        <v>10961</v>
      </c>
    </row>
    <row r="3746" spans="2:15" s="9" customFormat="1" ht="17.100000000000001" customHeight="1" x14ac:dyDescent="0.25">
      <c r="B3746" s="15" t="s">
        <v>6134</v>
      </c>
      <c r="C3746" s="81"/>
      <c r="D3746" s="25" t="s">
        <v>7095</v>
      </c>
      <c r="E3746" s="17" t="s">
        <v>2775</v>
      </c>
      <c r="F3746" s="17" t="e">
        <f>VLOOKUP(G3746,#REF!,2,FALSE)</f>
        <v>#REF!</v>
      </c>
      <c r="G3746" s="16" t="s">
        <v>5135</v>
      </c>
      <c r="H3746" s="107"/>
      <c r="I3746" s="104" t="s">
        <v>2989</v>
      </c>
      <c r="J3746" s="81"/>
      <c r="K3746" s="18">
        <v>534</v>
      </c>
      <c r="L3746" s="18">
        <v>89</v>
      </c>
      <c r="M3746" s="18">
        <f>K3746*(1-I3746/100)</f>
        <v>453.9</v>
      </c>
      <c r="N3746" s="18">
        <f>M3746*H3746</f>
        <v>0</v>
      </c>
      <c r="O3746" s="18" t="s">
        <v>10962</v>
      </c>
    </row>
    <row r="3747" spans="2:15" s="9" customFormat="1" ht="17.100000000000001" customHeight="1" x14ac:dyDescent="0.25">
      <c r="B3747" s="49"/>
      <c r="C3747" s="84"/>
      <c r="D3747" s="56"/>
      <c r="E3747" s="67"/>
      <c r="F3747" s="67"/>
      <c r="G3747" s="50"/>
      <c r="H3747" s="109"/>
      <c r="I3747" s="72"/>
      <c r="J3747" s="84"/>
      <c r="K3747" s="51"/>
      <c r="L3747" s="51"/>
      <c r="M3747" s="51"/>
      <c r="N3747" s="51"/>
      <c r="O3747" s="53"/>
    </row>
    <row r="3748" spans="2:15" s="9" customFormat="1" ht="17.100000000000001" customHeight="1" x14ac:dyDescent="0.25">
      <c r="B3748" s="15" t="s">
        <v>6134</v>
      </c>
      <c r="C3748" s="81"/>
      <c r="D3748" s="25" t="s">
        <v>7096</v>
      </c>
      <c r="E3748" s="17" t="s">
        <v>2775</v>
      </c>
      <c r="F3748" s="17" t="e">
        <f>VLOOKUP(G3748,#REF!,2,FALSE)</f>
        <v>#REF!</v>
      </c>
      <c r="G3748" s="16" t="s">
        <v>5136</v>
      </c>
      <c r="H3748" s="107"/>
      <c r="I3748" s="104" t="s">
        <v>2989</v>
      </c>
      <c r="J3748" s="81"/>
      <c r="K3748" s="18">
        <v>534</v>
      </c>
      <c r="L3748" s="18">
        <v>89</v>
      </c>
      <c r="M3748" s="18">
        <f>K3748*(1-I3748/100)</f>
        <v>453.9</v>
      </c>
      <c r="N3748" s="18">
        <f>M3748*H3748</f>
        <v>0</v>
      </c>
      <c r="O3748" s="18" t="s">
        <v>10963</v>
      </c>
    </row>
    <row r="3749" spans="2:15" s="9" customFormat="1" ht="17.100000000000001" customHeight="1" x14ac:dyDescent="0.25">
      <c r="B3749" s="15" t="s">
        <v>6134</v>
      </c>
      <c r="C3749" s="81"/>
      <c r="D3749" s="25" t="s">
        <v>7097</v>
      </c>
      <c r="E3749" s="17" t="s">
        <v>2775</v>
      </c>
      <c r="F3749" s="17" t="e">
        <f>VLOOKUP(G3749,#REF!,2,FALSE)</f>
        <v>#REF!</v>
      </c>
      <c r="G3749" s="16" t="s">
        <v>5137</v>
      </c>
      <c r="H3749" s="107"/>
      <c r="I3749" s="104" t="s">
        <v>2989</v>
      </c>
      <c r="J3749" s="81"/>
      <c r="K3749" s="18">
        <v>534</v>
      </c>
      <c r="L3749" s="18">
        <v>89</v>
      </c>
      <c r="M3749" s="18">
        <f>K3749*(1-I3749/100)</f>
        <v>453.9</v>
      </c>
      <c r="N3749" s="18">
        <f>M3749*H3749</f>
        <v>0</v>
      </c>
      <c r="O3749" s="18" t="s">
        <v>10964</v>
      </c>
    </row>
    <row r="3750" spans="2:15" s="9" customFormat="1" ht="17.100000000000001" customHeight="1" x14ac:dyDescent="0.25">
      <c r="B3750" s="15" t="s">
        <v>6134</v>
      </c>
      <c r="C3750" s="81"/>
      <c r="D3750" s="25" t="s">
        <v>7098</v>
      </c>
      <c r="E3750" s="17" t="s">
        <v>2775</v>
      </c>
      <c r="F3750" s="17" t="e">
        <f>VLOOKUP(G3750,#REF!,2,FALSE)</f>
        <v>#REF!</v>
      </c>
      <c r="G3750" s="16" t="s">
        <v>5138</v>
      </c>
      <c r="H3750" s="107"/>
      <c r="I3750" s="104" t="s">
        <v>2989</v>
      </c>
      <c r="J3750" s="81"/>
      <c r="K3750" s="18">
        <v>534</v>
      </c>
      <c r="L3750" s="18">
        <v>89</v>
      </c>
      <c r="M3750" s="18">
        <f>K3750*(1-I3750/100)</f>
        <v>453.9</v>
      </c>
      <c r="N3750" s="18">
        <f>M3750*H3750</f>
        <v>0</v>
      </c>
      <c r="O3750" s="18" t="s">
        <v>10965</v>
      </c>
    </row>
    <row r="3751" spans="2:15" s="9" customFormat="1" ht="17.100000000000001" customHeight="1" x14ac:dyDescent="0.25">
      <c r="B3751" s="49"/>
      <c r="C3751" s="84"/>
      <c r="D3751" s="56"/>
      <c r="E3751" s="67"/>
      <c r="F3751" s="67"/>
      <c r="G3751" s="50"/>
      <c r="H3751" s="109"/>
      <c r="I3751" s="72"/>
      <c r="J3751" s="84"/>
      <c r="K3751" s="51"/>
      <c r="L3751" s="51"/>
      <c r="M3751" s="51"/>
      <c r="N3751" s="51"/>
      <c r="O3751" s="53"/>
    </row>
    <row r="3752" spans="2:15" s="9" customFormat="1" ht="24" x14ac:dyDescent="0.25">
      <c r="B3752" s="15" t="s">
        <v>6134</v>
      </c>
      <c r="C3752" s="81"/>
      <c r="D3752" s="25" t="s">
        <v>7099</v>
      </c>
      <c r="E3752" s="17" t="s">
        <v>2775</v>
      </c>
      <c r="F3752" s="17" t="e">
        <f>VLOOKUP(G3752,#REF!,2,FALSE)</f>
        <v>#REF!</v>
      </c>
      <c r="G3752" s="16" t="s">
        <v>5139</v>
      </c>
      <c r="H3752" s="107"/>
      <c r="I3752" s="104" t="s">
        <v>2989</v>
      </c>
      <c r="J3752" s="81"/>
      <c r="K3752" s="18">
        <v>534</v>
      </c>
      <c r="L3752" s="18">
        <v>89</v>
      </c>
      <c r="M3752" s="18">
        <f>K3752*(1-I3752/100)</f>
        <v>453.9</v>
      </c>
      <c r="N3752" s="18">
        <f>M3752*H3752</f>
        <v>0</v>
      </c>
      <c r="O3752" s="18" t="s">
        <v>10966</v>
      </c>
    </row>
    <row r="3753" spans="2:15" s="9" customFormat="1" ht="17.100000000000001" customHeight="1" x14ac:dyDescent="0.25">
      <c r="B3753" s="15" t="s">
        <v>6134</v>
      </c>
      <c r="C3753" s="81"/>
      <c r="D3753" s="25" t="s">
        <v>7100</v>
      </c>
      <c r="E3753" s="17" t="s">
        <v>2775</v>
      </c>
      <c r="F3753" s="17" t="e">
        <f>VLOOKUP(G3753,#REF!,2,FALSE)</f>
        <v>#REF!</v>
      </c>
      <c r="G3753" s="16" t="s">
        <v>5140</v>
      </c>
      <c r="H3753" s="107"/>
      <c r="I3753" s="104" t="s">
        <v>2989</v>
      </c>
      <c r="J3753" s="81"/>
      <c r="K3753" s="18">
        <v>534</v>
      </c>
      <c r="L3753" s="18">
        <v>89</v>
      </c>
      <c r="M3753" s="18">
        <f>K3753*(1-I3753/100)</f>
        <v>453.9</v>
      </c>
      <c r="N3753" s="18">
        <f>M3753*H3753</f>
        <v>0</v>
      </c>
      <c r="O3753" s="18" t="s">
        <v>10967</v>
      </c>
    </row>
    <row r="3754" spans="2:15" s="9" customFormat="1" ht="17.100000000000001" customHeight="1" x14ac:dyDescent="0.25">
      <c r="B3754" s="49"/>
      <c r="C3754" s="84"/>
      <c r="D3754" s="56"/>
      <c r="E3754" s="67"/>
      <c r="F3754" s="67"/>
      <c r="G3754" s="50"/>
      <c r="H3754" s="109"/>
      <c r="I3754" s="72"/>
      <c r="J3754" s="84"/>
      <c r="K3754" s="51"/>
      <c r="L3754" s="51"/>
      <c r="M3754" s="51"/>
      <c r="N3754" s="51"/>
      <c r="O3754" s="53"/>
    </row>
    <row r="3755" spans="2:15" s="9" customFormat="1" ht="17.100000000000001" customHeight="1" x14ac:dyDescent="0.25">
      <c r="B3755" s="15" t="s">
        <v>6134</v>
      </c>
      <c r="C3755" s="81"/>
      <c r="D3755" s="25" t="s">
        <v>7101</v>
      </c>
      <c r="E3755" s="17" t="s">
        <v>2775</v>
      </c>
      <c r="F3755" s="17" t="e">
        <f>VLOOKUP(G3755,#REF!,2,FALSE)</f>
        <v>#REF!</v>
      </c>
      <c r="G3755" s="16" t="s">
        <v>5141</v>
      </c>
      <c r="H3755" s="107"/>
      <c r="I3755" s="104" t="s">
        <v>2989</v>
      </c>
      <c r="J3755" s="81"/>
      <c r="K3755" s="18">
        <v>534</v>
      </c>
      <c r="L3755" s="18">
        <v>89</v>
      </c>
      <c r="M3755" s="18">
        <f>K3755*(1-I3755/100)</f>
        <v>453.9</v>
      </c>
      <c r="N3755" s="18">
        <f>M3755*H3755</f>
        <v>0</v>
      </c>
      <c r="O3755" s="18" t="s">
        <v>10968</v>
      </c>
    </row>
    <row r="3756" spans="2:15" s="9" customFormat="1" ht="24" x14ac:dyDescent="0.25">
      <c r="B3756" s="15" t="s">
        <v>6134</v>
      </c>
      <c r="C3756" s="81"/>
      <c r="D3756" s="25" t="s">
        <v>7102</v>
      </c>
      <c r="E3756" s="17" t="s">
        <v>2775</v>
      </c>
      <c r="F3756" s="17" t="e">
        <f>VLOOKUP(G3756,#REF!,2,FALSE)</f>
        <v>#REF!</v>
      </c>
      <c r="G3756" s="16" t="s">
        <v>5142</v>
      </c>
      <c r="H3756" s="107"/>
      <c r="I3756" s="104" t="s">
        <v>2989</v>
      </c>
      <c r="J3756" s="81"/>
      <c r="K3756" s="18">
        <v>534</v>
      </c>
      <c r="L3756" s="18">
        <v>89</v>
      </c>
      <c r="M3756" s="18">
        <f>K3756*(1-I3756/100)</f>
        <v>453.9</v>
      </c>
      <c r="N3756" s="18">
        <f>M3756*H3756</f>
        <v>0</v>
      </c>
      <c r="O3756" s="18" t="s">
        <v>10969</v>
      </c>
    </row>
    <row r="3757" spans="2:15" s="9" customFormat="1" ht="17.100000000000001" customHeight="1" x14ac:dyDescent="0.25">
      <c r="B3757" s="49"/>
      <c r="C3757" s="84"/>
      <c r="D3757" s="56"/>
      <c r="E3757" s="67"/>
      <c r="F3757" s="67"/>
      <c r="G3757" s="50"/>
      <c r="H3757" s="109"/>
      <c r="I3757" s="72"/>
      <c r="J3757" s="84"/>
      <c r="K3757" s="51"/>
      <c r="L3757" s="51"/>
      <c r="M3757" s="51"/>
      <c r="N3757" s="51"/>
      <c r="O3757" s="53"/>
    </row>
    <row r="3758" spans="2:15" s="9" customFormat="1" ht="24" x14ac:dyDescent="0.25">
      <c r="B3758" s="15" t="s">
        <v>6134</v>
      </c>
      <c r="C3758" s="81"/>
      <c r="D3758" s="25" t="s">
        <v>7103</v>
      </c>
      <c r="E3758" s="17" t="s">
        <v>2775</v>
      </c>
      <c r="F3758" s="17" t="e">
        <f>VLOOKUP(G3758,#REF!,2,FALSE)</f>
        <v>#REF!</v>
      </c>
      <c r="G3758" s="16" t="s">
        <v>5143</v>
      </c>
      <c r="H3758" s="107"/>
      <c r="I3758" s="104" t="s">
        <v>2989</v>
      </c>
      <c r="J3758" s="81"/>
      <c r="K3758" s="18">
        <v>534</v>
      </c>
      <c r="L3758" s="18">
        <v>89</v>
      </c>
      <c r="M3758" s="18">
        <f>K3758*(1-I3758/100)</f>
        <v>453.9</v>
      </c>
      <c r="N3758" s="18">
        <f>M3758*H3758</f>
        <v>0</v>
      </c>
      <c r="O3758" s="18" t="s">
        <v>10970</v>
      </c>
    </row>
    <row r="3759" spans="2:15" s="9" customFormat="1" ht="24" x14ac:dyDescent="0.25">
      <c r="B3759" s="15" t="s">
        <v>6134</v>
      </c>
      <c r="C3759" s="81"/>
      <c r="D3759" s="25" t="s">
        <v>7104</v>
      </c>
      <c r="E3759" s="17" t="s">
        <v>2775</v>
      </c>
      <c r="F3759" s="17" t="e">
        <f>VLOOKUP(G3759,#REF!,2,FALSE)</f>
        <v>#REF!</v>
      </c>
      <c r="G3759" s="16" t="s">
        <v>5144</v>
      </c>
      <c r="H3759" s="107"/>
      <c r="I3759" s="104" t="s">
        <v>2989</v>
      </c>
      <c r="J3759" s="81"/>
      <c r="K3759" s="18">
        <v>534</v>
      </c>
      <c r="L3759" s="18">
        <v>89</v>
      </c>
      <c r="M3759" s="18">
        <f>K3759*(1-I3759/100)</f>
        <v>453.9</v>
      </c>
      <c r="N3759" s="18">
        <f>M3759*H3759</f>
        <v>0</v>
      </c>
      <c r="O3759" s="18" t="s">
        <v>10971</v>
      </c>
    </row>
    <row r="3760" spans="2:15" s="9" customFormat="1" ht="24" x14ac:dyDescent="0.25">
      <c r="B3760" s="15" t="s">
        <v>6134</v>
      </c>
      <c r="C3760" s="81"/>
      <c r="D3760" s="25" t="s">
        <v>7105</v>
      </c>
      <c r="E3760" s="17" t="s">
        <v>2775</v>
      </c>
      <c r="F3760" s="17" t="e">
        <f>VLOOKUP(G3760,#REF!,2,FALSE)</f>
        <v>#REF!</v>
      </c>
      <c r="G3760" s="16" t="s">
        <v>5145</v>
      </c>
      <c r="H3760" s="107"/>
      <c r="I3760" s="104" t="s">
        <v>2989</v>
      </c>
      <c r="J3760" s="81"/>
      <c r="K3760" s="18">
        <v>534</v>
      </c>
      <c r="L3760" s="18">
        <v>89</v>
      </c>
      <c r="M3760" s="18">
        <f>K3760*(1-I3760/100)</f>
        <v>453.9</v>
      </c>
      <c r="N3760" s="18">
        <f>M3760*H3760</f>
        <v>0</v>
      </c>
      <c r="O3760" s="18" t="s">
        <v>10972</v>
      </c>
    </row>
    <row r="3761" spans="2:15" s="9" customFormat="1" ht="17.100000000000001" customHeight="1" x14ac:dyDescent="0.25">
      <c r="B3761" s="49"/>
      <c r="C3761" s="84"/>
      <c r="D3761" s="56"/>
      <c r="E3761" s="67"/>
      <c r="F3761" s="67"/>
      <c r="G3761" s="50"/>
      <c r="H3761" s="109"/>
      <c r="I3761" s="72"/>
      <c r="J3761" s="84"/>
      <c r="K3761" s="51"/>
      <c r="L3761" s="51"/>
      <c r="M3761" s="51"/>
      <c r="N3761" s="51"/>
      <c r="O3761" s="53"/>
    </row>
    <row r="3762" spans="2:15" s="9" customFormat="1" ht="17.100000000000001" customHeight="1" x14ac:dyDescent="0.25">
      <c r="B3762" s="15" t="s">
        <v>6134</v>
      </c>
      <c r="C3762" s="81"/>
      <c r="D3762" s="25" t="s">
        <v>7106</v>
      </c>
      <c r="E3762" s="17" t="s">
        <v>2775</v>
      </c>
      <c r="F3762" s="17" t="e">
        <f>VLOOKUP(G3762,#REF!,2,FALSE)</f>
        <v>#REF!</v>
      </c>
      <c r="G3762" s="16" t="s">
        <v>5146</v>
      </c>
      <c r="H3762" s="107"/>
      <c r="I3762" s="104" t="s">
        <v>2989</v>
      </c>
      <c r="J3762" s="81"/>
      <c r="K3762" s="18">
        <v>534</v>
      </c>
      <c r="L3762" s="18">
        <v>89</v>
      </c>
      <c r="M3762" s="18">
        <f>K3762*(1-I3762/100)</f>
        <v>453.9</v>
      </c>
      <c r="N3762" s="18">
        <f>M3762*H3762</f>
        <v>0</v>
      </c>
      <c r="O3762" s="18" t="s">
        <v>10973</v>
      </c>
    </row>
    <row r="3763" spans="2:15" s="9" customFormat="1" ht="24" x14ac:dyDescent="0.25">
      <c r="B3763" s="15" t="s">
        <v>6134</v>
      </c>
      <c r="C3763" s="81"/>
      <c r="D3763" s="25" t="s">
        <v>7107</v>
      </c>
      <c r="E3763" s="17" t="s">
        <v>2775</v>
      </c>
      <c r="F3763" s="17" t="e">
        <f>VLOOKUP(G3763,#REF!,2,FALSE)</f>
        <v>#REF!</v>
      </c>
      <c r="G3763" s="16" t="s">
        <v>5147</v>
      </c>
      <c r="H3763" s="107"/>
      <c r="I3763" s="104" t="s">
        <v>2989</v>
      </c>
      <c r="J3763" s="81"/>
      <c r="K3763" s="18">
        <v>534</v>
      </c>
      <c r="L3763" s="18">
        <v>89</v>
      </c>
      <c r="M3763" s="18">
        <f>K3763*(1-I3763/100)</f>
        <v>453.9</v>
      </c>
      <c r="N3763" s="18">
        <f>M3763*H3763</f>
        <v>0</v>
      </c>
      <c r="O3763" s="18" t="s">
        <v>10974</v>
      </c>
    </row>
    <row r="3764" spans="2:15" s="9" customFormat="1" ht="17.100000000000001" customHeight="1" x14ac:dyDescent="0.25">
      <c r="B3764" s="49"/>
      <c r="C3764" s="84"/>
      <c r="D3764" s="56"/>
      <c r="E3764" s="67"/>
      <c r="F3764" s="67"/>
      <c r="G3764" s="50"/>
      <c r="H3764" s="109"/>
      <c r="I3764" s="72"/>
      <c r="J3764" s="84"/>
      <c r="K3764" s="51"/>
      <c r="L3764" s="51"/>
      <c r="M3764" s="51"/>
      <c r="N3764" s="51"/>
      <c r="O3764" s="53"/>
    </row>
    <row r="3765" spans="2:15" s="9" customFormat="1" ht="17.100000000000001" customHeight="1" x14ac:dyDescent="0.25">
      <c r="B3765" s="15" t="s">
        <v>6134</v>
      </c>
      <c r="C3765" s="81"/>
      <c r="D3765" s="25" t="s">
        <v>7108</v>
      </c>
      <c r="E3765" s="17" t="s">
        <v>2775</v>
      </c>
      <c r="F3765" s="17" t="e">
        <f>VLOOKUP(G3765,#REF!,2,FALSE)</f>
        <v>#REF!</v>
      </c>
      <c r="G3765" s="16" t="s">
        <v>5148</v>
      </c>
      <c r="H3765" s="107"/>
      <c r="I3765" s="104" t="s">
        <v>2989</v>
      </c>
      <c r="J3765" s="81"/>
      <c r="K3765" s="18">
        <v>534</v>
      </c>
      <c r="L3765" s="18">
        <v>89</v>
      </c>
      <c r="M3765" s="18">
        <f>K3765*(1-I3765/100)</f>
        <v>453.9</v>
      </c>
      <c r="N3765" s="18">
        <f>M3765*H3765</f>
        <v>0</v>
      </c>
      <c r="O3765" s="18" t="s">
        <v>10975</v>
      </c>
    </row>
    <row r="3766" spans="2:15" s="9" customFormat="1" ht="17.100000000000001" customHeight="1" x14ac:dyDescent="0.25">
      <c r="B3766" s="15" t="s">
        <v>6134</v>
      </c>
      <c r="C3766" s="81"/>
      <c r="D3766" s="25" t="s">
        <v>7109</v>
      </c>
      <c r="E3766" s="17" t="s">
        <v>2775</v>
      </c>
      <c r="F3766" s="17" t="e">
        <f>VLOOKUP(G3766,#REF!,2,FALSE)</f>
        <v>#REF!</v>
      </c>
      <c r="G3766" s="16" t="s">
        <v>5149</v>
      </c>
      <c r="H3766" s="107"/>
      <c r="I3766" s="104" t="s">
        <v>2989</v>
      </c>
      <c r="J3766" s="81"/>
      <c r="K3766" s="18">
        <v>534</v>
      </c>
      <c r="L3766" s="18">
        <v>89</v>
      </c>
      <c r="M3766" s="18">
        <f>K3766*(1-I3766/100)</f>
        <v>453.9</v>
      </c>
      <c r="N3766" s="18">
        <f>M3766*H3766</f>
        <v>0</v>
      </c>
      <c r="O3766" s="18" t="s">
        <v>10976</v>
      </c>
    </row>
    <row r="3767" spans="2:15" s="9" customFormat="1" ht="17.100000000000001" customHeight="1" x14ac:dyDescent="0.25">
      <c r="B3767" s="15" t="s">
        <v>6134</v>
      </c>
      <c r="C3767" s="81"/>
      <c r="D3767" s="25" t="s">
        <v>7110</v>
      </c>
      <c r="E3767" s="17" t="s">
        <v>2775</v>
      </c>
      <c r="F3767" s="17" t="e">
        <f>VLOOKUP(G3767,#REF!,2,FALSE)</f>
        <v>#REF!</v>
      </c>
      <c r="G3767" s="16" t="s">
        <v>5150</v>
      </c>
      <c r="H3767" s="107"/>
      <c r="I3767" s="104" t="s">
        <v>2989</v>
      </c>
      <c r="J3767" s="81"/>
      <c r="K3767" s="18">
        <v>534</v>
      </c>
      <c r="L3767" s="18">
        <v>89</v>
      </c>
      <c r="M3767" s="18">
        <f>K3767*(1-I3767/100)</f>
        <v>453.9</v>
      </c>
      <c r="N3767" s="18">
        <f>M3767*H3767</f>
        <v>0</v>
      </c>
      <c r="O3767" s="18" t="s">
        <v>10977</v>
      </c>
    </row>
    <row r="3768" spans="2:15" s="9" customFormat="1" ht="17.100000000000001" customHeight="1" x14ac:dyDescent="0.25">
      <c r="B3768" s="49"/>
      <c r="C3768" s="84"/>
      <c r="D3768" s="56"/>
      <c r="E3768" s="67"/>
      <c r="F3768" s="67"/>
      <c r="G3768" s="50"/>
      <c r="H3768" s="109"/>
      <c r="I3768" s="72"/>
      <c r="J3768" s="84"/>
      <c r="K3768" s="51"/>
      <c r="L3768" s="51"/>
      <c r="M3768" s="51"/>
      <c r="N3768" s="51"/>
      <c r="O3768" s="53"/>
    </row>
    <row r="3769" spans="2:15" s="9" customFormat="1" ht="24" x14ac:dyDescent="0.25">
      <c r="B3769" s="15" t="s">
        <v>6134</v>
      </c>
      <c r="C3769" s="81"/>
      <c r="D3769" s="25" t="s">
        <v>7111</v>
      </c>
      <c r="E3769" s="17" t="s">
        <v>2775</v>
      </c>
      <c r="F3769" s="17" t="e">
        <f>VLOOKUP(G3769,#REF!,2,FALSE)</f>
        <v>#REF!</v>
      </c>
      <c r="G3769" s="16" t="s">
        <v>5151</v>
      </c>
      <c r="H3769" s="107"/>
      <c r="I3769" s="104" t="s">
        <v>2989</v>
      </c>
      <c r="J3769" s="81"/>
      <c r="K3769" s="18">
        <v>534</v>
      </c>
      <c r="L3769" s="18">
        <v>89</v>
      </c>
      <c r="M3769" s="18">
        <f>K3769*(1-I3769/100)</f>
        <v>453.9</v>
      </c>
      <c r="N3769" s="18">
        <f>M3769*H3769</f>
        <v>0</v>
      </c>
      <c r="O3769" s="18" t="s">
        <v>10978</v>
      </c>
    </row>
    <row r="3770" spans="2:15" s="9" customFormat="1" ht="24" x14ac:dyDescent="0.25">
      <c r="B3770" s="15" t="s">
        <v>6134</v>
      </c>
      <c r="C3770" s="81"/>
      <c r="D3770" s="25" t="s">
        <v>7112</v>
      </c>
      <c r="E3770" s="17" t="s">
        <v>2775</v>
      </c>
      <c r="F3770" s="17" t="e">
        <f>VLOOKUP(G3770,#REF!,2,FALSE)</f>
        <v>#REF!</v>
      </c>
      <c r="G3770" s="16" t="s">
        <v>5152</v>
      </c>
      <c r="H3770" s="107"/>
      <c r="I3770" s="104" t="s">
        <v>2989</v>
      </c>
      <c r="J3770" s="81"/>
      <c r="K3770" s="18">
        <v>534</v>
      </c>
      <c r="L3770" s="18">
        <v>89</v>
      </c>
      <c r="M3770" s="18">
        <f>K3770*(1-I3770/100)</f>
        <v>453.9</v>
      </c>
      <c r="N3770" s="18">
        <f>M3770*H3770</f>
        <v>0</v>
      </c>
      <c r="O3770" s="18" t="s">
        <v>10979</v>
      </c>
    </row>
    <row r="3771" spans="2:15" s="9" customFormat="1" ht="17.100000000000001" customHeight="1" x14ac:dyDescent="0.25">
      <c r="B3771" s="49"/>
      <c r="C3771" s="84"/>
      <c r="D3771" s="56"/>
      <c r="E3771" s="67"/>
      <c r="F3771" s="67"/>
      <c r="G3771" s="50"/>
      <c r="H3771" s="109"/>
      <c r="I3771" s="72"/>
      <c r="J3771" s="84"/>
      <c r="K3771" s="51"/>
      <c r="L3771" s="51"/>
      <c r="M3771" s="51"/>
      <c r="N3771" s="51"/>
      <c r="O3771" s="53"/>
    </row>
    <row r="3772" spans="2:15" s="9" customFormat="1" ht="17.100000000000001" customHeight="1" x14ac:dyDescent="0.25">
      <c r="B3772" s="15" t="s">
        <v>6134</v>
      </c>
      <c r="C3772" s="81"/>
      <c r="D3772" s="25" t="s">
        <v>7113</v>
      </c>
      <c r="E3772" s="17" t="s">
        <v>2775</v>
      </c>
      <c r="F3772" s="17" t="e">
        <f>VLOOKUP(G3772,#REF!,2,FALSE)</f>
        <v>#REF!</v>
      </c>
      <c r="G3772" s="16" t="s">
        <v>5153</v>
      </c>
      <c r="H3772" s="107"/>
      <c r="I3772" s="104" t="s">
        <v>2989</v>
      </c>
      <c r="J3772" s="81"/>
      <c r="K3772" s="18">
        <v>534</v>
      </c>
      <c r="L3772" s="18">
        <v>89</v>
      </c>
      <c r="M3772" s="18">
        <f>K3772*(1-I3772/100)</f>
        <v>453.9</v>
      </c>
      <c r="N3772" s="18">
        <f>M3772*H3772</f>
        <v>0</v>
      </c>
      <c r="O3772" s="18" t="s">
        <v>10980</v>
      </c>
    </row>
    <row r="3773" spans="2:15" s="9" customFormat="1" ht="17.100000000000001" customHeight="1" x14ac:dyDescent="0.25">
      <c r="B3773" s="49"/>
      <c r="C3773" s="84"/>
      <c r="D3773" s="56"/>
      <c r="E3773" s="67"/>
      <c r="F3773" s="67"/>
      <c r="G3773" s="50"/>
      <c r="H3773" s="109"/>
      <c r="I3773" s="72"/>
      <c r="J3773" s="84"/>
      <c r="K3773" s="51"/>
      <c r="L3773" s="51"/>
      <c r="M3773" s="51"/>
      <c r="N3773" s="51"/>
      <c r="O3773" s="53"/>
    </row>
    <row r="3774" spans="2:15" s="9" customFormat="1" ht="17.100000000000001" customHeight="1" x14ac:dyDescent="0.25">
      <c r="B3774" s="15" t="s">
        <v>6134</v>
      </c>
      <c r="C3774" s="81"/>
      <c r="D3774" s="25" t="s">
        <v>7114</v>
      </c>
      <c r="E3774" s="17" t="s">
        <v>2775</v>
      </c>
      <c r="F3774" s="17" t="e">
        <f>VLOOKUP(G3774,#REF!,2,FALSE)</f>
        <v>#REF!</v>
      </c>
      <c r="G3774" s="16" t="s">
        <v>5154</v>
      </c>
      <c r="H3774" s="107"/>
      <c r="I3774" s="104" t="s">
        <v>2989</v>
      </c>
      <c r="J3774" s="81"/>
      <c r="K3774" s="18">
        <v>534</v>
      </c>
      <c r="L3774" s="18">
        <v>89</v>
      </c>
      <c r="M3774" s="18">
        <f>K3774*(1-I3774/100)</f>
        <v>453.9</v>
      </c>
      <c r="N3774" s="18">
        <f>M3774*H3774</f>
        <v>0</v>
      </c>
      <c r="O3774" s="18" t="s">
        <v>10981</v>
      </c>
    </row>
    <row r="3775" spans="2:15" s="9" customFormat="1" ht="17.100000000000001" customHeight="1" x14ac:dyDescent="0.25">
      <c r="B3775" s="15" t="s">
        <v>6134</v>
      </c>
      <c r="C3775" s="81"/>
      <c r="D3775" s="25" t="s">
        <v>7115</v>
      </c>
      <c r="E3775" s="17" t="s">
        <v>2775</v>
      </c>
      <c r="F3775" s="17" t="e">
        <f>VLOOKUP(G3775,#REF!,2,FALSE)</f>
        <v>#REF!</v>
      </c>
      <c r="G3775" s="16" t="s">
        <v>5155</v>
      </c>
      <c r="H3775" s="107"/>
      <c r="I3775" s="104" t="s">
        <v>2989</v>
      </c>
      <c r="J3775" s="81"/>
      <c r="K3775" s="18">
        <v>534</v>
      </c>
      <c r="L3775" s="18">
        <v>89</v>
      </c>
      <c r="M3775" s="18">
        <f>K3775*(1-I3775/100)</f>
        <v>453.9</v>
      </c>
      <c r="N3775" s="18">
        <f>M3775*H3775</f>
        <v>0</v>
      </c>
      <c r="O3775" s="18" t="s">
        <v>10982</v>
      </c>
    </row>
    <row r="3776" spans="2:15" s="9" customFormat="1" ht="17.100000000000001" customHeight="1" x14ac:dyDescent="0.25">
      <c r="B3776" s="49"/>
      <c r="C3776" s="84"/>
      <c r="D3776" s="56"/>
      <c r="E3776" s="67"/>
      <c r="F3776" s="67"/>
      <c r="G3776" s="50"/>
      <c r="H3776" s="109"/>
      <c r="I3776" s="72"/>
      <c r="J3776" s="84"/>
      <c r="K3776" s="51"/>
      <c r="L3776" s="51"/>
      <c r="M3776" s="51"/>
      <c r="N3776" s="51"/>
      <c r="O3776" s="53"/>
    </row>
    <row r="3777" spans="2:15" s="9" customFormat="1" ht="17.100000000000001" customHeight="1" x14ac:dyDescent="0.25">
      <c r="B3777" s="15" t="s">
        <v>6134</v>
      </c>
      <c r="C3777" s="81"/>
      <c r="D3777" s="25" t="s">
        <v>7116</v>
      </c>
      <c r="E3777" s="17" t="s">
        <v>2775</v>
      </c>
      <c r="F3777" s="17" t="e">
        <f>VLOOKUP(G3777,#REF!,2,FALSE)</f>
        <v>#REF!</v>
      </c>
      <c r="G3777" s="16" t="s">
        <v>5156</v>
      </c>
      <c r="H3777" s="107"/>
      <c r="I3777" s="104" t="s">
        <v>2989</v>
      </c>
      <c r="J3777" s="81"/>
      <c r="K3777" s="18">
        <v>534</v>
      </c>
      <c r="L3777" s="18">
        <v>89</v>
      </c>
      <c r="M3777" s="18">
        <f>K3777*(1-I3777/100)</f>
        <v>453.9</v>
      </c>
      <c r="N3777" s="18">
        <f>M3777*H3777</f>
        <v>0</v>
      </c>
      <c r="O3777" s="18" t="s">
        <v>10983</v>
      </c>
    </row>
    <row r="3778" spans="2:15" s="9" customFormat="1" ht="17.100000000000001" customHeight="1" x14ac:dyDescent="0.25">
      <c r="B3778" s="15" t="s">
        <v>6134</v>
      </c>
      <c r="C3778" s="81"/>
      <c r="D3778" s="25" t="s">
        <v>7117</v>
      </c>
      <c r="E3778" s="17" t="s">
        <v>2775</v>
      </c>
      <c r="F3778" s="17" t="e">
        <f>VLOOKUP(G3778,#REF!,2,FALSE)</f>
        <v>#REF!</v>
      </c>
      <c r="G3778" s="16" t="s">
        <v>5157</v>
      </c>
      <c r="H3778" s="107"/>
      <c r="I3778" s="104" t="s">
        <v>2989</v>
      </c>
      <c r="J3778" s="81"/>
      <c r="K3778" s="18">
        <v>534</v>
      </c>
      <c r="L3778" s="18">
        <v>89</v>
      </c>
      <c r="M3778" s="18">
        <f>K3778*(1-I3778/100)</f>
        <v>453.9</v>
      </c>
      <c r="N3778" s="18">
        <f>M3778*H3778</f>
        <v>0</v>
      </c>
      <c r="O3778" s="18" t="s">
        <v>10984</v>
      </c>
    </row>
    <row r="3779" spans="2:15" s="9" customFormat="1" ht="17.100000000000001" customHeight="1" x14ac:dyDescent="0.25">
      <c r="B3779" s="49"/>
      <c r="C3779" s="84"/>
      <c r="D3779" s="56"/>
      <c r="E3779" s="67"/>
      <c r="F3779" s="67"/>
      <c r="G3779" s="50"/>
      <c r="H3779" s="109"/>
      <c r="I3779" s="72"/>
      <c r="J3779" s="84"/>
      <c r="K3779" s="51"/>
      <c r="L3779" s="51"/>
      <c r="M3779" s="51"/>
      <c r="N3779" s="51"/>
      <c r="O3779" s="53"/>
    </row>
    <row r="3780" spans="2:15" s="9" customFormat="1" ht="17.100000000000001" customHeight="1" x14ac:dyDescent="0.25">
      <c r="B3780" s="15" t="s">
        <v>6134</v>
      </c>
      <c r="C3780" s="81"/>
      <c r="D3780" s="25" t="s">
        <v>7118</v>
      </c>
      <c r="E3780" s="17" t="s">
        <v>2775</v>
      </c>
      <c r="F3780" s="17" t="e">
        <f>VLOOKUP(G3780,#REF!,2,FALSE)</f>
        <v>#REF!</v>
      </c>
      <c r="G3780" s="16" t="s">
        <v>5158</v>
      </c>
      <c r="H3780" s="107"/>
      <c r="I3780" s="104" t="s">
        <v>2989</v>
      </c>
      <c r="J3780" s="81"/>
      <c r="K3780" s="18">
        <v>534</v>
      </c>
      <c r="L3780" s="18">
        <v>89</v>
      </c>
      <c r="M3780" s="18">
        <f>K3780*(1-I3780/100)</f>
        <v>453.9</v>
      </c>
      <c r="N3780" s="18">
        <f>M3780*H3780</f>
        <v>0</v>
      </c>
      <c r="O3780" s="18" t="s">
        <v>10985</v>
      </c>
    </row>
    <row r="3781" spans="2:15" s="9" customFormat="1" ht="17.100000000000001" customHeight="1" x14ac:dyDescent="0.25">
      <c r="B3781" s="15" t="s">
        <v>6134</v>
      </c>
      <c r="C3781" s="81"/>
      <c r="D3781" s="25" t="s">
        <v>7119</v>
      </c>
      <c r="E3781" s="17" t="s">
        <v>2775</v>
      </c>
      <c r="F3781" s="17" t="e">
        <f>VLOOKUP(G3781,#REF!,2,FALSE)</f>
        <v>#REF!</v>
      </c>
      <c r="G3781" s="16" t="s">
        <v>5159</v>
      </c>
      <c r="H3781" s="107"/>
      <c r="I3781" s="104" t="s">
        <v>2989</v>
      </c>
      <c r="J3781" s="81"/>
      <c r="K3781" s="18">
        <v>534</v>
      </c>
      <c r="L3781" s="18">
        <v>89</v>
      </c>
      <c r="M3781" s="18">
        <f>K3781*(1-I3781/100)</f>
        <v>453.9</v>
      </c>
      <c r="N3781" s="18">
        <f>M3781*H3781</f>
        <v>0</v>
      </c>
      <c r="O3781" s="18" t="s">
        <v>10986</v>
      </c>
    </row>
    <row r="3782" spans="2:15" s="9" customFormat="1" ht="17.100000000000001" customHeight="1" x14ac:dyDescent="0.25">
      <c r="B3782" s="15" t="s">
        <v>6134</v>
      </c>
      <c r="C3782" s="81"/>
      <c r="D3782" s="25" t="s">
        <v>7120</v>
      </c>
      <c r="E3782" s="17" t="s">
        <v>2775</v>
      </c>
      <c r="F3782" s="17" t="e">
        <f>VLOOKUP(G3782,#REF!,2,FALSE)</f>
        <v>#REF!</v>
      </c>
      <c r="G3782" s="16" t="s">
        <v>5160</v>
      </c>
      <c r="H3782" s="107"/>
      <c r="I3782" s="104" t="s">
        <v>2989</v>
      </c>
      <c r="J3782" s="81"/>
      <c r="K3782" s="18">
        <v>534</v>
      </c>
      <c r="L3782" s="18">
        <v>89</v>
      </c>
      <c r="M3782" s="18">
        <f>K3782*(1-I3782/100)</f>
        <v>453.9</v>
      </c>
      <c r="N3782" s="18">
        <f>M3782*H3782</f>
        <v>0</v>
      </c>
      <c r="O3782" s="18" t="s">
        <v>10987</v>
      </c>
    </row>
    <row r="3783" spans="2:15" s="9" customFormat="1" ht="17.100000000000001" customHeight="1" x14ac:dyDescent="0.25">
      <c r="B3783" s="49"/>
      <c r="C3783" s="84"/>
      <c r="D3783" s="56"/>
      <c r="E3783" s="67"/>
      <c r="F3783" s="67"/>
      <c r="G3783" s="50"/>
      <c r="H3783" s="109"/>
      <c r="I3783" s="72"/>
      <c r="J3783" s="84"/>
      <c r="K3783" s="51"/>
      <c r="L3783" s="51"/>
      <c r="M3783" s="51"/>
      <c r="N3783" s="51"/>
      <c r="O3783" s="53"/>
    </row>
    <row r="3784" spans="2:15" s="9" customFormat="1" ht="17.100000000000001" customHeight="1" x14ac:dyDescent="0.25">
      <c r="B3784" s="15" t="s">
        <v>6134</v>
      </c>
      <c r="C3784" s="81"/>
      <c r="D3784" s="25" t="s">
        <v>7121</v>
      </c>
      <c r="E3784" s="17" t="s">
        <v>2775</v>
      </c>
      <c r="F3784" s="17" t="e">
        <f>VLOOKUP(G3784,#REF!,2,FALSE)</f>
        <v>#REF!</v>
      </c>
      <c r="G3784" s="16" t="s">
        <v>5161</v>
      </c>
      <c r="H3784" s="107"/>
      <c r="I3784" s="104" t="s">
        <v>2989</v>
      </c>
      <c r="J3784" s="81"/>
      <c r="K3784" s="18">
        <v>534</v>
      </c>
      <c r="L3784" s="18">
        <v>89</v>
      </c>
      <c r="M3784" s="18">
        <f>K3784*(1-I3784/100)</f>
        <v>453.9</v>
      </c>
      <c r="N3784" s="18">
        <f>M3784*H3784</f>
        <v>0</v>
      </c>
      <c r="O3784" s="18" t="s">
        <v>10988</v>
      </c>
    </row>
    <row r="3785" spans="2:15" s="9" customFormat="1" ht="17.100000000000001" customHeight="1" x14ac:dyDescent="0.25">
      <c r="B3785" s="15" t="s">
        <v>6134</v>
      </c>
      <c r="C3785" s="81"/>
      <c r="D3785" s="25" t="s">
        <v>7122</v>
      </c>
      <c r="E3785" s="17" t="s">
        <v>2775</v>
      </c>
      <c r="F3785" s="17" t="e">
        <f>VLOOKUP(G3785,#REF!,2,FALSE)</f>
        <v>#REF!</v>
      </c>
      <c r="G3785" s="16" t="s">
        <v>5162</v>
      </c>
      <c r="H3785" s="107"/>
      <c r="I3785" s="104" t="s">
        <v>2989</v>
      </c>
      <c r="J3785" s="81"/>
      <c r="K3785" s="18">
        <v>534</v>
      </c>
      <c r="L3785" s="18">
        <v>89</v>
      </c>
      <c r="M3785" s="18">
        <f>K3785*(1-I3785/100)</f>
        <v>453.9</v>
      </c>
      <c r="N3785" s="18">
        <f>M3785*H3785</f>
        <v>0</v>
      </c>
      <c r="O3785" s="18" t="s">
        <v>10989</v>
      </c>
    </row>
    <row r="3786" spans="2:15" s="44" customFormat="1" ht="17.100000000000001" customHeight="1" x14ac:dyDescent="0.25">
      <c r="B3786" s="45"/>
      <c r="C3786" s="82"/>
      <c r="D3786" s="35"/>
      <c r="E3786" s="66"/>
      <c r="F3786" s="66"/>
      <c r="G3786" s="39"/>
      <c r="H3786" s="108"/>
      <c r="I3786" s="69"/>
      <c r="J3786" s="82"/>
      <c r="K3786" s="42"/>
      <c r="L3786" s="42"/>
      <c r="M3786" s="42"/>
      <c r="N3786" s="42"/>
      <c r="O3786" s="43"/>
    </row>
    <row r="3787" spans="2:15" s="9" customFormat="1" ht="24" x14ac:dyDescent="0.25">
      <c r="B3787" s="15" t="s">
        <v>6135</v>
      </c>
      <c r="C3787" s="81"/>
      <c r="D3787" s="25" t="s">
        <v>7123</v>
      </c>
      <c r="E3787" s="17" t="s">
        <v>2775</v>
      </c>
      <c r="F3787" s="17" t="e">
        <f>VLOOKUP(G3787,#REF!,2,FALSE)</f>
        <v>#REF!</v>
      </c>
      <c r="G3787" s="16" t="s">
        <v>5163</v>
      </c>
      <c r="H3787" s="107"/>
      <c r="I3787" s="104" t="s">
        <v>2989</v>
      </c>
      <c r="J3787" s="81"/>
      <c r="K3787" s="18">
        <v>534</v>
      </c>
      <c r="L3787" s="18">
        <v>89</v>
      </c>
      <c r="M3787" s="18">
        <f>K3787*(1-I3787/100)</f>
        <v>453.9</v>
      </c>
      <c r="N3787" s="18">
        <f>M3787*H3787</f>
        <v>0</v>
      </c>
      <c r="O3787" s="18" t="s">
        <v>10990</v>
      </c>
    </row>
    <row r="3788" spans="2:15" s="9" customFormat="1" ht="17.100000000000001" customHeight="1" x14ac:dyDescent="0.25">
      <c r="B3788" s="49"/>
      <c r="C3788" s="84"/>
      <c r="D3788" s="56"/>
      <c r="E3788" s="67"/>
      <c r="F3788" s="67"/>
      <c r="G3788" s="50"/>
      <c r="H3788" s="109"/>
      <c r="I3788" s="72"/>
      <c r="J3788" s="84"/>
      <c r="K3788" s="51"/>
      <c r="L3788" s="51"/>
      <c r="M3788" s="51"/>
      <c r="N3788" s="51"/>
      <c r="O3788" s="53"/>
    </row>
    <row r="3789" spans="2:15" s="9" customFormat="1" ht="17.100000000000001" customHeight="1" x14ac:dyDescent="0.25">
      <c r="B3789" s="15" t="s">
        <v>6135</v>
      </c>
      <c r="C3789" s="81"/>
      <c r="D3789" s="25" t="s">
        <v>7124</v>
      </c>
      <c r="E3789" s="17" t="s">
        <v>2775</v>
      </c>
      <c r="F3789" s="17" t="e">
        <f>VLOOKUP(G3789,#REF!,2,FALSE)</f>
        <v>#REF!</v>
      </c>
      <c r="G3789" s="16" t="s">
        <v>5164</v>
      </c>
      <c r="H3789" s="107"/>
      <c r="I3789" s="104" t="s">
        <v>2989</v>
      </c>
      <c r="J3789" s="81"/>
      <c r="K3789" s="18">
        <v>534</v>
      </c>
      <c r="L3789" s="18">
        <v>89</v>
      </c>
      <c r="M3789" s="18">
        <f>K3789*(1-I3789/100)</f>
        <v>453.9</v>
      </c>
      <c r="N3789" s="18">
        <f>M3789*H3789</f>
        <v>0</v>
      </c>
      <c r="O3789" s="18" t="s">
        <v>10991</v>
      </c>
    </row>
    <row r="3790" spans="2:15" s="9" customFormat="1" ht="17.100000000000001" customHeight="1" x14ac:dyDescent="0.25">
      <c r="B3790" s="15" t="s">
        <v>6135</v>
      </c>
      <c r="C3790" s="81"/>
      <c r="D3790" s="25" t="s">
        <v>7125</v>
      </c>
      <c r="E3790" s="17" t="s">
        <v>2775</v>
      </c>
      <c r="F3790" s="17" t="e">
        <f>VLOOKUP(G3790,#REF!,2,FALSE)</f>
        <v>#REF!</v>
      </c>
      <c r="G3790" s="16" t="s">
        <v>5165</v>
      </c>
      <c r="H3790" s="107"/>
      <c r="I3790" s="104" t="s">
        <v>2989</v>
      </c>
      <c r="J3790" s="81"/>
      <c r="K3790" s="18">
        <v>534</v>
      </c>
      <c r="L3790" s="18">
        <v>89</v>
      </c>
      <c r="M3790" s="18">
        <f>K3790*(1-I3790/100)</f>
        <v>453.9</v>
      </c>
      <c r="N3790" s="18">
        <f>M3790*H3790</f>
        <v>0</v>
      </c>
      <c r="O3790" s="18" t="s">
        <v>10992</v>
      </c>
    </row>
    <row r="3791" spans="2:15" s="9" customFormat="1" ht="17.100000000000001" customHeight="1" x14ac:dyDescent="0.25">
      <c r="B3791" s="49"/>
      <c r="C3791" s="84"/>
      <c r="D3791" s="56"/>
      <c r="E3791" s="67"/>
      <c r="F3791" s="67"/>
      <c r="G3791" s="50"/>
      <c r="H3791" s="109"/>
      <c r="I3791" s="72"/>
      <c r="J3791" s="84"/>
      <c r="K3791" s="51"/>
      <c r="L3791" s="51"/>
      <c r="M3791" s="51"/>
      <c r="N3791" s="51"/>
      <c r="O3791" s="53"/>
    </row>
    <row r="3792" spans="2:15" s="9" customFormat="1" ht="17.100000000000001" customHeight="1" x14ac:dyDescent="0.25">
      <c r="B3792" s="15" t="s">
        <v>6135</v>
      </c>
      <c r="C3792" s="81"/>
      <c r="D3792" s="25" t="s">
        <v>7126</v>
      </c>
      <c r="E3792" s="17" t="s">
        <v>2775</v>
      </c>
      <c r="F3792" s="17" t="e">
        <f>VLOOKUP(G3792,#REF!,2,FALSE)</f>
        <v>#REF!</v>
      </c>
      <c r="G3792" s="16" t="s">
        <v>5166</v>
      </c>
      <c r="H3792" s="107"/>
      <c r="I3792" s="104" t="s">
        <v>2989</v>
      </c>
      <c r="J3792" s="81"/>
      <c r="K3792" s="18">
        <v>534</v>
      </c>
      <c r="L3792" s="18">
        <v>89</v>
      </c>
      <c r="M3792" s="18">
        <f>K3792*(1-I3792/100)</f>
        <v>453.9</v>
      </c>
      <c r="N3792" s="18">
        <f>M3792*H3792</f>
        <v>0</v>
      </c>
      <c r="O3792" s="18" t="s">
        <v>10993</v>
      </c>
    </row>
    <row r="3793" spans="2:15" s="9" customFormat="1" ht="17.100000000000001" customHeight="1" x14ac:dyDescent="0.25">
      <c r="B3793" s="15" t="s">
        <v>6135</v>
      </c>
      <c r="C3793" s="81"/>
      <c r="D3793" s="25" t="s">
        <v>7127</v>
      </c>
      <c r="E3793" s="17" t="s">
        <v>2775</v>
      </c>
      <c r="F3793" s="17" t="e">
        <f>VLOOKUP(G3793,#REF!,2,FALSE)</f>
        <v>#REF!</v>
      </c>
      <c r="G3793" s="16" t="s">
        <v>5167</v>
      </c>
      <c r="H3793" s="107"/>
      <c r="I3793" s="104" t="s">
        <v>2989</v>
      </c>
      <c r="J3793" s="81"/>
      <c r="K3793" s="18">
        <v>534</v>
      </c>
      <c r="L3793" s="18">
        <v>89</v>
      </c>
      <c r="M3793" s="18">
        <f>K3793*(1-I3793/100)</f>
        <v>453.9</v>
      </c>
      <c r="N3793" s="18">
        <f>M3793*H3793</f>
        <v>0</v>
      </c>
      <c r="O3793" s="18" t="s">
        <v>10994</v>
      </c>
    </row>
    <row r="3794" spans="2:15" s="9" customFormat="1" ht="17.100000000000001" customHeight="1" x14ac:dyDescent="0.25">
      <c r="B3794" s="49"/>
      <c r="C3794" s="84"/>
      <c r="D3794" s="56"/>
      <c r="E3794" s="67"/>
      <c r="F3794" s="67"/>
      <c r="G3794" s="50"/>
      <c r="H3794" s="109"/>
      <c r="I3794" s="72"/>
      <c r="J3794" s="84"/>
      <c r="K3794" s="51"/>
      <c r="L3794" s="51"/>
      <c r="M3794" s="51"/>
      <c r="N3794" s="51"/>
      <c r="O3794" s="53"/>
    </row>
    <row r="3795" spans="2:15" s="9" customFormat="1" ht="17.100000000000001" customHeight="1" x14ac:dyDescent="0.25">
      <c r="B3795" s="15" t="s">
        <v>6135</v>
      </c>
      <c r="C3795" s="81"/>
      <c r="D3795" s="25" t="s">
        <v>7128</v>
      </c>
      <c r="E3795" s="17" t="s">
        <v>2775</v>
      </c>
      <c r="F3795" s="17" t="e">
        <f>VLOOKUP(G3795,#REF!,2,FALSE)</f>
        <v>#REF!</v>
      </c>
      <c r="G3795" s="16" t="s">
        <v>5168</v>
      </c>
      <c r="H3795" s="107"/>
      <c r="I3795" s="104" t="s">
        <v>2989</v>
      </c>
      <c r="J3795" s="81"/>
      <c r="K3795" s="18">
        <v>534</v>
      </c>
      <c r="L3795" s="18">
        <v>89</v>
      </c>
      <c r="M3795" s="18">
        <f>K3795*(1-I3795/100)</f>
        <v>453.9</v>
      </c>
      <c r="N3795" s="18">
        <f>M3795*H3795</f>
        <v>0</v>
      </c>
      <c r="O3795" s="18" t="s">
        <v>10995</v>
      </c>
    </row>
    <row r="3796" spans="2:15" s="9" customFormat="1" ht="17.100000000000001" customHeight="1" x14ac:dyDescent="0.25">
      <c r="B3796" s="15" t="s">
        <v>6135</v>
      </c>
      <c r="C3796" s="81"/>
      <c r="D3796" s="25" t="s">
        <v>7129</v>
      </c>
      <c r="E3796" s="17" t="s">
        <v>2775</v>
      </c>
      <c r="F3796" s="17" t="e">
        <f>VLOOKUP(G3796,#REF!,2,FALSE)</f>
        <v>#REF!</v>
      </c>
      <c r="G3796" s="16" t="s">
        <v>5169</v>
      </c>
      <c r="H3796" s="107"/>
      <c r="I3796" s="104" t="s">
        <v>2989</v>
      </c>
      <c r="J3796" s="81"/>
      <c r="K3796" s="18">
        <v>534</v>
      </c>
      <c r="L3796" s="18">
        <v>89</v>
      </c>
      <c r="M3796" s="18">
        <f>K3796*(1-I3796/100)</f>
        <v>453.9</v>
      </c>
      <c r="N3796" s="18">
        <f>M3796*H3796</f>
        <v>0</v>
      </c>
      <c r="O3796" s="18" t="s">
        <v>10996</v>
      </c>
    </row>
    <row r="3797" spans="2:15" s="9" customFormat="1" ht="17.100000000000001" customHeight="1" x14ac:dyDescent="0.25">
      <c r="B3797" s="49"/>
      <c r="C3797" s="84"/>
      <c r="D3797" s="56"/>
      <c r="E3797" s="67"/>
      <c r="F3797" s="67"/>
      <c r="G3797" s="50"/>
      <c r="H3797" s="109"/>
      <c r="I3797" s="72"/>
      <c r="J3797" s="84"/>
      <c r="K3797" s="51"/>
      <c r="L3797" s="51"/>
      <c r="M3797" s="51"/>
      <c r="N3797" s="51"/>
      <c r="O3797" s="53"/>
    </row>
    <row r="3798" spans="2:15" s="9" customFormat="1" ht="17.100000000000001" customHeight="1" x14ac:dyDescent="0.25">
      <c r="B3798" s="15" t="s">
        <v>6135</v>
      </c>
      <c r="C3798" s="81"/>
      <c r="D3798" s="25" t="s">
        <v>7130</v>
      </c>
      <c r="E3798" s="17" t="s">
        <v>2775</v>
      </c>
      <c r="F3798" s="17" t="e">
        <f>VLOOKUP(G3798,#REF!,2,FALSE)</f>
        <v>#REF!</v>
      </c>
      <c r="G3798" s="16" t="s">
        <v>5170</v>
      </c>
      <c r="H3798" s="107"/>
      <c r="I3798" s="104" t="s">
        <v>2989</v>
      </c>
      <c r="J3798" s="81"/>
      <c r="K3798" s="18">
        <v>534</v>
      </c>
      <c r="L3798" s="18">
        <v>89</v>
      </c>
      <c r="M3798" s="18">
        <f>K3798*(1-I3798/100)</f>
        <v>453.9</v>
      </c>
      <c r="N3798" s="18">
        <f>M3798*H3798</f>
        <v>0</v>
      </c>
      <c r="O3798" s="18" t="s">
        <v>10997</v>
      </c>
    </row>
    <row r="3799" spans="2:15" s="9" customFormat="1" ht="17.100000000000001" customHeight="1" x14ac:dyDescent="0.25">
      <c r="B3799" s="15" t="s">
        <v>6135</v>
      </c>
      <c r="C3799" s="81"/>
      <c r="D3799" s="25" t="s">
        <v>7131</v>
      </c>
      <c r="E3799" s="17" t="s">
        <v>2775</v>
      </c>
      <c r="F3799" s="17" t="e">
        <f>VLOOKUP(G3799,#REF!,2,FALSE)</f>
        <v>#REF!</v>
      </c>
      <c r="G3799" s="16" t="s">
        <v>5171</v>
      </c>
      <c r="H3799" s="107"/>
      <c r="I3799" s="104" t="s">
        <v>2989</v>
      </c>
      <c r="J3799" s="81"/>
      <c r="K3799" s="18">
        <v>534</v>
      </c>
      <c r="L3799" s="18">
        <v>89</v>
      </c>
      <c r="M3799" s="18">
        <f>K3799*(1-I3799/100)</f>
        <v>453.9</v>
      </c>
      <c r="N3799" s="18">
        <f>M3799*H3799</f>
        <v>0</v>
      </c>
      <c r="O3799" s="18" t="s">
        <v>10998</v>
      </c>
    </row>
    <row r="3800" spans="2:15" s="9" customFormat="1" ht="17.100000000000001" customHeight="1" x14ac:dyDescent="0.25">
      <c r="B3800" s="49"/>
      <c r="C3800" s="84"/>
      <c r="D3800" s="56"/>
      <c r="E3800" s="67"/>
      <c r="F3800" s="67"/>
      <c r="G3800" s="50"/>
      <c r="H3800" s="109"/>
      <c r="I3800" s="72"/>
      <c r="J3800" s="84"/>
      <c r="K3800" s="51"/>
      <c r="L3800" s="51"/>
      <c r="M3800" s="51"/>
      <c r="N3800" s="51"/>
      <c r="O3800" s="53"/>
    </row>
    <row r="3801" spans="2:15" s="9" customFormat="1" ht="17.100000000000001" customHeight="1" x14ac:dyDescent="0.25">
      <c r="B3801" s="15" t="s">
        <v>6135</v>
      </c>
      <c r="C3801" s="81"/>
      <c r="D3801" s="25" t="s">
        <v>7132</v>
      </c>
      <c r="E3801" s="17" t="s">
        <v>2775</v>
      </c>
      <c r="F3801" s="17" t="e">
        <f>VLOOKUP(G3801,#REF!,2,FALSE)</f>
        <v>#REF!</v>
      </c>
      <c r="G3801" s="16" t="s">
        <v>5172</v>
      </c>
      <c r="H3801" s="107"/>
      <c r="I3801" s="104" t="s">
        <v>2989</v>
      </c>
      <c r="J3801" s="81"/>
      <c r="K3801" s="18">
        <v>534</v>
      </c>
      <c r="L3801" s="18">
        <v>89</v>
      </c>
      <c r="M3801" s="18">
        <f>K3801*(1-I3801/100)</f>
        <v>453.9</v>
      </c>
      <c r="N3801" s="18">
        <f>M3801*H3801</f>
        <v>0</v>
      </c>
      <c r="O3801" s="18" t="s">
        <v>10999</v>
      </c>
    </row>
    <row r="3802" spans="2:15" s="9" customFormat="1" ht="17.100000000000001" customHeight="1" x14ac:dyDescent="0.25">
      <c r="B3802" s="15" t="s">
        <v>6135</v>
      </c>
      <c r="C3802" s="81"/>
      <c r="D3802" s="25" t="s">
        <v>7133</v>
      </c>
      <c r="E3802" s="17" t="s">
        <v>2775</v>
      </c>
      <c r="F3802" s="17" t="e">
        <f>VLOOKUP(G3802,#REF!,2,FALSE)</f>
        <v>#REF!</v>
      </c>
      <c r="G3802" s="16" t="s">
        <v>5173</v>
      </c>
      <c r="H3802" s="107"/>
      <c r="I3802" s="104" t="s">
        <v>2989</v>
      </c>
      <c r="J3802" s="81"/>
      <c r="K3802" s="18">
        <v>534</v>
      </c>
      <c r="L3802" s="18">
        <v>89</v>
      </c>
      <c r="M3802" s="18">
        <f>K3802*(1-I3802/100)</f>
        <v>453.9</v>
      </c>
      <c r="N3802" s="18">
        <f>M3802*H3802</f>
        <v>0</v>
      </c>
      <c r="O3802" s="18" t="s">
        <v>11000</v>
      </c>
    </row>
    <row r="3803" spans="2:15" s="9" customFormat="1" ht="17.100000000000001" customHeight="1" x14ac:dyDescent="0.25">
      <c r="B3803" s="49"/>
      <c r="C3803" s="84"/>
      <c r="D3803" s="56"/>
      <c r="E3803" s="67"/>
      <c r="F3803" s="67"/>
      <c r="G3803" s="50"/>
      <c r="H3803" s="109"/>
      <c r="I3803" s="72"/>
      <c r="J3803" s="84"/>
      <c r="K3803" s="51"/>
      <c r="L3803" s="51"/>
      <c r="M3803" s="51"/>
      <c r="N3803" s="51"/>
      <c r="O3803" s="53"/>
    </row>
    <row r="3804" spans="2:15" s="9" customFormat="1" ht="17.100000000000001" customHeight="1" x14ac:dyDescent="0.25">
      <c r="B3804" s="15" t="s">
        <v>6135</v>
      </c>
      <c r="C3804" s="81"/>
      <c r="D3804" s="25" t="s">
        <v>7134</v>
      </c>
      <c r="E3804" s="17" t="s">
        <v>2775</v>
      </c>
      <c r="F3804" s="17" t="e">
        <f>VLOOKUP(G3804,#REF!,2,FALSE)</f>
        <v>#REF!</v>
      </c>
      <c r="G3804" s="16" t="s">
        <v>5174</v>
      </c>
      <c r="H3804" s="107"/>
      <c r="I3804" s="104" t="s">
        <v>2989</v>
      </c>
      <c r="J3804" s="81"/>
      <c r="K3804" s="18">
        <v>534</v>
      </c>
      <c r="L3804" s="18">
        <v>89</v>
      </c>
      <c r="M3804" s="18">
        <f>K3804*(1-I3804/100)</f>
        <v>453.9</v>
      </c>
      <c r="N3804" s="18">
        <f>M3804*H3804</f>
        <v>0</v>
      </c>
      <c r="O3804" s="18" t="s">
        <v>11001</v>
      </c>
    </row>
    <row r="3805" spans="2:15" s="9" customFormat="1" ht="17.100000000000001" customHeight="1" x14ac:dyDescent="0.25">
      <c r="B3805" s="49"/>
      <c r="C3805" s="84"/>
      <c r="D3805" s="56"/>
      <c r="E3805" s="67"/>
      <c r="F3805" s="67"/>
      <c r="G3805" s="50"/>
      <c r="H3805" s="109"/>
      <c r="I3805" s="72"/>
      <c r="J3805" s="84"/>
      <c r="K3805" s="51"/>
      <c r="L3805" s="51"/>
      <c r="M3805" s="51"/>
      <c r="N3805" s="51"/>
      <c r="O3805" s="53"/>
    </row>
    <row r="3806" spans="2:15" s="9" customFormat="1" ht="17.100000000000001" customHeight="1" x14ac:dyDescent="0.25">
      <c r="B3806" s="15" t="s">
        <v>6135</v>
      </c>
      <c r="C3806" s="81"/>
      <c r="D3806" s="25" t="s">
        <v>7135</v>
      </c>
      <c r="E3806" s="17" t="s">
        <v>2775</v>
      </c>
      <c r="F3806" s="17" t="e">
        <f>VLOOKUP(G3806,#REF!,2,FALSE)</f>
        <v>#REF!</v>
      </c>
      <c r="G3806" s="16" t="s">
        <v>5175</v>
      </c>
      <c r="H3806" s="107"/>
      <c r="I3806" s="104" t="s">
        <v>2989</v>
      </c>
      <c r="J3806" s="81"/>
      <c r="K3806" s="18">
        <v>534</v>
      </c>
      <c r="L3806" s="18">
        <v>89</v>
      </c>
      <c r="M3806" s="18">
        <f>K3806*(1-I3806/100)</f>
        <v>453.9</v>
      </c>
      <c r="N3806" s="18">
        <f>M3806*H3806</f>
        <v>0</v>
      </c>
      <c r="O3806" s="18" t="s">
        <v>11002</v>
      </c>
    </row>
    <row r="3807" spans="2:15" s="9" customFormat="1" ht="17.100000000000001" customHeight="1" x14ac:dyDescent="0.25">
      <c r="B3807" s="15" t="s">
        <v>6135</v>
      </c>
      <c r="C3807" s="81"/>
      <c r="D3807" s="25" t="s">
        <v>7136</v>
      </c>
      <c r="E3807" s="17" t="s">
        <v>2775</v>
      </c>
      <c r="F3807" s="17" t="e">
        <f>VLOOKUP(G3807,#REF!,2,FALSE)</f>
        <v>#REF!</v>
      </c>
      <c r="G3807" s="16" t="s">
        <v>5176</v>
      </c>
      <c r="H3807" s="107"/>
      <c r="I3807" s="104" t="s">
        <v>2989</v>
      </c>
      <c r="J3807" s="81"/>
      <c r="K3807" s="18">
        <v>534</v>
      </c>
      <c r="L3807" s="18">
        <v>89</v>
      </c>
      <c r="M3807" s="18">
        <f>K3807*(1-I3807/100)</f>
        <v>453.9</v>
      </c>
      <c r="N3807" s="18">
        <f>M3807*H3807</f>
        <v>0</v>
      </c>
      <c r="O3807" s="18" t="s">
        <v>11003</v>
      </c>
    </row>
    <row r="3808" spans="2:15" s="9" customFormat="1" ht="24" x14ac:dyDescent="0.25">
      <c r="B3808" s="15" t="s">
        <v>6135</v>
      </c>
      <c r="C3808" s="81"/>
      <c r="D3808" s="25" t="s">
        <v>7137</v>
      </c>
      <c r="E3808" s="17" t="s">
        <v>2775</v>
      </c>
      <c r="F3808" s="17" t="e">
        <f>VLOOKUP(G3808,#REF!,2,FALSE)</f>
        <v>#REF!</v>
      </c>
      <c r="G3808" s="16" t="s">
        <v>5177</v>
      </c>
      <c r="H3808" s="107"/>
      <c r="I3808" s="104" t="s">
        <v>2989</v>
      </c>
      <c r="J3808" s="81"/>
      <c r="K3808" s="18">
        <v>534</v>
      </c>
      <c r="L3808" s="18">
        <v>89</v>
      </c>
      <c r="M3808" s="18">
        <f>K3808*(1-I3808/100)</f>
        <v>453.9</v>
      </c>
      <c r="N3808" s="18">
        <f>M3808*H3808</f>
        <v>0</v>
      </c>
      <c r="O3808" s="18" t="s">
        <v>11004</v>
      </c>
    </row>
    <row r="3809" spans="2:15" s="9" customFormat="1" ht="17.100000000000001" customHeight="1" x14ac:dyDescent="0.25">
      <c r="B3809" s="49"/>
      <c r="C3809" s="84"/>
      <c r="D3809" s="56"/>
      <c r="E3809" s="67"/>
      <c r="F3809" s="67"/>
      <c r="G3809" s="50"/>
      <c r="H3809" s="109"/>
      <c r="I3809" s="72"/>
      <c r="J3809" s="84"/>
      <c r="K3809" s="51"/>
      <c r="L3809" s="51"/>
      <c r="M3809" s="51"/>
      <c r="N3809" s="51"/>
      <c r="O3809" s="53"/>
    </row>
    <row r="3810" spans="2:15" s="9" customFormat="1" ht="17.100000000000001" customHeight="1" x14ac:dyDescent="0.25">
      <c r="B3810" s="15" t="s">
        <v>6135</v>
      </c>
      <c r="C3810" s="81"/>
      <c r="D3810" s="25" t="s">
        <v>7138</v>
      </c>
      <c r="E3810" s="17" t="s">
        <v>2775</v>
      </c>
      <c r="F3810" s="17" t="e">
        <f>VLOOKUP(G3810,#REF!,2,FALSE)</f>
        <v>#REF!</v>
      </c>
      <c r="G3810" s="16" t="s">
        <v>5178</v>
      </c>
      <c r="H3810" s="107"/>
      <c r="I3810" s="104" t="s">
        <v>2989</v>
      </c>
      <c r="J3810" s="81"/>
      <c r="K3810" s="18">
        <v>534</v>
      </c>
      <c r="L3810" s="18">
        <v>89</v>
      </c>
      <c r="M3810" s="18">
        <f>K3810*(1-I3810/100)</f>
        <v>453.9</v>
      </c>
      <c r="N3810" s="18">
        <f>M3810*H3810</f>
        <v>0</v>
      </c>
      <c r="O3810" s="18" t="s">
        <v>11005</v>
      </c>
    </row>
    <row r="3811" spans="2:15" s="9" customFormat="1" ht="17.100000000000001" customHeight="1" x14ac:dyDescent="0.25">
      <c r="B3811" s="15" t="s">
        <v>6135</v>
      </c>
      <c r="C3811" s="81"/>
      <c r="D3811" s="25" t="s">
        <v>7139</v>
      </c>
      <c r="E3811" s="17" t="s">
        <v>2775</v>
      </c>
      <c r="F3811" s="17" t="e">
        <f>VLOOKUP(G3811,#REF!,2,FALSE)</f>
        <v>#REF!</v>
      </c>
      <c r="G3811" s="16" t="s">
        <v>5179</v>
      </c>
      <c r="H3811" s="107"/>
      <c r="I3811" s="104" t="s">
        <v>2989</v>
      </c>
      <c r="J3811" s="81"/>
      <c r="K3811" s="18">
        <v>534</v>
      </c>
      <c r="L3811" s="18">
        <v>89</v>
      </c>
      <c r="M3811" s="18">
        <f>K3811*(1-I3811/100)</f>
        <v>453.9</v>
      </c>
      <c r="N3811" s="18">
        <f>M3811*H3811</f>
        <v>0</v>
      </c>
      <c r="O3811" s="18" t="s">
        <v>11006</v>
      </c>
    </row>
    <row r="3812" spans="2:15" s="9" customFormat="1" ht="17.100000000000001" customHeight="1" x14ac:dyDescent="0.25">
      <c r="B3812" s="49"/>
      <c r="C3812" s="84"/>
      <c r="D3812" s="56"/>
      <c r="E3812" s="67"/>
      <c r="F3812" s="67"/>
      <c r="G3812" s="50"/>
      <c r="H3812" s="109"/>
      <c r="I3812" s="72"/>
      <c r="J3812" s="84"/>
      <c r="K3812" s="51"/>
      <c r="L3812" s="51"/>
      <c r="M3812" s="51"/>
      <c r="N3812" s="51"/>
      <c r="O3812" s="53"/>
    </row>
    <row r="3813" spans="2:15" s="9" customFormat="1" ht="17.100000000000001" customHeight="1" x14ac:dyDescent="0.25">
      <c r="B3813" s="15" t="s">
        <v>6135</v>
      </c>
      <c r="C3813" s="81"/>
      <c r="D3813" s="25" t="s">
        <v>7140</v>
      </c>
      <c r="E3813" s="17" t="s">
        <v>2775</v>
      </c>
      <c r="F3813" s="17" t="e">
        <f>VLOOKUP(G3813,#REF!,2,FALSE)</f>
        <v>#REF!</v>
      </c>
      <c r="G3813" s="16" t="s">
        <v>5180</v>
      </c>
      <c r="H3813" s="107"/>
      <c r="I3813" s="104" t="s">
        <v>2989</v>
      </c>
      <c r="J3813" s="81"/>
      <c r="K3813" s="18">
        <v>534</v>
      </c>
      <c r="L3813" s="18">
        <v>89</v>
      </c>
      <c r="M3813" s="18">
        <f>K3813*(1-I3813/100)</f>
        <v>453.9</v>
      </c>
      <c r="N3813" s="18">
        <f>M3813*H3813</f>
        <v>0</v>
      </c>
      <c r="O3813" s="18" t="s">
        <v>11007</v>
      </c>
    </row>
    <row r="3814" spans="2:15" s="9" customFormat="1" ht="17.100000000000001" customHeight="1" x14ac:dyDescent="0.25">
      <c r="B3814" s="15" t="s">
        <v>6135</v>
      </c>
      <c r="C3814" s="81"/>
      <c r="D3814" s="25" t="s">
        <v>7141</v>
      </c>
      <c r="E3814" s="17" t="s">
        <v>2775</v>
      </c>
      <c r="F3814" s="17" t="e">
        <f>VLOOKUP(G3814,#REF!,2,FALSE)</f>
        <v>#REF!</v>
      </c>
      <c r="G3814" s="16" t="s">
        <v>5181</v>
      </c>
      <c r="H3814" s="107"/>
      <c r="I3814" s="104" t="s">
        <v>2989</v>
      </c>
      <c r="J3814" s="81"/>
      <c r="K3814" s="18">
        <v>534</v>
      </c>
      <c r="L3814" s="18">
        <v>89</v>
      </c>
      <c r="M3814" s="18">
        <f>K3814*(1-I3814/100)</f>
        <v>453.9</v>
      </c>
      <c r="N3814" s="18">
        <f>M3814*H3814</f>
        <v>0</v>
      </c>
      <c r="O3814" s="18" t="s">
        <v>11008</v>
      </c>
    </row>
    <row r="3815" spans="2:15" s="9" customFormat="1" ht="17.100000000000001" customHeight="1" x14ac:dyDescent="0.25">
      <c r="B3815" s="49"/>
      <c r="C3815" s="84"/>
      <c r="D3815" s="56"/>
      <c r="E3815" s="67"/>
      <c r="F3815" s="67"/>
      <c r="G3815" s="50"/>
      <c r="H3815" s="109"/>
      <c r="I3815" s="72"/>
      <c r="J3815" s="84"/>
      <c r="K3815" s="51"/>
      <c r="L3815" s="51"/>
      <c r="M3815" s="51"/>
      <c r="N3815" s="51"/>
      <c r="O3815" s="53"/>
    </row>
    <row r="3816" spans="2:15" s="9" customFormat="1" ht="17.100000000000001" customHeight="1" x14ac:dyDescent="0.25">
      <c r="B3816" s="15" t="s">
        <v>6135</v>
      </c>
      <c r="C3816" s="81"/>
      <c r="D3816" s="25" t="s">
        <v>7142</v>
      </c>
      <c r="E3816" s="17" t="s">
        <v>2775</v>
      </c>
      <c r="F3816" s="17" t="e">
        <f>VLOOKUP(G3816,#REF!,2,FALSE)</f>
        <v>#REF!</v>
      </c>
      <c r="G3816" s="16" t="s">
        <v>5182</v>
      </c>
      <c r="H3816" s="107"/>
      <c r="I3816" s="104" t="s">
        <v>2989</v>
      </c>
      <c r="J3816" s="81"/>
      <c r="K3816" s="18">
        <v>534</v>
      </c>
      <c r="L3816" s="18">
        <v>89</v>
      </c>
      <c r="M3816" s="18">
        <f>K3816*(1-I3816/100)</f>
        <v>453.9</v>
      </c>
      <c r="N3816" s="18">
        <f>M3816*H3816</f>
        <v>0</v>
      </c>
      <c r="O3816" s="18" t="s">
        <v>11009</v>
      </c>
    </row>
    <row r="3817" spans="2:15" s="9" customFormat="1" ht="17.100000000000001" customHeight="1" x14ac:dyDescent="0.25">
      <c r="B3817" s="15" t="s">
        <v>6135</v>
      </c>
      <c r="C3817" s="81"/>
      <c r="D3817" s="25" t="s">
        <v>7143</v>
      </c>
      <c r="E3817" s="17" t="s">
        <v>2775</v>
      </c>
      <c r="F3817" s="17" t="e">
        <f>VLOOKUP(G3817,#REF!,2,FALSE)</f>
        <v>#REF!</v>
      </c>
      <c r="G3817" s="16" t="s">
        <v>5183</v>
      </c>
      <c r="H3817" s="107"/>
      <c r="I3817" s="104" t="s">
        <v>2989</v>
      </c>
      <c r="J3817" s="81"/>
      <c r="K3817" s="18">
        <v>534</v>
      </c>
      <c r="L3817" s="18">
        <v>89</v>
      </c>
      <c r="M3817" s="18">
        <f>K3817*(1-I3817/100)</f>
        <v>453.9</v>
      </c>
      <c r="N3817" s="18">
        <f>M3817*H3817</f>
        <v>0</v>
      </c>
      <c r="O3817" s="18" t="s">
        <v>11010</v>
      </c>
    </row>
    <row r="3818" spans="2:15" s="9" customFormat="1" ht="17.100000000000001" customHeight="1" x14ac:dyDescent="0.25">
      <c r="B3818" s="15" t="s">
        <v>6135</v>
      </c>
      <c r="C3818" s="81"/>
      <c r="D3818" s="25" t="s">
        <v>7144</v>
      </c>
      <c r="E3818" s="17" t="s">
        <v>2775</v>
      </c>
      <c r="F3818" s="17" t="e">
        <f>VLOOKUP(G3818,#REF!,2,FALSE)</f>
        <v>#REF!</v>
      </c>
      <c r="G3818" s="16" t="s">
        <v>5184</v>
      </c>
      <c r="H3818" s="107"/>
      <c r="I3818" s="104" t="s">
        <v>2989</v>
      </c>
      <c r="J3818" s="81"/>
      <c r="K3818" s="18">
        <v>534</v>
      </c>
      <c r="L3818" s="18">
        <v>89</v>
      </c>
      <c r="M3818" s="18">
        <f>K3818*(1-I3818/100)</f>
        <v>453.9</v>
      </c>
      <c r="N3818" s="18">
        <f>M3818*H3818</f>
        <v>0</v>
      </c>
      <c r="O3818" s="18" t="s">
        <v>11011</v>
      </c>
    </row>
    <row r="3819" spans="2:15" s="9" customFormat="1" ht="17.100000000000001" customHeight="1" x14ac:dyDescent="0.25">
      <c r="B3819" s="49"/>
      <c r="C3819" s="84"/>
      <c r="D3819" s="56"/>
      <c r="E3819" s="67"/>
      <c r="F3819" s="67"/>
      <c r="G3819" s="50"/>
      <c r="H3819" s="109"/>
      <c r="I3819" s="72"/>
      <c r="J3819" s="84"/>
      <c r="K3819" s="51"/>
      <c r="L3819" s="51"/>
      <c r="M3819" s="51"/>
      <c r="N3819" s="51"/>
      <c r="O3819" s="53"/>
    </row>
    <row r="3820" spans="2:15" s="9" customFormat="1" ht="17.100000000000001" customHeight="1" x14ac:dyDescent="0.25">
      <c r="B3820" s="15" t="s">
        <v>6135</v>
      </c>
      <c r="C3820" s="81"/>
      <c r="D3820" s="25" t="s">
        <v>7145</v>
      </c>
      <c r="E3820" s="17" t="s">
        <v>2775</v>
      </c>
      <c r="F3820" s="17" t="e">
        <f>VLOOKUP(G3820,#REF!,2,FALSE)</f>
        <v>#REF!</v>
      </c>
      <c r="G3820" s="16" t="s">
        <v>5185</v>
      </c>
      <c r="H3820" s="107"/>
      <c r="I3820" s="104" t="s">
        <v>2989</v>
      </c>
      <c r="J3820" s="81"/>
      <c r="K3820" s="18">
        <v>534</v>
      </c>
      <c r="L3820" s="18">
        <v>89</v>
      </c>
      <c r="M3820" s="18">
        <f>K3820*(1-I3820/100)</f>
        <v>453.9</v>
      </c>
      <c r="N3820" s="18">
        <f>M3820*H3820</f>
        <v>0</v>
      </c>
      <c r="O3820" s="18" t="s">
        <v>11012</v>
      </c>
    </row>
    <row r="3821" spans="2:15" s="9" customFormat="1" ht="17.100000000000001" customHeight="1" x14ac:dyDescent="0.25">
      <c r="B3821" s="15" t="s">
        <v>6135</v>
      </c>
      <c r="C3821" s="81"/>
      <c r="D3821" s="25" t="s">
        <v>7146</v>
      </c>
      <c r="E3821" s="17" t="s">
        <v>2775</v>
      </c>
      <c r="F3821" s="17" t="e">
        <f>VLOOKUP(G3821,#REF!,2,FALSE)</f>
        <v>#REF!</v>
      </c>
      <c r="G3821" s="16" t="s">
        <v>5186</v>
      </c>
      <c r="H3821" s="107"/>
      <c r="I3821" s="104" t="s">
        <v>2989</v>
      </c>
      <c r="J3821" s="81"/>
      <c r="K3821" s="18">
        <v>534</v>
      </c>
      <c r="L3821" s="18">
        <v>89</v>
      </c>
      <c r="M3821" s="18">
        <f>K3821*(1-I3821/100)</f>
        <v>453.9</v>
      </c>
      <c r="N3821" s="18">
        <f>M3821*H3821</f>
        <v>0</v>
      </c>
      <c r="O3821" s="18" t="s">
        <v>11013</v>
      </c>
    </row>
    <row r="3822" spans="2:15" s="9" customFormat="1" ht="17.100000000000001" customHeight="1" x14ac:dyDescent="0.25">
      <c r="B3822" s="49"/>
      <c r="C3822" s="84"/>
      <c r="D3822" s="56"/>
      <c r="E3822" s="67"/>
      <c r="F3822" s="67"/>
      <c r="G3822" s="50"/>
      <c r="H3822" s="109"/>
      <c r="I3822" s="72"/>
      <c r="J3822" s="84"/>
      <c r="K3822" s="51"/>
      <c r="L3822" s="51"/>
      <c r="M3822" s="51"/>
      <c r="N3822" s="51"/>
      <c r="O3822" s="53"/>
    </row>
    <row r="3823" spans="2:15" s="9" customFormat="1" ht="17.100000000000001" customHeight="1" x14ac:dyDescent="0.25">
      <c r="B3823" s="15" t="s">
        <v>6135</v>
      </c>
      <c r="C3823" s="81"/>
      <c r="D3823" s="25" t="s">
        <v>7147</v>
      </c>
      <c r="E3823" s="17" t="s">
        <v>2775</v>
      </c>
      <c r="F3823" s="17" t="e">
        <f>VLOOKUP(G3823,#REF!,2,FALSE)</f>
        <v>#REF!</v>
      </c>
      <c r="G3823" s="16" t="s">
        <v>5187</v>
      </c>
      <c r="H3823" s="107"/>
      <c r="I3823" s="104" t="s">
        <v>2989</v>
      </c>
      <c r="J3823" s="81"/>
      <c r="K3823" s="18">
        <v>534</v>
      </c>
      <c r="L3823" s="18">
        <v>89</v>
      </c>
      <c r="M3823" s="18">
        <f>K3823*(1-I3823/100)</f>
        <v>453.9</v>
      </c>
      <c r="N3823" s="18">
        <f>M3823*H3823</f>
        <v>0</v>
      </c>
      <c r="O3823" s="18" t="s">
        <v>11014</v>
      </c>
    </row>
    <row r="3824" spans="2:15" s="9" customFormat="1" ht="17.100000000000001" customHeight="1" x14ac:dyDescent="0.25">
      <c r="B3824" s="15" t="s">
        <v>6135</v>
      </c>
      <c r="C3824" s="81"/>
      <c r="D3824" s="25" t="s">
        <v>7148</v>
      </c>
      <c r="E3824" s="17" t="s">
        <v>2775</v>
      </c>
      <c r="F3824" s="17" t="e">
        <f>VLOOKUP(G3824,#REF!,2,FALSE)</f>
        <v>#REF!</v>
      </c>
      <c r="G3824" s="16" t="s">
        <v>5188</v>
      </c>
      <c r="H3824" s="107"/>
      <c r="I3824" s="104" t="s">
        <v>2989</v>
      </c>
      <c r="J3824" s="81"/>
      <c r="K3824" s="18">
        <v>534</v>
      </c>
      <c r="L3824" s="18">
        <v>89</v>
      </c>
      <c r="M3824" s="18">
        <f>K3824*(1-I3824/100)</f>
        <v>453.9</v>
      </c>
      <c r="N3824" s="18">
        <f>M3824*H3824</f>
        <v>0</v>
      </c>
      <c r="O3824" s="18" t="s">
        <v>11015</v>
      </c>
    </row>
    <row r="3825" spans="2:15" s="9" customFormat="1" ht="17.100000000000001" customHeight="1" x14ac:dyDescent="0.25">
      <c r="B3825" s="49"/>
      <c r="C3825" s="84"/>
      <c r="D3825" s="56"/>
      <c r="E3825" s="67"/>
      <c r="F3825" s="67"/>
      <c r="G3825" s="50"/>
      <c r="H3825" s="109"/>
      <c r="I3825" s="72"/>
      <c r="J3825" s="84"/>
      <c r="K3825" s="51"/>
      <c r="L3825" s="51"/>
      <c r="M3825" s="51"/>
      <c r="N3825" s="51"/>
      <c r="O3825" s="53"/>
    </row>
    <row r="3826" spans="2:15" s="9" customFormat="1" ht="17.100000000000001" customHeight="1" x14ac:dyDescent="0.25">
      <c r="B3826" s="15" t="s">
        <v>6135</v>
      </c>
      <c r="C3826" s="81"/>
      <c r="D3826" s="25" t="s">
        <v>7149</v>
      </c>
      <c r="E3826" s="17" t="s">
        <v>2775</v>
      </c>
      <c r="F3826" s="17" t="e">
        <f>VLOOKUP(G3826,#REF!,2,FALSE)</f>
        <v>#REF!</v>
      </c>
      <c r="G3826" s="16" t="s">
        <v>5189</v>
      </c>
      <c r="H3826" s="107"/>
      <c r="I3826" s="104" t="s">
        <v>2989</v>
      </c>
      <c r="J3826" s="81"/>
      <c r="K3826" s="18">
        <v>534</v>
      </c>
      <c r="L3826" s="18">
        <v>89</v>
      </c>
      <c r="M3826" s="18">
        <f>K3826*(1-I3826/100)</f>
        <v>453.9</v>
      </c>
      <c r="N3826" s="18">
        <f>M3826*H3826</f>
        <v>0</v>
      </c>
      <c r="O3826" s="18" t="s">
        <v>11016</v>
      </c>
    </row>
    <row r="3827" spans="2:15" s="9" customFormat="1" ht="17.100000000000001" customHeight="1" x14ac:dyDescent="0.25">
      <c r="B3827" s="15" t="s">
        <v>6135</v>
      </c>
      <c r="C3827" s="81"/>
      <c r="D3827" s="25" t="s">
        <v>7150</v>
      </c>
      <c r="E3827" s="17" t="s">
        <v>2775</v>
      </c>
      <c r="F3827" s="17" t="e">
        <f>VLOOKUP(G3827,#REF!,2,FALSE)</f>
        <v>#REF!</v>
      </c>
      <c r="G3827" s="16" t="s">
        <v>5190</v>
      </c>
      <c r="H3827" s="107"/>
      <c r="I3827" s="104" t="s">
        <v>2989</v>
      </c>
      <c r="J3827" s="81"/>
      <c r="K3827" s="18">
        <v>534</v>
      </c>
      <c r="L3827" s="18">
        <v>89</v>
      </c>
      <c r="M3827" s="18">
        <f>K3827*(1-I3827/100)</f>
        <v>453.9</v>
      </c>
      <c r="N3827" s="18">
        <f>M3827*H3827</f>
        <v>0</v>
      </c>
      <c r="O3827" s="18" t="s">
        <v>11017</v>
      </c>
    </row>
    <row r="3828" spans="2:15" s="9" customFormat="1" ht="17.100000000000001" customHeight="1" x14ac:dyDescent="0.25">
      <c r="B3828" s="49"/>
      <c r="C3828" s="84"/>
      <c r="D3828" s="56"/>
      <c r="E3828" s="67"/>
      <c r="F3828" s="67"/>
      <c r="G3828" s="50"/>
      <c r="H3828" s="109"/>
      <c r="I3828" s="72"/>
      <c r="J3828" s="84"/>
      <c r="K3828" s="51"/>
      <c r="L3828" s="51"/>
      <c r="M3828" s="51"/>
      <c r="N3828" s="51"/>
      <c r="O3828" s="53"/>
    </row>
    <row r="3829" spans="2:15" s="9" customFormat="1" ht="17.100000000000001" customHeight="1" x14ac:dyDescent="0.25">
      <c r="B3829" s="15" t="s">
        <v>6135</v>
      </c>
      <c r="C3829" s="81"/>
      <c r="D3829" s="25" t="s">
        <v>7151</v>
      </c>
      <c r="E3829" s="17" t="s">
        <v>2775</v>
      </c>
      <c r="F3829" s="17" t="e">
        <f>VLOOKUP(G3829,#REF!,2,FALSE)</f>
        <v>#REF!</v>
      </c>
      <c r="G3829" s="16" t="s">
        <v>5191</v>
      </c>
      <c r="H3829" s="107"/>
      <c r="I3829" s="104" t="s">
        <v>2989</v>
      </c>
      <c r="J3829" s="81"/>
      <c r="K3829" s="18">
        <v>534</v>
      </c>
      <c r="L3829" s="18">
        <v>89</v>
      </c>
      <c r="M3829" s="18">
        <f>K3829*(1-I3829/100)</f>
        <v>453.9</v>
      </c>
      <c r="N3829" s="18">
        <f>M3829*H3829</f>
        <v>0</v>
      </c>
      <c r="O3829" s="18" t="s">
        <v>11018</v>
      </c>
    </row>
    <row r="3830" spans="2:15" s="9" customFormat="1" ht="17.100000000000001" customHeight="1" x14ac:dyDescent="0.25">
      <c r="B3830" s="49"/>
      <c r="C3830" s="84"/>
      <c r="D3830" s="56"/>
      <c r="E3830" s="67"/>
      <c r="F3830" s="67"/>
      <c r="G3830" s="50"/>
      <c r="H3830" s="109"/>
      <c r="I3830" s="72"/>
      <c r="J3830" s="84"/>
      <c r="K3830" s="51"/>
      <c r="L3830" s="51"/>
      <c r="M3830" s="51"/>
      <c r="N3830" s="51"/>
      <c r="O3830" s="53"/>
    </row>
    <row r="3831" spans="2:15" s="9" customFormat="1" ht="17.100000000000001" customHeight="1" x14ac:dyDescent="0.25">
      <c r="B3831" s="15" t="s">
        <v>6135</v>
      </c>
      <c r="C3831" s="81"/>
      <c r="D3831" s="25" t="s">
        <v>7152</v>
      </c>
      <c r="E3831" s="17" t="s">
        <v>2775</v>
      </c>
      <c r="F3831" s="17" t="e">
        <f>VLOOKUP(G3831,#REF!,2,FALSE)</f>
        <v>#REF!</v>
      </c>
      <c r="G3831" s="16" t="s">
        <v>5192</v>
      </c>
      <c r="H3831" s="107"/>
      <c r="I3831" s="104" t="s">
        <v>2989</v>
      </c>
      <c r="J3831" s="81"/>
      <c r="K3831" s="18">
        <v>534</v>
      </c>
      <c r="L3831" s="18">
        <v>89</v>
      </c>
      <c r="M3831" s="18">
        <f>K3831*(1-I3831/100)</f>
        <v>453.9</v>
      </c>
      <c r="N3831" s="18">
        <f>M3831*H3831</f>
        <v>0</v>
      </c>
      <c r="O3831" s="18" t="s">
        <v>11019</v>
      </c>
    </row>
    <row r="3832" spans="2:15" s="9" customFormat="1" ht="17.100000000000001" customHeight="1" x14ac:dyDescent="0.25">
      <c r="B3832" s="15" t="s">
        <v>6135</v>
      </c>
      <c r="C3832" s="81"/>
      <c r="D3832" s="25" t="s">
        <v>7153</v>
      </c>
      <c r="E3832" s="17" t="s">
        <v>2775</v>
      </c>
      <c r="F3832" s="17" t="e">
        <f>VLOOKUP(G3832,#REF!,2,FALSE)</f>
        <v>#REF!</v>
      </c>
      <c r="G3832" s="16" t="s">
        <v>5193</v>
      </c>
      <c r="H3832" s="107"/>
      <c r="I3832" s="104" t="s">
        <v>2989</v>
      </c>
      <c r="J3832" s="81"/>
      <c r="K3832" s="18">
        <v>534</v>
      </c>
      <c r="L3832" s="18">
        <v>89</v>
      </c>
      <c r="M3832" s="18">
        <f>K3832*(1-I3832/100)</f>
        <v>453.9</v>
      </c>
      <c r="N3832" s="18">
        <f>M3832*H3832</f>
        <v>0</v>
      </c>
      <c r="O3832" s="18" t="s">
        <v>11020</v>
      </c>
    </row>
    <row r="3833" spans="2:15" s="9" customFormat="1" ht="17.100000000000001" customHeight="1" x14ac:dyDescent="0.25">
      <c r="B3833" s="49"/>
      <c r="C3833" s="84"/>
      <c r="D3833" s="56"/>
      <c r="E3833" s="67"/>
      <c r="F3833" s="67"/>
      <c r="G3833" s="50"/>
      <c r="H3833" s="109"/>
      <c r="I3833" s="72"/>
      <c r="J3833" s="84"/>
      <c r="K3833" s="51"/>
      <c r="L3833" s="51"/>
      <c r="M3833" s="51"/>
      <c r="N3833" s="51"/>
      <c r="O3833" s="53"/>
    </row>
    <row r="3834" spans="2:15" s="9" customFormat="1" ht="17.100000000000001" customHeight="1" x14ac:dyDescent="0.25">
      <c r="B3834" s="15" t="s">
        <v>6135</v>
      </c>
      <c r="C3834" s="81"/>
      <c r="D3834" s="25" t="s">
        <v>7154</v>
      </c>
      <c r="E3834" s="17" t="s">
        <v>2775</v>
      </c>
      <c r="F3834" s="17" t="e">
        <f>VLOOKUP(G3834,#REF!,2,FALSE)</f>
        <v>#REF!</v>
      </c>
      <c r="G3834" s="16" t="s">
        <v>5194</v>
      </c>
      <c r="H3834" s="107"/>
      <c r="I3834" s="104" t="s">
        <v>2989</v>
      </c>
      <c r="J3834" s="81"/>
      <c r="K3834" s="18">
        <v>534</v>
      </c>
      <c r="L3834" s="18">
        <v>89</v>
      </c>
      <c r="M3834" s="18">
        <f>K3834*(1-I3834/100)</f>
        <v>453.9</v>
      </c>
      <c r="N3834" s="18">
        <f>M3834*H3834</f>
        <v>0</v>
      </c>
      <c r="O3834" s="18" t="s">
        <v>11021</v>
      </c>
    </row>
    <row r="3835" spans="2:15" s="9" customFormat="1" ht="17.100000000000001" customHeight="1" x14ac:dyDescent="0.25">
      <c r="B3835" s="49"/>
      <c r="C3835" s="84"/>
      <c r="D3835" s="56"/>
      <c r="E3835" s="67"/>
      <c r="F3835" s="67"/>
      <c r="G3835" s="50"/>
      <c r="H3835" s="109"/>
      <c r="I3835" s="72"/>
      <c r="J3835" s="84"/>
      <c r="K3835" s="51"/>
      <c r="L3835" s="51"/>
      <c r="M3835" s="51"/>
      <c r="N3835" s="51"/>
      <c r="O3835" s="53"/>
    </row>
    <row r="3836" spans="2:15" s="9" customFormat="1" ht="17.100000000000001" customHeight="1" x14ac:dyDescent="0.25">
      <c r="B3836" s="15" t="s">
        <v>6135</v>
      </c>
      <c r="C3836" s="81"/>
      <c r="D3836" s="25" t="s">
        <v>7155</v>
      </c>
      <c r="E3836" s="17" t="s">
        <v>2775</v>
      </c>
      <c r="F3836" s="17" t="e">
        <f>VLOOKUP(G3836,#REF!,2,FALSE)</f>
        <v>#REF!</v>
      </c>
      <c r="G3836" s="16" t="s">
        <v>5195</v>
      </c>
      <c r="H3836" s="107"/>
      <c r="I3836" s="104" t="s">
        <v>2989</v>
      </c>
      <c r="J3836" s="81"/>
      <c r="K3836" s="18">
        <v>534</v>
      </c>
      <c r="L3836" s="18">
        <v>89</v>
      </c>
      <c r="M3836" s="18">
        <f>K3836*(1-I3836/100)</f>
        <v>453.9</v>
      </c>
      <c r="N3836" s="18">
        <f>M3836*H3836</f>
        <v>0</v>
      </c>
      <c r="O3836" s="18" t="s">
        <v>11022</v>
      </c>
    </row>
    <row r="3837" spans="2:15" s="9" customFormat="1" ht="17.100000000000001" customHeight="1" x14ac:dyDescent="0.25">
      <c r="B3837" s="15" t="s">
        <v>6135</v>
      </c>
      <c r="C3837" s="81"/>
      <c r="D3837" s="25" t="s">
        <v>7156</v>
      </c>
      <c r="E3837" s="17" t="s">
        <v>2775</v>
      </c>
      <c r="F3837" s="17" t="e">
        <f>VLOOKUP(G3837,#REF!,2,FALSE)</f>
        <v>#REF!</v>
      </c>
      <c r="G3837" s="16" t="s">
        <v>5196</v>
      </c>
      <c r="H3837" s="107"/>
      <c r="I3837" s="104" t="s">
        <v>2989</v>
      </c>
      <c r="J3837" s="81"/>
      <c r="K3837" s="18">
        <v>534</v>
      </c>
      <c r="L3837" s="18">
        <v>89</v>
      </c>
      <c r="M3837" s="18">
        <f>K3837*(1-I3837/100)</f>
        <v>453.9</v>
      </c>
      <c r="N3837" s="18">
        <f>M3837*H3837</f>
        <v>0</v>
      </c>
      <c r="O3837" s="18" t="s">
        <v>11023</v>
      </c>
    </row>
    <row r="3838" spans="2:15" s="44" customFormat="1" ht="17.100000000000001" customHeight="1" x14ac:dyDescent="0.25">
      <c r="B3838" s="45"/>
      <c r="C3838" s="82"/>
      <c r="D3838" s="35"/>
      <c r="E3838" s="66"/>
      <c r="F3838" s="66"/>
      <c r="G3838" s="39"/>
      <c r="H3838" s="108"/>
      <c r="I3838" s="69"/>
      <c r="J3838" s="82"/>
      <c r="K3838" s="42"/>
      <c r="L3838" s="42"/>
      <c r="M3838" s="42"/>
      <c r="N3838" s="42"/>
      <c r="O3838" s="43"/>
    </row>
    <row r="3839" spans="2:15" s="9" customFormat="1" ht="24" x14ac:dyDescent="0.25">
      <c r="B3839" s="15" t="s">
        <v>7234</v>
      </c>
      <c r="C3839" s="81"/>
      <c r="D3839" s="25" t="s">
        <v>7157</v>
      </c>
      <c r="E3839" s="17" t="s">
        <v>2775</v>
      </c>
      <c r="F3839" s="17" t="e">
        <f>VLOOKUP(G3839,#REF!,2,FALSE)</f>
        <v>#REF!</v>
      </c>
      <c r="G3839" s="16" t="s">
        <v>5197</v>
      </c>
      <c r="H3839" s="107"/>
      <c r="I3839" s="104" t="s">
        <v>2989</v>
      </c>
      <c r="J3839" s="81"/>
      <c r="K3839" s="18">
        <v>534</v>
      </c>
      <c r="L3839" s="18">
        <v>89</v>
      </c>
      <c r="M3839" s="18">
        <f>K3839*(1-I3839/100)</f>
        <v>453.9</v>
      </c>
      <c r="N3839" s="18">
        <f>M3839*H3839</f>
        <v>0</v>
      </c>
      <c r="O3839" s="18" t="s">
        <v>11024</v>
      </c>
    </row>
    <row r="3840" spans="2:15" s="9" customFormat="1" ht="24" x14ac:dyDescent="0.25">
      <c r="B3840" s="15" t="s">
        <v>7234</v>
      </c>
      <c r="C3840" s="81"/>
      <c r="D3840" s="25" t="s">
        <v>7158</v>
      </c>
      <c r="E3840" s="17" t="s">
        <v>2775</v>
      </c>
      <c r="F3840" s="17" t="e">
        <f>VLOOKUP(G3840,#REF!,2,FALSE)</f>
        <v>#REF!</v>
      </c>
      <c r="G3840" s="16" t="s">
        <v>5198</v>
      </c>
      <c r="H3840" s="107"/>
      <c r="I3840" s="104" t="s">
        <v>2989</v>
      </c>
      <c r="J3840" s="81"/>
      <c r="K3840" s="18">
        <v>534</v>
      </c>
      <c r="L3840" s="18">
        <v>89</v>
      </c>
      <c r="M3840" s="18">
        <f>K3840*(1-I3840/100)</f>
        <v>453.9</v>
      </c>
      <c r="N3840" s="18">
        <f>M3840*H3840</f>
        <v>0</v>
      </c>
      <c r="O3840" s="18" t="s">
        <v>11025</v>
      </c>
    </row>
    <row r="3841" spans="2:15" s="9" customFormat="1" ht="17.100000000000001" customHeight="1" x14ac:dyDescent="0.25">
      <c r="B3841" s="49"/>
      <c r="C3841" s="84"/>
      <c r="D3841" s="56"/>
      <c r="E3841" s="67"/>
      <c r="F3841" s="67"/>
      <c r="G3841" s="50"/>
      <c r="H3841" s="109"/>
      <c r="I3841" s="72"/>
      <c r="J3841" s="84"/>
      <c r="K3841" s="51"/>
      <c r="L3841" s="51"/>
      <c r="M3841" s="51"/>
      <c r="N3841" s="51"/>
      <c r="O3841" s="53"/>
    </row>
    <row r="3842" spans="2:15" s="9" customFormat="1" ht="17.100000000000001" customHeight="1" x14ac:dyDescent="0.25">
      <c r="B3842" s="15" t="s">
        <v>7234</v>
      </c>
      <c r="C3842" s="81"/>
      <c r="D3842" s="25" t="s">
        <v>7159</v>
      </c>
      <c r="E3842" s="17" t="s">
        <v>2775</v>
      </c>
      <c r="F3842" s="17" t="e">
        <f>VLOOKUP(G3842,#REF!,2,FALSE)</f>
        <v>#REF!</v>
      </c>
      <c r="G3842" s="16" t="s">
        <v>5199</v>
      </c>
      <c r="H3842" s="107"/>
      <c r="I3842" s="104" t="s">
        <v>2989</v>
      </c>
      <c r="J3842" s="81"/>
      <c r="K3842" s="18">
        <v>534</v>
      </c>
      <c r="L3842" s="18">
        <v>89</v>
      </c>
      <c r="M3842" s="18">
        <f>K3842*(1-I3842/100)</f>
        <v>453.9</v>
      </c>
      <c r="N3842" s="18">
        <f>M3842*H3842</f>
        <v>0</v>
      </c>
      <c r="O3842" s="18" t="s">
        <v>11026</v>
      </c>
    </row>
    <row r="3843" spans="2:15" s="9" customFormat="1" ht="17.100000000000001" customHeight="1" x14ac:dyDescent="0.25">
      <c r="B3843" s="15" t="s">
        <v>7234</v>
      </c>
      <c r="C3843" s="81"/>
      <c r="D3843" s="25" t="s">
        <v>7160</v>
      </c>
      <c r="E3843" s="17" t="s">
        <v>2775</v>
      </c>
      <c r="F3843" s="17" t="e">
        <f>VLOOKUP(G3843,#REF!,2,FALSE)</f>
        <v>#REF!</v>
      </c>
      <c r="G3843" s="16" t="s">
        <v>5200</v>
      </c>
      <c r="H3843" s="107"/>
      <c r="I3843" s="104" t="s">
        <v>2989</v>
      </c>
      <c r="J3843" s="81"/>
      <c r="K3843" s="18">
        <v>534</v>
      </c>
      <c r="L3843" s="18">
        <v>89</v>
      </c>
      <c r="M3843" s="18">
        <f>K3843*(1-I3843/100)</f>
        <v>453.9</v>
      </c>
      <c r="N3843" s="18">
        <f>M3843*H3843</f>
        <v>0</v>
      </c>
      <c r="O3843" s="18" t="s">
        <v>11027</v>
      </c>
    </row>
    <row r="3844" spans="2:15" s="9" customFormat="1" ht="17.100000000000001" customHeight="1" x14ac:dyDescent="0.25">
      <c r="B3844" s="49"/>
      <c r="C3844" s="84"/>
      <c r="D3844" s="56"/>
      <c r="E3844" s="67"/>
      <c r="F3844" s="67"/>
      <c r="G3844" s="50"/>
      <c r="H3844" s="109"/>
      <c r="I3844" s="72"/>
      <c r="J3844" s="84"/>
      <c r="K3844" s="51"/>
      <c r="L3844" s="51"/>
      <c r="M3844" s="51"/>
      <c r="N3844" s="51"/>
      <c r="O3844" s="53"/>
    </row>
    <row r="3845" spans="2:15" s="9" customFormat="1" ht="17.100000000000001" customHeight="1" x14ac:dyDescent="0.25">
      <c r="B3845" s="15" t="s">
        <v>7234</v>
      </c>
      <c r="C3845" s="81"/>
      <c r="D3845" s="25" t="s">
        <v>7161</v>
      </c>
      <c r="E3845" s="17" t="s">
        <v>2775</v>
      </c>
      <c r="F3845" s="17" t="e">
        <f>VLOOKUP(G3845,#REF!,2,FALSE)</f>
        <v>#REF!</v>
      </c>
      <c r="G3845" s="16" t="s">
        <v>5201</v>
      </c>
      <c r="H3845" s="107"/>
      <c r="I3845" s="104" t="s">
        <v>2989</v>
      </c>
      <c r="J3845" s="81"/>
      <c r="K3845" s="18">
        <v>534</v>
      </c>
      <c r="L3845" s="18">
        <v>89</v>
      </c>
      <c r="M3845" s="18">
        <f>K3845*(1-I3845/100)</f>
        <v>453.9</v>
      </c>
      <c r="N3845" s="18">
        <f>M3845*H3845</f>
        <v>0</v>
      </c>
      <c r="O3845" s="18" t="s">
        <v>11028</v>
      </c>
    </row>
    <row r="3846" spans="2:15" s="9" customFormat="1" ht="17.100000000000001" customHeight="1" x14ac:dyDescent="0.25">
      <c r="B3846" s="15" t="s">
        <v>7234</v>
      </c>
      <c r="C3846" s="81"/>
      <c r="D3846" s="25" t="s">
        <v>7162</v>
      </c>
      <c r="E3846" s="17" t="s">
        <v>2775</v>
      </c>
      <c r="F3846" s="17" t="e">
        <f>VLOOKUP(G3846,#REF!,2,FALSE)</f>
        <v>#REF!</v>
      </c>
      <c r="G3846" s="16" t="s">
        <v>5202</v>
      </c>
      <c r="H3846" s="107"/>
      <c r="I3846" s="104" t="s">
        <v>2989</v>
      </c>
      <c r="J3846" s="81"/>
      <c r="K3846" s="18">
        <v>534</v>
      </c>
      <c r="L3846" s="18">
        <v>89</v>
      </c>
      <c r="M3846" s="18">
        <f>K3846*(1-I3846/100)</f>
        <v>453.9</v>
      </c>
      <c r="N3846" s="18">
        <f>M3846*H3846</f>
        <v>0</v>
      </c>
      <c r="O3846" s="18" t="s">
        <v>11029</v>
      </c>
    </row>
    <row r="3847" spans="2:15" s="9" customFormat="1" ht="17.100000000000001" customHeight="1" x14ac:dyDescent="0.25">
      <c r="B3847" s="49"/>
      <c r="C3847" s="84"/>
      <c r="D3847" s="56"/>
      <c r="E3847" s="67"/>
      <c r="F3847" s="67"/>
      <c r="G3847" s="50"/>
      <c r="H3847" s="109"/>
      <c r="I3847" s="72"/>
      <c r="J3847" s="84"/>
      <c r="K3847" s="51"/>
      <c r="L3847" s="51"/>
      <c r="M3847" s="51"/>
      <c r="N3847" s="51"/>
      <c r="O3847" s="53"/>
    </row>
    <row r="3848" spans="2:15" s="9" customFormat="1" ht="24" x14ac:dyDescent="0.25">
      <c r="B3848" s="15" t="s">
        <v>7234</v>
      </c>
      <c r="C3848" s="81"/>
      <c r="D3848" s="25" t="s">
        <v>7163</v>
      </c>
      <c r="E3848" s="17" t="s">
        <v>2775</v>
      </c>
      <c r="F3848" s="17" t="e">
        <f>VLOOKUP(G3848,#REF!,2,FALSE)</f>
        <v>#REF!</v>
      </c>
      <c r="G3848" s="16" t="s">
        <v>5203</v>
      </c>
      <c r="H3848" s="107"/>
      <c r="I3848" s="104" t="s">
        <v>2989</v>
      </c>
      <c r="J3848" s="81"/>
      <c r="K3848" s="18">
        <v>534</v>
      </c>
      <c r="L3848" s="18">
        <v>89</v>
      </c>
      <c r="M3848" s="18">
        <f>K3848*(1-I3848/100)</f>
        <v>453.9</v>
      </c>
      <c r="N3848" s="18">
        <f>M3848*H3848</f>
        <v>0</v>
      </c>
      <c r="O3848" s="18" t="s">
        <v>11030</v>
      </c>
    </row>
    <row r="3849" spans="2:15" s="9" customFormat="1" ht="17.100000000000001" customHeight="1" x14ac:dyDescent="0.25">
      <c r="B3849" s="49"/>
      <c r="C3849" s="84"/>
      <c r="D3849" s="56"/>
      <c r="E3849" s="67"/>
      <c r="F3849" s="67"/>
      <c r="G3849" s="50"/>
      <c r="H3849" s="109"/>
      <c r="I3849" s="72"/>
      <c r="J3849" s="84"/>
      <c r="K3849" s="51"/>
      <c r="L3849" s="51"/>
      <c r="M3849" s="51"/>
      <c r="N3849" s="51"/>
      <c r="O3849" s="53"/>
    </row>
    <row r="3850" spans="2:15" s="9" customFormat="1" ht="17.100000000000001" customHeight="1" x14ac:dyDescent="0.25">
      <c r="B3850" s="15" t="s">
        <v>7234</v>
      </c>
      <c r="C3850" s="81"/>
      <c r="D3850" s="25" t="s">
        <v>7164</v>
      </c>
      <c r="E3850" s="17" t="s">
        <v>2775</v>
      </c>
      <c r="F3850" s="17" t="e">
        <f>VLOOKUP(G3850,#REF!,2,FALSE)</f>
        <v>#REF!</v>
      </c>
      <c r="G3850" s="16" t="s">
        <v>5204</v>
      </c>
      <c r="H3850" s="107"/>
      <c r="I3850" s="104" t="s">
        <v>2989</v>
      </c>
      <c r="J3850" s="81"/>
      <c r="K3850" s="18">
        <v>534</v>
      </c>
      <c r="L3850" s="18">
        <v>89</v>
      </c>
      <c r="M3850" s="18">
        <f>K3850*(1-I3850/100)</f>
        <v>453.9</v>
      </c>
      <c r="N3850" s="18">
        <f>M3850*H3850</f>
        <v>0</v>
      </c>
      <c r="O3850" s="18" t="s">
        <v>11031</v>
      </c>
    </row>
    <row r="3851" spans="2:15" s="9" customFormat="1" ht="17.100000000000001" customHeight="1" x14ac:dyDescent="0.25">
      <c r="B3851" s="15" t="s">
        <v>7234</v>
      </c>
      <c r="C3851" s="81"/>
      <c r="D3851" s="25" t="s">
        <v>7165</v>
      </c>
      <c r="E3851" s="17" t="s">
        <v>2775</v>
      </c>
      <c r="F3851" s="17" t="e">
        <f>VLOOKUP(G3851,#REF!,2,FALSE)</f>
        <v>#REF!</v>
      </c>
      <c r="G3851" s="16" t="s">
        <v>5205</v>
      </c>
      <c r="H3851" s="107"/>
      <c r="I3851" s="104" t="s">
        <v>2989</v>
      </c>
      <c r="J3851" s="81"/>
      <c r="K3851" s="18">
        <v>534</v>
      </c>
      <c r="L3851" s="18">
        <v>89</v>
      </c>
      <c r="M3851" s="18">
        <f>K3851*(1-I3851/100)</f>
        <v>453.9</v>
      </c>
      <c r="N3851" s="18">
        <f>M3851*H3851</f>
        <v>0</v>
      </c>
      <c r="O3851" s="18" t="s">
        <v>11032</v>
      </c>
    </row>
    <row r="3852" spans="2:15" s="9" customFormat="1" ht="17.100000000000001" customHeight="1" x14ac:dyDescent="0.25">
      <c r="B3852" s="49"/>
      <c r="C3852" s="84"/>
      <c r="D3852" s="56"/>
      <c r="E3852" s="67"/>
      <c r="F3852" s="67"/>
      <c r="G3852" s="50"/>
      <c r="H3852" s="109"/>
      <c r="I3852" s="72"/>
      <c r="J3852" s="84"/>
      <c r="K3852" s="51"/>
      <c r="L3852" s="51"/>
      <c r="M3852" s="51"/>
      <c r="N3852" s="51"/>
      <c r="O3852" s="53"/>
    </row>
    <row r="3853" spans="2:15" s="9" customFormat="1" ht="24" x14ac:dyDescent="0.25">
      <c r="B3853" s="15" t="s">
        <v>7234</v>
      </c>
      <c r="C3853" s="81"/>
      <c r="D3853" s="25" t="s">
        <v>7166</v>
      </c>
      <c r="E3853" s="17" t="s">
        <v>2775</v>
      </c>
      <c r="F3853" s="17" t="e">
        <f>VLOOKUP(G3853,#REF!,2,FALSE)</f>
        <v>#REF!</v>
      </c>
      <c r="G3853" s="16" t="s">
        <v>5206</v>
      </c>
      <c r="H3853" s="107"/>
      <c r="I3853" s="104" t="s">
        <v>2989</v>
      </c>
      <c r="J3853" s="81"/>
      <c r="K3853" s="18">
        <v>534</v>
      </c>
      <c r="L3853" s="18">
        <v>89</v>
      </c>
      <c r="M3853" s="18">
        <f>K3853*(1-I3853/100)</f>
        <v>453.9</v>
      </c>
      <c r="N3853" s="18">
        <f>M3853*H3853</f>
        <v>0</v>
      </c>
      <c r="O3853" s="18" t="s">
        <v>11033</v>
      </c>
    </row>
    <row r="3854" spans="2:15" s="9" customFormat="1" ht="17.100000000000001" customHeight="1" x14ac:dyDescent="0.25">
      <c r="B3854" s="49"/>
      <c r="C3854" s="84"/>
      <c r="D3854" s="56"/>
      <c r="E3854" s="67"/>
      <c r="F3854" s="67"/>
      <c r="G3854" s="50"/>
      <c r="H3854" s="109"/>
      <c r="I3854" s="72"/>
      <c r="J3854" s="84"/>
      <c r="K3854" s="51"/>
      <c r="L3854" s="51"/>
      <c r="M3854" s="51"/>
      <c r="N3854" s="51"/>
      <c r="O3854" s="53"/>
    </row>
    <row r="3855" spans="2:15" s="9" customFormat="1" ht="17.100000000000001" customHeight="1" x14ac:dyDescent="0.25">
      <c r="B3855" s="15" t="s">
        <v>7234</v>
      </c>
      <c r="C3855" s="81"/>
      <c r="D3855" s="25" t="s">
        <v>7167</v>
      </c>
      <c r="E3855" s="17" t="s">
        <v>2775</v>
      </c>
      <c r="F3855" s="17" t="e">
        <f>VLOOKUP(G3855,#REF!,2,FALSE)</f>
        <v>#REF!</v>
      </c>
      <c r="G3855" s="16" t="s">
        <v>5207</v>
      </c>
      <c r="H3855" s="107"/>
      <c r="I3855" s="104" t="s">
        <v>2989</v>
      </c>
      <c r="J3855" s="81"/>
      <c r="K3855" s="18">
        <v>534</v>
      </c>
      <c r="L3855" s="18">
        <v>89</v>
      </c>
      <c r="M3855" s="18">
        <f>K3855*(1-I3855/100)</f>
        <v>453.9</v>
      </c>
      <c r="N3855" s="18">
        <f>M3855*H3855</f>
        <v>0</v>
      </c>
      <c r="O3855" s="18" t="s">
        <v>11034</v>
      </c>
    </row>
    <row r="3856" spans="2:15" s="9" customFormat="1" ht="17.100000000000001" customHeight="1" x14ac:dyDescent="0.25">
      <c r="B3856" s="15" t="s">
        <v>7234</v>
      </c>
      <c r="C3856" s="81"/>
      <c r="D3856" s="25" t="s">
        <v>7168</v>
      </c>
      <c r="E3856" s="17" t="s">
        <v>2775</v>
      </c>
      <c r="F3856" s="17" t="e">
        <f>VLOOKUP(G3856,#REF!,2,FALSE)</f>
        <v>#REF!</v>
      </c>
      <c r="G3856" s="16" t="s">
        <v>5208</v>
      </c>
      <c r="H3856" s="107"/>
      <c r="I3856" s="104" t="s">
        <v>2989</v>
      </c>
      <c r="J3856" s="81"/>
      <c r="K3856" s="18">
        <v>534</v>
      </c>
      <c r="L3856" s="18">
        <v>89</v>
      </c>
      <c r="M3856" s="18">
        <f>K3856*(1-I3856/100)</f>
        <v>453.9</v>
      </c>
      <c r="N3856" s="18">
        <f>M3856*H3856</f>
        <v>0</v>
      </c>
      <c r="O3856" s="18" t="s">
        <v>11035</v>
      </c>
    </row>
    <row r="3857" spans="2:15" s="9" customFormat="1" ht="17.100000000000001" customHeight="1" x14ac:dyDescent="0.25">
      <c r="B3857" s="15" t="s">
        <v>7234</v>
      </c>
      <c r="C3857" s="81"/>
      <c r="D3857" s="25" t="s">
        <v>7169</v>
      </c>
      <c r="E3857" s="17" t="s">
        <v>2775</v>
      </c>
      <c r="F3857" s="17" t="e">
        <f>VLOOKUP(G3857,#REF!,2,FALSE)</f>
        <v>#REF!</v>
      </c>
      <c r="G3857" s="16" t="s">
        <v>5209</v>
      </c>
      <c r="H3857" s="107"/>
      <c r="I3857" s="104" t="s">
        <v>2989</v>
      </c>
      <c r="J3857" s="81"/>
      <c r="K3857" s="18">
        <v>534</v>
      </c>
      <c r="L3857" s="18">
        <v>89</v>
      </c>
      <c r="M3857" s="18">
        <f>K3857*(1-I3857/100)</f>
        <v>453.9</v>
      </c>
      <c r="N3857" s="18">
        <f>M3857*H3857</f>
        <v>0</v>
      </c>
      <c r="O3857" s="18" t="s">
        <v>11036</v>
      </c>
    </row>
    <row r="3858" spans="2:15" s="9" customFormat="1" ht="17.100000000000001" customHeight="1" x14ac:dyDescent="0.25">
      <c r="B3858" s="15" t="s">
        <v>7234</v>
      </c>
      <c r="C3858" s="81"/>
      <c r="D3858" s="25" t="s">
        <v>7170</v>
      </c>
      <c r="E3858" s="17" t="s">
        <v>2775</v>
      </c>
      <c r="F3858" s="17" t="e">
        <f>VLOOKUP(G3858,#REF!,2,FALSE)</f>
        <v>#REF!</v>
      </c>
      <c r="G3858" s="16" t="s">
        <v>5210</v>
      </c>
      <c r="H3858" s="107"/>
      <c r="I3858" s="104" t="s">
        <v>2989</v>
      </c>
      <c r="J3858" s="81"/>
      <c r="K3858" s="18">
        <v>534</v>
      </c>
      <c r="L3858" s="18">
        <v>89</v>
      </c>
      <c r="M3858" s="18">
        <f>K3858*(1-I3858/100)</f>
        <v>453.9</v>
      </c>
      <c r="N3858" s="18">
        <f>M3858*H3858</f>
        <v>0</v>
      </c>
      <c r="O3858" s="18" t="s">
        <v>11037</v>
      </c>
    </row>
    <row r="3859" spans="2:15" s="9" customFormat="1" ht="17.100000000000001" customHeight="1" x14ac:dyDescent="0.25">
      <c r="B3859" s="49"/>
      <c r="C3859" s="84"/>
      <c r="D3859" s="56"/>
      <c r="E3859" s="67"/>
      <c r="F3859" s="67"/>
      <c r="G3859" s="50"/>
      <c r="H3859" s="109"/>
      <c r="I3859" s="72"/>
      <c r="J3859" s="84"/>
      <c r="K3859" s="51"/>
      <c r="L3859" s="51"/>
      <c r="M3859" s="51"/>
      <c r="N3859" s="51"/>
      <c r="O3859" s="53"/>
    </row>
    <row r="3860" spans="2:15" s="9" customFormat="1" ht="17.100000000000001" customHeight="1" x14ac:dyDescent="0.25">
      <c r="B3860" s="15" t="s">
        <v>7234</v>
      </c>
      <c r="C3860" s="81"/>
      <c r="D3860" s="25" t="s">
        <v>7171</v>
      </c>
      <c r="E3860" s="17" t="s">
        <v>2775</v>
      </c>
      <c r="F3860" s="17" t="e">
        <f>VLOOKUP(G3860,#REF!,2,FALSE)</f>
        <v>#REF!</v>
      </c>
      <c r="G3860" s="16" t="s">
        <v>5211</v>
      </c>
      <c r="H3860" s="107"/>
      <c r="I3860" s="104" t="s">
        <v>2989</v>
      </c>
      <c r="J3860" s="81"/>
      <c r="K3860" s="18">
        <v>534</v>
      </c>
      <c r="L3860" s="18">
        <v>89</v>
      </c>
      <c r="M3860" s="18">
        <f>K3860*(1-I3860/100)</f>
        <v>453.9</v>
      </c>
      <c r="N3860" s="18">
        <f>M3860*H3860</f>
        <v>0</v>
      </c>
      <c r="O3860" s="18" t="s">
        <v>11038</v>
      </c>
    </row>
    <row r="3861" spans="2:15" s="9" customFormat="1" ht="17.100000000000001" customHeight="1" x14ac:dyDescent="0.25">
      <c r="B3861" s="49"/>
      <c r="C3861" s="84"/>
      <c r="D3861" s="56"/>
      <c r="E3861" s="67"/>
      <c r="F3861" s="67"/>
      <c r="G3861" s="50"/>
      <c r="H3861" s="109"/>
      <c r="I3861" s="72"/>
      <c r="J3861" s="84"/>
      <c r="K3861" s="51"/>
      <c r="L3861" s="51"/>
      <c r="M3861" s="51"/>
      <c r="N3861" s="51"/>
      <c r="O3861" s="53"/>
    </row>
    <row r="3862" spans="2:15" s="9" customFormat="1" ht="17.100000000000001" customHeight="1" x14ac:dyDescent="0.25">
      <c r="B3862" s="15" t="s">
        <v>7234</v>
      </c>
      <c r="C3862" s="81"/>
      <c r="D3862" s="25" t="s">
        <v>7172</v>
      </c>
      <c r="E3862" s="17" t="s">
        <v>2775</v>
      </c>
      <c r="F3862" s="17" t="e">
        <f>VLOOKUP(G3862,#REF!,2,FALSE)</f>
        <v>#REF!</v>
      </c>
      <c r="G3862" s="16" t="s">
        <v>5212</v>
      </c>
      <c r="H3862" s="107"/>
      <c r="I3862" s="104" t="s">
        <v>2989</v>
      </c>
      <c r="J3862" s="81"/>
      <c r="K3862" s="18">
        <v>534</v>
      </c>
      <c r="L3862" s="18">
        <v>89</v>
      </c>
      <c r="M3862" s="18">
        <f>K3862*(1-I3862/100)</f>
        <v>453.9</v>
      </c>
      <c r="N3862" s="18">
        <f>M3862*H3862</f>
        <v>0</v>
      </c>
      <c r="O3862" s="18" t="s">
        <v>11039</v>
      </c>
    </row>
    <row r="3863" spans="2:15" s="9" customFormat="1" ht="17.100000000000001" customHeight="1" x14ac:dyDescent="0.25">
      <c r="B3863" s="49"/>
      <c r="C3863" s="84"/>
      <c r="D3863" s="56"/>
      <c r="E3863" s="67"/>
      <c r="F3863" s="67"/>
      <c r="G3863" s="50"/>
      <c r="H3863" s="109"/>
      <c r="I3863" s="72"/>
      <c r="J3863" s="84"/>
      <c r="K3863" s="51"/>
      <c r="L3863" s="51"/>
      <c r="M3863" s="51"/>
      <c r="N3863" s="51"/>
      <c r="O3863" s="53"/>
    </row>
    <row r="3864" spans="2:15" s="9" customFormat="1" ht="17.100000000000001" customHeight="1" x14ac:dyDescent="0.25">
      <c r="B3864" s="15" t="s">
        <v>7234</v>
      </c>
      <c r="C3864" s="81"/>
      <c r="D3864" s="25" t="s">
        <v>7173</v>
      </c>
      <c r="E3864" s="17" t="s">
        <v>2775</v>
      </c>
      <c r="F3864" s="17" t="e">
        <f>VLOOKUP(G3864,#REF!,2,FALSE)</f>
        <v>#REF!</v>
      </c>
      <c r="G3864" s="16" t="s">
        <v>5213</v>
      </c>
      <c r="H3864" s="107"/>
      <c r="I3864" s="104" t="s">
        <v>2989</v>
      </c>
      <c r="J3864" s="81"/>
      <c r="K3864" s="18">
        <v>534</v>
      </c>
      <c r="L3864" s="18">
        <v>89</v>
      </c>
      <c r="M3864" s="18">
        <f>K3864*(1-I3864/100)</f>
        <v>453.9</v>
      </c>
      <c r="N3864" s="18">
        <f>M3864*H3864</f>
        <v>0</v>
      </c>
      <c r="O3864" s="18" t="s">
        <v>11040</v>
      </c>
    </row>
    <row r="3865" spans="2:15" s="9" customFormat="1" ht="17.100000000000001" customHeight="1" x14ac:dyDescent="0.25">
      <c r="B3865" s="15" t="s">
        <v>7234</v>
      </c>
      <c r="C3865" s="81"/>
      <c r="D3865" s="25" t="s">
        <v>7174</v>
      </c>
      <c r="E3865" s="17" t="s">
        <v>2775</v>
      </c>
      <c r="F3865" s="17" t="e">
        <f>VLOOKUP(G3865,#REF!,2,FALSE)</f>
        <v>#REF!</v>
      </c>
      <c r="G3865" s="16" t="s">
        <v>5214</v>
      </c>
      <c r="H3865" s="107"/>
      <c r="I3865" s="104" t="s">
        <v>2989</v>
      </c>
      <c r="J3865" s="81"/>
      <c r="K3865" s="18">
        <v>534</v>
      </c>
      <c r="L3865" s="18">
        <v>89</v>
      </c>
      <c r="M3865" s="18">
        <f>K3865*(1-I3865/100)</f>
        <v>453.9</v>
      </c>
      <c r="N3865" s="18">
        <f>M3865*H3865</f>
        <v>0</v>
      </c>
      <c r="O3865" s="18" t="s">
        <v>11041</v>
      </c>
    </row>
    <row r="3866" spans="2:15" s="9" customFormat="1" ht="17.100000000000001" customHeight="1" x14ac:dyDescent="0.25">
      <c r="B3866" s="49"/>
      <c r="C3866" s="84"/>
      <c r="D3866" s="56"/>
      <c r="E3866" s="67"/>
      <c r="F3866" s="67"/>
      <c r="G3866" s="50"/>
      <c r="H3866" s="109"/>
      <c r="I3866" s="72"/>
      <c r="J3866" s="84"/>
      <c r="K3866" s="51"/>
      <c r="L3866" s="51"/>
      <c r="M3866" s="51"/>
      <c r="N3866" s="51"/>
      <c r="O3866" s="53"/>
    </row>
    <row r="3867" spans="2:15" s="9" customFormat="1" ht="24" x14ac:dyDescent="0.25">
      <c r="B3867" s="15" t="s">
        <v>7234</v>
      </c>
      <c r="C3867" s="81"/>
      <c r="D3867" s="25" t="s">
        <v>7175</v>
      </c>
      <c r="E3867" s="17" t="s">
        <v>2775</v>
      </c>
      <c r="F3867" s="17" t="e">
        <f>VLOOKUP(G3867,#REF!,2,FALSE)</f>
        <v>#REF!</v>
      </c>
      <c r="G3867" s="16" t="s">
        <v>5215</v>
      </c>
      <c r="H3867" s="107"/>
      <c r="I3867" s="104" t="s">
        <v>2989</v>
      </c>
      <c r="J3867" s="81"/>
      <c r="K3867" s="18">
        <v>534</v>
      </c>
      <c r="L3867" s="18">
        <v>89</v>
      </c>
      <c r="M3867" s="18">
        <f>K3867*(1-I3867/100)</f>
        <v>453.9</v>
      </c>
      <c r="N3867" s="18">
        <f>M3867*H3867</f>
        <v>0</v>
      </c>
      <c r="O3867" s="18" t="s">
        <v>11042</v>
      </c>
    </row>
    <row r="3868" spans="2:15" s="9" customFormat="1" ht="24" x14ac:dyDescent="0.25">
      <c r="B3868" s="15" t="s">
        <v>7234</v>
      </c>
      <c r="C3868" s="81"/>
      <c r="D3868" s="25" t="s">
        <v>7176</v>
      </c>
      <c r="E3868" s="17" t="s">
        <v>2775</v>
      </c>
      <c r="F3868" s="17" t="e">
        <f>VLOOKUP(G3868,#REF!,2,FALSE)</f>
        <v>#REF!</v>
      </c>
      <c r="G3868" s="16" t="s">
        <v>5216</v>
      </c>
      <c r="H3868" s="107"/>
      <c r="I3868" s="104" t="s">
        <v>2989</v>
      </c>
      <c r="J3868" s="81"/>
      <c r="K3868" s="18">
        <v>534</v>
      </c>
      <c r="L3868" s="18">
        <v>89</v>
      </c>
      <c r="M3868" s="18">
        <f>K3868*(1-I3868/100)</f>
        <v>453.9</v>
      </c>
      <c r="N3868" s="18">
        <f>M3868*H3868</f>
        <v>0</v>
      </c>
      <c r="O3868" s="18" t="s">
        <v>11043</v>
      </c>
    </row>
    <row r="3869" spans="2:15" s="9" customFormat="1" ht="17.100000000000001" customHeight="1" x14ac:dyDescent="0.25">
      <c r="B3869" s="49"/>
      <c r="C3869" s="84"/>
      <c r="D3869" s="56"/>
      <c r="E3869" s="67"/>
      <c r="F3869" s="67"/>
      <c r="G3869" s="50"/>
      <c r="H3869" s="109"/>
      <c r="I3869" s="72"/>
      <c r="J3869" s="84"/>
      <c r="K3869" s="51"/>
      <c r="L3869" s="51"/>
      <c r="M3869" s="51"/>
      <c r="N3869" s="51"/>
      <c r="O3869" s="53"/>
    </row>
    <row r="3870" spans="2:15" s="9" customFormat="1" ht="24" x14ac:dyDescent="0.25">
      <c r="B3870" s="15" t="s">
        <v>7234</v>
      </c>
      <c r="C3870" s="81"/>
      <c r="D3870" s="25" t="s">
        <v>7177</v>
      </c>
      <c r="E3870" s="17" t="s">
        <v>2775</v>
      </c>
      <c r="F3870" s="17" t="e">
        <f>VLOOKUP(G3870,#REF!,2,FALSE)</f>
        <v>#REF!</v>
      </c>
      <c r="G3870" s="16" t="s">
        <v>5217</v>
      </c>
      <c r="H3870" s="107"/>
      <c r="I3870" s="104" t="s">
        <v>2989</v>
      </c>
      <c r="J3870" s="81"/>
      <c r="K3870" s="18">
        <v>534</v>
      </c>
      <c r="L3870" s="18">
        <v>89</v>
      </c>
      <c r="M3870" s="18">
        <f>K3870*(1-I3870/100)</f>
        <v>453.9</v>
      </c>
      <c r="N3870" s="18">
        <f>M3870*H3870</f>
        <v>0</v>
      </c>
      <c r="O3870" s="18" t="s">
        <v>11044</v>
      </c>
    </row>
    <row r="3871" spans="2:15" s="9" customFormat="1" ht="24" x14ac:dyDescent="0.25">
      <c r="B3871" s="15" t="s">
        <v>7234</v>
      </c>
      <c r="C3871" s="81"/>
      <c r="D3871" s="25" t="s">
        <v>7175</v>
      </c>
      <c r="E3871" s="17" t="s">
        <v>2775</v>
      </c>
      <c r="F3871" s="17" t="e">
        <f>VLOOKUP(G3871,#REF!,2,FALSE)</f>
        <v>#REF!</v>
      </c>
      <c r="G3871" s="16" t="s">
        <v>5218</v>
      </c>
      <c r="H3871" s="107"/>
      <c r="I3871" s="104" t="s">
        <v>2989</v>
      </c>
      <c r="J3871" s="81"/>
      <c r="K3871" s="18">
        <v>534</v>
      </c>
      <c r="L3871" s="18">
        <v>89</v>
      </c>
      <c r="M3871" s="18">
        <f>K3871*(1-I3871/100)</f>
        <v>453.9</v>
      </c>
      <c r="N3871" s="18">
        <f>M3871*H3871</f>
        <v>0</v>
      </c>
      <c r="O3871" s="18" t="s">
        <v>11045</v>
      </c>
    </row>
    <row r="3872" spans="2:15" s="9" customFormat="1" ht="24" x14ac:dyDescent="0.25">
      <c r="B3872" s="15" t="s">
        <v>7234</v>
      </c>
      <c r="C3872" s="81"/>
      <c r="D3872" s="25" t="s">
        <v>7176</v>
      </c>
      <c r="E3872" s="17" t="s">
        <v>2775</v>
      </c>
      <c r="F3872" s="17" t="e">
        <f>VLOOKUP(G3872,#REF!,2,FALSE)</f>
        <v>#REF!</v>
      </c>
      <c r="G3872" s="16" t="s">
        <v>5219</v>
      </c>
      <c r="H3872" s="107"/>
      <c r="I3872" s="104" t="s">
        <v>2989</v>
      </c>
      <c r="J3872" s="81"/>
      <c r="K3872" s="18">
        <v>534</v>
      </c>
      <c r="L3872" s="18">
        <v>89</v>
      </c>
      <c r="M3872" s="18">
        <f>K3872*(1-I3872/100)</f>
        <v>453.9</v>
      </c>
      <c r="N3872" s="18">
        <f>M3872*H3872</f>
        <v>0</v>
      </c>
      <c r="O3872" s="18" t="s">
        <v>11046</v>
      </c>
    </row>
    <row r="3873" spans="2:15" s="9" customFormat="1" ht="24" x14ac:dyDescent="0.25">
      <c r="B3873" s="15" t="s">
        <v>7234</v>
      </c>
      <c r="C3873" s="81"/>
      <c r="D3873" s="25" t="s">
        <v>7178</v>
      </c>
      <c r="E3873" s="17" t="s">
        <v>2775</v>
      </c>
      <c r="F3873" s="17" t="e">
        <f>VLOOKUP(G3873,#REF!,2,FALSE)</f>
        <v>#REF!</v>
      </c>
      <c r="G3873" s="16" t="s">
        <v>5220</v>
      </c>
      <c r="H3873" s="107"/>
      <c r="I3873" s="104" t="s">
        <v>2989</v>
      </c>
      <c r="J3873" s="81"/>
      <c r="K3873" s="18">
        <v>534</v>
      </c>
      <c r="L3873" s="18">
        <v>89</v>
      </c>
      <c r="M3873" s="18">
        <f>K3873*(1-I3873/100)</f>
        <v>453.9</v>
      </c>
      <c r="N3873" s="18">
        <f>M3873*H3873</f>
        <v>0</v>
      </c>
      <c r="O3873" s="18" t="s">
        <v>11047</v>
      </c>
    </row>
    <row r="3874" spans="2:15" s="9" customFormat="1" ht="24" x14ac:dyDescent="0.25">
      <c r="B3874" s="15" t="s">
        <v>7234</v>
      </c>
      <c r="C3874" s="81"/>
      <c r="D3874" s="25" t="s">
        <v>7179</v>
      </c>
      <c r="E3874" s="17" t="s">
        <v>2775</v>
      </c>
      <c r="F3874" s="17" t="e">
        <f>VLOOKUP(G3874,#REF!,2,FALSE)</f>
        <v>#REF!</v>
      </c>
      <c r="G3874" s="16" t="s">
        <v>5221</v>
      </c>
      <c r="H3874" s="107"/>
      <c r="I3874" s="104" t="s">
        <v>2989</v>
      </c>
      <c r="J3874" s="81"/>
      <c r="K3874" s="18">
        <v>534</v>
      </c>
      <c r="L3874" s="18">
        <v>89</v>
      </c>
      <c r="M3874" s="18">
        <f>K3874*(1-I3874/100)</f>
        <v>453.9</v>
      </c>
      <c r="N3874" s="18">
        <f>M3874*H3874</f>
        <v>0</v>
      </c>
      <c r="O3874" s="18" t="s">
        <v>11048</v>
      </c>
    </row>
    <row r="3875" spans="2:15" s="9" customFormat="1" ht="17.100000000000001" customHeight="1" x14ac:dyDescent="0.25">
      <c r="B3875" s="49"/>
      <c r="C3875" s="84"/>
      <c r="D3875" s="56"/>
      <c r="E3875" s="67"/>
      <c r="F3875" s="67"/>
      <c r="G3875" s="50"/>
      <c r="H3875" s="109"/>
      <c r="I3875" s="72"/>
      <c r="J3875" s="84"/>
      <c r="K3875" s="51"/>
      <c r="L3875" s="51"/>
      <c r="M3875" s="51"/>
      <c r="N3875" s="51"/>
      <c r="O3875" s="53"/>
    </row>
    <row r="3876" spans="2:15" s="9" customFormat="1" ht="24" x14ac:dyDescent="0.25">
      <c r="B3876" s="15" t="s">
        <v>7234</v>
      </c>
      <c r="C3876" s="81"/>
      <c r="D3876" s="25" t="s">
        <v>7180</v>
      </c>
      <c r="E3876" s="17" t="s">
        <v>2775</v>
      </c>
      <c r="F3876" s="17" t="e">
        <f>VLOOKUP(G3876,#REF!,2,FALSE)</f>
        <v>#REF!</v>
      </c>
      <c r="G3876" s="16" t="s">
        <v>5222</v>
      </c>
      <c r="H3876" s="107"/>
      <c r="I3876" s="104" t="s">
        <v>2989</v>
      </c>
      <c r="J3876" s="81"/>
      <c r="K3876" s="18">
        <v>534</v>
      </c>
      <c r="L3876" s="18">
        <v>89</v>
      </c>
      <c r="M3876" s="18">
        <f>K3876*(1-I3876/100)</f>
        <v>453.9</v>
      </c>
      <c r="N3876" s="18">
        <f>M3876*H3876</f>
        <v>0</v>
      </c>
      <c r="O3876" s="18" t="s">
        <v>11049</v>
      </c>
    </row>
    <row r="3877" spans="2:15" s="9" customFormat="1" ht="17.100000000000001" customHeight="1" x14ac:dyDescent="0.25">
      <c r="B3877" s="49"/>
      <c r="C3877" s="84"/>
      <c r="D3877" s="56"/>
      <c r="E3877" s="67"/>
      <c r="F3877" s="67"/>
      <c r="G3877" s="50"/>
      <c r="H3877" s="109"/>
      <c r="I3877" s="72"/>
      <c r="J3877" s="84"/>
      <c r="K3877" s="51"/>
      <c r="L3877" s="51"/>
      <c r="M3877" s="51"/>
      <c r="N3877" s="51"/>
      <c r="O3877" s="53"/>
    </row>
    <row r="3878" spans="2:15" s="9" customFormat="1" ht="24" x14ac:dyDescent="0.25">
      <c r="B3878" s="15" t="s">
        <v>7234</v>
      </c>
      <c r="C3878" s="81"/>
      <c r="D3878" s="25" t="s">
        <v>7181</v>
      </c>
      <c r="E3878" s="17" t="s">
        <v>2775</v>
      </c>
      <c r="F3878" s="17" t="e">
        <f>VLOOKUP(G3878,#REF!,2,FALSE)</f>
        <v>#REF!</v>
      </c>
      <c r="G3878" s="16" t="s">
        <v>5223</v>
      </c>
      <c r="H3878" s="107"/>
      <c r="I3878" s="104" t="s">
        <v>2989</v>
      </c>
      <c r="J3878" s="81"/>
      <c r="K3878" s="18">
        <v>534</v>
      </c>
      <c r="L3878" s="18">
        <v>89</v>
      </c>
      <c r="M3878" s="18">
        <f>K3878*(1-I3878/100)</f>
        <v>453.9</v>
      </c>
      <c r="N3878" s="18">
        <f>M3878*H3878</f>
        <v>0</v>
      </c>
      <c r="O3878" s="18" t="s">
        <v>11050</v>
      </c>
    </row>
    <row r="3879" spans="2:15" s="9" customFormat="1" ht="24" x14ac:dyDescent="0.25">
      <c r="B3879" s="15" t="s">
        <v>7234</v>
      </c>
      <c r="C3879" s="81"/>
      <c r="D3879" s="25" t="s">
        <v>7182</v>
      </c>
      <c r="E3879" s="17" t="s">
        <v>2775</v>
      </c>
      <c r="F3879" s="17" t="e">
        <f>VLOOKUP(G3879,#REF!,2,FALSE)</f>
        <v>#REF!</v>
      </c>
      <c r="G3879" s="16" t="s">
        <v>5224</v>
      </c>
      <c r="H3879" s="107"/>
      <c r="I3879" s="104" t="s">
        <v>2989</v>
      </c>
      <c r="J3879" s="81"/>
      <c r="K3879" s="18">
        <v>534</v>
      </c>
      <c r="L3879" s="18">
        <v>89</v>
      </c>
      <c r="M3879" s="18">
        <f>K3879*(1-I3879/100)</f>
        <v>453.9</v>
      </c>
      <c r="N3879" s="18">
        <f>M3879*H3879</f>
        <v>0</v>
      </c>
      <c r="O3879" s="18" t="s">
        <v>11051</v>
      </c>
    </row>
    <row r="3880" spans="2:15" s="9" customFormat="1" ht="24" x14ac:dyDescent="0.25">
      <c r="B3880" s="15" t="s">
        <v>7234</v>
      </c>
      <c r="C3880" s="81"/>
      <c r="D3880" s="25" t="s">
        <v>7183</v>
      </c>
      <c r="E3880" s="17" t="s">
        <v>2775</v>
      </c>
      <c r="F3880" s="17" t="e">
        <f>VLOOKUP(G3880,#REF!,2,FALSE)</f>
        <v>#REF!</v>
      </c>
      <c r="G3880" s="16" t="s">
        <v>5225</v>
      </c>
      <c r="H3880" s="107"/>
      <c r="I3880" s="104" t="s">
        <v>2989</v>
      </c>
      <c r="J3880" s="81"/>
      <c r="K3880" s="18">
        <v>534</v>
      </c>
      <c r="L3880" s="18">
        <v>89</v>
      </c>
      <c r="M3880" s="18">
        <f>K3880*(1-I3880/100)</f>
        <v>453.9</v>
      </c>
      <c r="N3880" s="18">
        <f>M3880*H3880</f>
        <v>0</v>
      </c>
      <c r="O3880" s="18" t="s">
        <v>11052</v>
      </c>
    </row>
    <row r="3881" spans="2:15" s="44" customFormat="1" ht="17.100000000000001" customHeight="1" x14ac:dyDescent="0.25">
      <c r="B3881" s="45"/>
      <c r="C3881" s="82"/>
      <c r="D3881" s="35"/>
      <c r="E3881" s="66"/>
      <c r="F3881" s="66"/>
      <c r="G3881" s="39"/>
      <c r="H3881" s="108"/>
      <c r="I3881" s="69"/>
      <c r="J3881" s="82"/>
      <c r="K3881" s="42"/>
      <c r="L3881" s="42"/>
      <c r="M3881" s="42"/>
      <c r="N3881" s="42"/>
      <c r="O3881" s="43"/>
    </row>
    <row r="3882" spans="2:15" s="9" customFormat="1" ht="17.100000000000001" customHeight="1" x14ac:dyDescent="0.25">
      <c r="B3882" s="15" t="s">
        <v>6136</v>
      </c>
      <c r="C3882" s="81"/>
      <c r="D3882" s="25" t="s">
        <v>6243</v>
      </c>
      <c r="E3882" s="17">
        <v>6</v>
      </c>
      <c r="F3882" s="17" t="e">
        <f>VLOOKUP(G3882,#REF!,2,FALSE)</f>
        <v>#REF!</v>
      </c>
      <c r="G3882" s="16" t="s">
        <v>1178</v>
      </c>
      <c r="H3882" s="107"/>
      <c r="I3882" s="104" t="s">
        <v>2989</v>
      </c>
      <c r="J3882" s="81"/>
      <c r="K3882" s="18">
        <v>49.5</v>
      </c>
      <c r="L3882" s="18">
        <v>99</v>
      </c>
      <c r="M3882" s="18">
        <f>K3882*(1-I3882/100)</f>
        <v>42.074999999999996</v>
      </c>
      <c r="N3882" s="18">
        <f>M3882*H3882</f>
        <v>0</v>
      </c>
      <c r="O3882" s="18" t="s">
        <v>11053</v>
      </c>
    </row>
    <row r="3883" spans="2:15" s="9" customFormat="1" ht="17.100000000000001" customHeight="1" x14ac:dyDescent="0.25">
      <c r="B3883" s="15" t="s">
        <v>6136</v>
      </c>
      <c r="C3883" s="81"/>
      <c r="D3883" s="25" t="s">
        <v>6242</v>
      </c>
      <c r="E3883" s="17">
        <v>6</v>
      </c>
      <c r="F3883" s="17" t="e">
        <f>VLOOKUP(G3883,#REF!,2,FALSE)</f>
        <v>#REF!</v>
      </c>
      <c r="G3883" s="16" t="s">
        <v>1177</v>
      </c>
      <c r="H3883" s="107"/>
      <c r="I3883" s="104" t="s">
        <v>2989</v>
      </c>
      <c r="J3883" s="81"/>
      <c r="K3883" s="18">
        <v>49.5</v>
      </c>
      <c r="L3883" s="18">
        <v>99</v>
      </c>
      <c r="M3883" s="18">
        <f>K3883*(1-I3883/100)</f>
        <v>42.074999999999996</v>
      </c>
      <c r="N3883" s="18">
        <f>M3883*H3883</f>
        <v>0</v>
      </c>
      <c r="O3883" s="18" t="s">
        <v>11054</v>
      </c>
    </row>
    <row r="3884" spans="2:15" s="9" customFormat="1" ht="17.100000000000001" customHeight="1" x14ac:dyDescent="0.25">
      <c r="B3884" s="15" t="s">
        <v>6136</v>
      </c>
      <c r="C3884" s="81"/>
      <c r="D3884" s="25" t="s">
        <v>2189</v>
      </c>
      <c r="E3884" s="17" t="s">
        <v>2772</v>
      </c>
      <c r="F3884" s="17" t="e">
        <f>VLOOKUP(G3884,#REF!,2,FALSE)</f>
        <v>#REF!</v>
      </c>
      <c r="G3884" s="16" t="s">
        <v>1176</v>
      </c>
      <c r="H3884" s="107"/>
      <c r="I3884" s="104" t="s">
        <v>2989</v>
      </c>
      <c r="J3884" s="81"/>
      <c r="K3884" s="18">
        <v>92.5</v>
      </c>
      <c r="L3884" s="18">
        <v>185</v>
      </c>
      <c r="M3884" s="18">
        <f>K3884*(1-I3884/100)</f>
        <v>78.625</v>
      </c>
      <c r="N3884" s="18">
        <f>M3884*H3884</f>
        <v>0</v>
      </c>
      <c r="O3884" s="18" t="s">
        <v>11055</v>
      </c>
    </row>
    <row r="3885" spans="2:15" s="9" customFormat="1" ht="17.100000000000001" customHeight="1" x14ac:dyDescent="0.25">
      <c r="B3885" s="49"/>
      <c r="C3885" s="84"/>
      <c r="D3885" s="56"/>
      <c r="E3885" s="67"/>
      <c r="F3885" s="67"/>
      <c r="G3885" s="50"/>
      <c r="H3885" s="109"/>
      <c r="I3885" s="72"/>
      <c r="J3885" s="84"/>
      <c r="K3885" s="51"/>
      <c r="L3885" s="51"/>
      <c r="M3885" s="51"/>
      <c r="N3885" s="51"/>
      <c r="O3885" s="53"/>
    </row>
    <row r="3886" spans="2:15" s="9" customFormat="1" ht="17.100000000000001" customHeight="1" x14ac:dyDescent="0.25">
      <c r="B3886" s="15" t="s">
        <v>6136</v>
      </c>
      <c r="C3886" s="81"/>
      <c r="D3886" s="25" t="s">
        <v>5600</v>
      </c>
      <c r="E3886" s="17" t="s">
        <v>2772</v>
      </c>
      <c r="F3886" s="17" t="e">
        <f>VLOOKUP(G3886,#REF!,2,FALSE)</f>
        <v>#REF!</v>
      </c>
      <c r="G3886" s="16" t="s">
        <v>5601</v>
      </c>
      <c r="H3886" s="107"/>
      <c r="I3886" s="104"/>
      <c r="J3886" s="81" t="s">
        <v>2368</v>
      </c>
      <c r="K3886" s="18">
        <v>999.5</v>
      </c>
      <c r="L3886" s="18">
        <v>0</v>
      </c>
      <c r="M3886" s="18">
        <f>K3886*(1-I3886/100)</f>
        <v>999.5</v>
      </c>
      <c r="N3886" s="18">
        <f>M3886*H3886</f>
        <v>0</v>
      </c>
      <c r="O3886" s="18" t="s">
        <v>11056</v>
      </c>
    </row>
    <row r="3887" spans="2:15" s="44" customFormat="1" ht="17.100000000000001" customHeight="1" x14ac:dyDescent="0.25">
      <c r="B3887" s="49"/>
      <c r="C3887" s="84"/>
      <c r="D3887" s="56"/>
      <c r="E3887" s="67"/>
      <c r="F3887" s="67"/>
      <c r="G3887" s="50"/>
      <c r="H3887" s="109"/>
      <c r="I3887" s="72"/>
      <c r="J3887" s="84"/>
      <c r="K3887" s="51"/>
      <c r="L3887" s="51"/>
      <c r="M3887" s="51"/>
      <c r="N3887" s="51"/>
      <c r="O3887" s="53"/>
    </row>
    <row r="3888" spans="2:15" s="9" customFormat="1" ht="20.100000000000001" customHeight="1" x14ac:dyDescent="0.25">
      <c r="B3888" s="58"/>
      <c r="C3888" s="83"/>
      <c r="D3888" s="59" t="s">
        <v>7831</v>
      </c>
      <c r="E3888" s="96"/>
      <c r="F3888" s="96"/>
      <c r="G3888" s="94"/>
      <c r="H3888" s="110"/>
      <c r="I3888" s="105"/>
      <c r="J3888" s="83"/>
      <c r="K3888" s="64"/>
      <c r="L3888" s="64"/>
      <c r="M3888" s="65"/>
      <c r="N3888" s="65"/>
      <c r="O3888" s="95"/>
    </row>
    <row r="3889" spans="2:15" s="44" customFormat="1" ht="17.100000000000001" customHeight="1" x14ac:dyDescent="0.25">
      <c r="B3889" s="49"/>
      <c r="C3889" s="84"/>
      <c r="D3889" s="56"/>
      <c r="E3889" s="67"/>
      <c r="F3889" s="67"/>
      <c r="G3889" s="50"/>
      <c r="H3889" s="109"/>
      <c r="I3889" s="72"/>
      <c r="J3889" s="84"/>
      <c r="K3889" s="51"/>
      <c r="L3889" s="51"/>
      <c r="M3889" s="51"/>
      <c r="N3889" s="51"/>
      <c r="O3889" s="53"/>
    </row>
    <row r="3890" spans="2:15" s="9" customFormat="1" ht="17.100000000000001" customHeight="1" x14ac:dyDescent="0.25">
      <c r="B3890" s="15" t="s">
        <v>6137</v>
      </c>
      <c r="C3890" s="81"/>
      <c r="D3890" s="25" t="s">
        <v>3612</v>
      </c>
      <c r="E3890" s="17" t="s">
        <v>2775</v>
      </c>
      <c r="F3890" s="17" t="e">
        <f>VLOOKUP(G3890,#REF!,2,FALSE)</f>
        <v>#REF!</v>
      </c>
      <c r="G3890" s="16" t="s">
        <v>2347</v>
      </c>
      <c r="H3890" s="107"/>
      <c r="I3890" s="104" t="s">
        <v>2776</v>
      </c>
      <c r="J3890" s="81" t="s">
        <v>2368</v>
      </c>
      <c r="K3890" s="18">
        <v>25</v>
      </c>
      <c r="L3890" s="18">
        <v>0</v>
      </c>
      <c r="M3890" s="18">
        <f>K3890*(1-I3890/100)</f>
        <v>23.5</v>
      </c>
      <c r="N3890" s="18">
        <f>M3890*H3890</f>
        <v>0</v>
      </c>
      <c r="O3890" s="18" t="s">
        <v>11057</v>
      </c>
    </row>
    <row r="3891" spans="2:15" s="9" customFormat="1" ht="17.100000000000001" customHeight="1" x14ac:dyDescent="0.25">
      <c r="B3891" s="15" t="s">
        <v>6137</v>
      </c>
      <c r="C3891" s="81"/>
      <c r="D3891" s="25" t="s">
        <v>6281</v>
      </c>
      <c r="E3891" s="17" t="s">
        <v>2772</v>
      </c>
      <c r="F3891" s="17" t="e">
        <f>VLOOKUP(G3891,#REF!,2,FALSE)</f>
        <v>#REF!</v>
      </c>
      <c r="G3891" s="16" t="s">
        <v>3340</v>
      </c>
      <c r="H3891" s="107"/>
      <c r="I3891" s="104"/>
      <c r="J3891" s="81" t="s">
        <v>2368</v>
      </c>
      <c r="K3891" s="18">
        <v>449.5</v>
      </c>
      <c r="L3891" s="18">
        <v>0</v>
      </c>
      <c r="M3891" s="18">
        <f>K3891*(1-I3891/100)</f>
        <v>449.5</v>
      </c>
      <c r="N3891" s="18">
        <f>M3891*H3891</f>
        <v>0</v>
      </c>
      <c r="O3891" s="18" t="s">
        <v>11058</v>
      </c>
    </row>
    <row r="3892" spans="2:15" s="9" customFormat="1" ht="17.100000000000001" customHeight="1" x14ac:dyDescent="0.25">
      <c r="B3892" s="15" t="s">
        <v>6137</v>
      </c>
      <c r="C3892" s="81"/>
      <c r="D3892" s="25" t="s">
        <v>6282</v>
      </c>
      <c r="E3892" s="17" t="s">
        <v>2772</v>
      </c>
      <c r="F3892" s="17" t="e">
        <f>VLOOKUP(G3892,#REF!,2,FALSE)</f>
        <v>#REF!</v>
      </c>
      <c r="G3892" s="16" t="s">
        <v>3324</v>
      </c>
      <c r="H3892" s="107"/>
      <c r="I3892" s="104"/>
      <c r="J3892" s="81" t="s">
        <v>2368</v>
      </c>
      <c r="K3892" s="18">
        <v>1499.5</v>
      </c>
      <c r="L3892" s="18">
        <v>0</v>
      </c>
      <c r="M3892" s="18">
        <f>K3892*(1-I3892/100)</f>
        <v>1499.5</v>
      </c>
      <c r="N3892" s="18">
        <f>M3892*H3892</f>
        <v>0</v>
      </c>
      <c r="O3892" s="18" t="s">
        <v>11059</v>
      </c>
    </row>
    <row r="3893" spans="2:15" s="9" customFormat="1" ht="17.100000000000001" customHeight="1" x14ac:dyDescent="0.25">
      <c r="B3893" s="49"/>
      <c r="C3893" s="84"/>
      <c r="D3893" s="56"/>
      <c r="E3893" s="67"/>
      <c r="F3893" s="67"/>
      <c r="G3893" s="50"/>
      <c r="H3893" s="109"/>
      <c r="I3893" s="72"/>
      <c r="J3893" s="84"/>
      <c r="K3893" s="51"/>
      <c r="L3893" s="51"/>
      <c r="M3893" s="51"/>
      <c r="N3893" s="51"/>
      <c r="O3893" s="53"/>
    </row>
    <row r="3894" spans="2:15" s="9" customFormat="1" ht="17.100000000000001" customHeight="1" x14ac:dyDescent="0.25">
      <c r="B3894" s="15" t="s">
        <v>6137</v>
      </c>
      <c r="C3894" s="81"/>
      <c r="D3894" s="25" t="s">
        <v>4038</v>
      </c>
      <c r="E3894" s="17" t="s">
        <v>2775</v>
      </c>
      <c r="F3894" s="17" t="e">
        <f>VLOOKUP(G3894,#REF!,2,FALSE)</f>
        <v>#REF!</v>
      </c>
      <c r="G3894" s="16" t="s">
        <v>2346</v>
      </c>
      <c r="H3894" s="107"/>
      <c r="I3894" s="104" t="s">
        <v>2776</v>
      </c>
      <c r="J3894" s="81" t="s">
        <v>2368</v>
      </c>
      <c r="K3894" s="18">
        <v>25</v>
      </c>
      <c r="L3894" s="18">
        <v>0</v>
      </c>
      <c r="M3894" s="18">
        <f>K3894*(1-I3894/100)</f>
        <v>23.5</v>
      </c>
      <c r="N3894" s="18">
        <f>M3894*H3894</f>
        <v>0</v>
      </c>
      <c r="O3894" s="18" t="s">
        <v>11060</v>
      </c>
    </row>
    <row r="3895" spans="2:15" s="9" customFormat="1" ht="17.100000000000001" customHeight="1" x14ac:dyDescent="0.25">
      <c r="B3895" s="49"/>
      <c r="C3895" s="84"/>
      <c r="D3895" s="56"/>
      <c r="E3895" s="67"/>
      <c r="F3895" s="67"/>
      <c r="G3895" s="50"/>
      <c r="H3895" s="109"/>
      <c r="I3895" s="72"/>
      <c r="J3895" s="84"/>
      <c r="K3895" s="51"/>
      <c r="L3895" s="51"/>
      <c r="M3895" s="51"/>
      <c r="N3895" s="51"/>
      <c r="O3895" s="53"/>
    </row>
    <row r="3896" spans="2:15" s="9" customFormat="1" ht="17.100000000000001" customHeight="1" x14ac:dyDescent="0.25">
      <c r="B3896" s="15" t="s">
        <v>6137</v>
      </c>
      <c r="C3896" s="81"/>
      <c r="D3896" s="25" t="s">
        <v>3632</v>
      </c>
      <c r="E3896" s="17" t="s">
        <v>2775</v>
      </c>
      <c r="F3896" s="17" t="e">
        <f>VLOOKUP(G3896,#REF!,2,FALSE)</f>
        <v>#REF!</v>
      </c>
      <c r="G3896" s="16" t="s">
        <v>3148</v>
      </c>
      <c r="H3896" s="107"/>
      <c r="I3896" s="104" t="s">
        <v>2776</v>
      </c>
      <c r="J3896" s="81" t="s">
        <v>2368</v>
      </c>
      <c r="K3896" s="18">
        <v>25</v>
      </c>
      <c r="L3896" s="18">
        <v>0</v>
      </c>
      <c r="M3896" s="18">
        <f>K3896*(1-I3896/100)</f>
        <v>23.5</v>
      </c>
      <c r="N3896" s="18">
        <f>M3896*H3896</f>
        <v>0</v>
      </c>
      <c r="O3896" s="18" t="s">
        <v>11061</v>
      </c>
    </row>
    <row r="3897" spans="2:15" s="9" customFormat="1" ht="17.100000000000001" customHeight="1" x14ac:dyDescent="0.25">
      <c r="B3897" s="15" t="s">
        <v>6137</v>
      </c>
      <c r="C3897" s="81"/>
      <c r="D3897" s="25" t="s">
        <v>6279</v>
      </c>
      <c r="E3897" s="17" t="s">
        <v>2772</v>
      </c>
      <c r="F3897" s="17" t="e">
        <f>VLOOKUP(G3897,#REF!,2,FALSE)</f>
        <v>#REF!</v>
      </c>
      <c r="G3897" s="16" t="s">
        <v>3313</v>
      </c>
      <c r="H3897" s="107"/>
      <c r="I3897" s="104"/>
      <c r="J3897" s="81" t="s">
        <v>2368</v>
      </c>
      <c r="K3897" s="18">
        <v>449.5</v>
      </c>
      <c r="L3897" s="18">
        <v>0</v>
      </c>
      <c r="M3897" s="18">
        <f>K3897*(1-I3897/100)</f>
        <v>449.5</v>
      </c>
      <c r="N3897" s="18">
        <f>M3897*H3897</f>
        <v>0</v>
      </c>
      <c r="O3897" s="18" t="s">
        <v>11062</v>
      </c>
    </row>
    <row r="3898" spans="2:15" s="9" customFormat="1" ht="17.100000000000001" customHeight="1" x14ac:dyDescent="0.25">
      <c r="B3898" s="15" t="s">
        <v>6137</v>
      </c>
      <c r="C3898" s="81"/>
      <c r="D3898" s="25" t="s">
        <v>6280</v>
      </c>
      <c r="E3898" s="17" t="s">
        <v>2772</v>
      </c>
      <c r="F3898" s="17" t="e">
        <f>VLOOKUP(G3898,#REF!,2,FALSE)</f>
        <v>#REF!</v>
      </c>
      <c r="G3898" s="16" t="s">
        <v>3339</v>
      </c>
      <c r="H3898" s="107"/>
      <c r="I3898" s="104"/>
      <c r="J3898" s="81" t="s">
        <v>2368</v>
      </c>
      <c r="K3898" s="18">
        <v>1499.5</v>
      </c>
      <c r="L3898" s="18">
        <v>0</v>
      </c>
      <c r="M3898" s="18">
        <f>K3898*(1-I3898/100)</f>
        <v>1499.5</v>
      </c>
      <c r="N3898" s="18">
        <f>M3898*H3898</f>
        <v>0</v>
      </c>
      <c r="O3898" s="18" t="s">
        <v>11063</v>
      </c>
    </row>
    <row r="3899" spans="2:15" s="9" customFormat="1" ht="17.100000000000001" customHeight="1" x14ac:dyDescent="0.25">
      <c r="B3899" s="49"/>
      <c r="C3899" s="84"/>
      <c r="D3899" s="56"/>
      <c r="E3899" s="67"/>
      <c r="F3899" s="67"/>
      <c r="G3899" s="50"/>
      <c r="H3899" s="109"/>
      <c r="I3899" s="72"/>
      <c r="J3899" s="84"/>
      <c r="K3899" s="51"/>
      <c r="L3899" s="51"/>
      <c r="M3899" s="51"/>
      <c r="N3899" s="51"/>
      <c r="O3899" s="53"/>
    </row>
    <row r="3900" spans="2:15" s="9" customFormat="1" ht="17.100000000000001" customHeight="1" x14ac:dyDescent="0.25">
      <c r="B3900" s="15" t="s">
        <v>6137</v>
      </c>
      <c r="C3900" s="81"/>
      <c r="D3900" s="25" t="s">
        <v>2172</v>
      </c>
      <c r="E3900" s="17" t="s">
        <v>2775</v>
      </c>
      <c r="F3900" s="17" t="e">
        <f>VLOOKUP(G3900,#REF!,2,FALSE)</f>
        <v>#REF!</v>
      </c>
      <c r="G3900" s="16" t="s">
        <v>2348</v>
      </c>
      <c r="H3900" s="107"/>
      <c r="I3900" s="104" t="s">
        <v>2776</v>
      </c>
      <c r="J3900" s="81" t="s">
        <v>2368</v>
      </c>
      <c r="K3900" s="18">
        <v>29</v>
      </c>
      <c r="L3900" s="18">
        <v>0</v>
      </c>
      <c r="M3900" s="18">
        <f>K3900*(1-I3900/100)</f>
        <v>27.259999999999998</v>
      </c>
      <c r="N3900" s="18">
        <f>M3900*H3900</f>
        <v>0</v>
      </c>
      <c r="O3900" s="18" t="s">
        <v>11064</v>
      </c>
    </row>
    <row r="3901" spans="2:15" s="9" customFormat="1" ht="17.100000000000001" customHeight="1" x14ac:dyDescent="0.25">
      <c r="B3901" s="15" t="s">
        <v>6137</v>
      </c>
      <c r="C3901" s="81"/>
      <c r="D3901" s="25" t="s">
        <v>6283</v>
      </c>
      <c r="E3901" s="17" t="s">
        <v>2772</v>
      </c>
      <c r="F3901" s="17" t="e">
        <f>VLOOKUP(G3901,#REF!,2,FALSE)</f>
        <v>#REF!</v>
      </c>
      <c r="G3901" s="16" t="s">
        <v>3323</v>
      </c>
      <c r="H3901" s="107"/>
      <c r="I3901" s="104"/>
      <c r="J3901" s="81" t="s">
        <v>2368</v>
      </c>
      <c r="K3901" s="18">
        <v>799</v>
      </c>
      <c r="L3901" s="18">
        <v>0</v>
      </c>
      <c r="M3901" s="18">
        <f>K3901*(1-I3901/100)</f>
        <v>799</v>
      </c>
      <c r="N3901" s="18">
        <f>M3901*H3901</f>
        <v>0</v>
      </c>
      <c r="O3901" s="18" t="s">
        <v>11065</v>
      </c>
    </row>
    <row r="3902" spans="2:15" s="9" customFormat="1" ht="17.100000000000001" customHeight="1" x14ac:dyDescent="0.25">
      <c r="B3902" s="15" t="s">
        <v>6137</v>
      </c>
      <c r="C3902" s="81"/>
      <c r="D3902" s="25" t="s">
        <v>6284</v>
      </c>
      <c r="E3902" s="17" t="s">
        <v>2772</v>
      </c>
      <c r="F3902" s="17" t="e">
        <f>VLOOKUP(G3902,#REF!,2,FALSE)</f>
        <v>#REF!</v>
      </c>
      <c r="G3902" s="16" t="s">
        <v>3349</v>
      </c>
      <c r="H3902" s="107"/>
      <c r="I3902" s="104"/>
      <c r="J3902" s="81" t="s">
        <v>2368</v>
      </c>
      <c r="K3902" s="18">
        <v>1999</v>
      </c>
      <c r="L3902" s="18">
        <v>0</v>
      </c>
      <c r="M3902" s="18">
        <f>K3902*(1-I3902/100)</f>
        <v>1999</v>
      </c>
      <c r="N3902" s="18">
        <f>M3902*H3902</f>
        <v>0</v>
      </c>
      <c r="O3902" s="18" t="s">
        <v>11066</v>
      </c>
    </row>
    <row r="3903" spans="2:15" s="9" customFormat="1" ht="17.100000000000001" customHeight="1" x14ac:dyDescent="0.25">
      <c r="B3903" s="49"/>
      <c r="C3903" s="84"/>
      <c r="D3903" s="56"/>
      <c r="E3903" s="67"/>
      <c r="F3903" s="67"/>
      <c r="G3903" s="50"/>
      <c r="H3903" s="109"/>
      <c r="I3903" s="72"/>
      <c r="J3903" s="84"/>
      <c r="K3903" s="51"/>
      <c r="L3903" s="51"/>
      <c r="M3903" s="51"/>
      <c r="N3903" s="51"/>
      <c r="O3903" s="53"/>
    </row>
    <row r="3904" spans="2:15" s="9" customFormat="1" ht="17.100000000000001" customHeight="1" x14ac:dyDescent="0.25">
      <c r="B3904" s="15" t="s">
        <v>6137</v>
      </c>
      <c r="C3904" s="81"/>
      <c r="D3904" s="25" t="s">
        <v>2173</v>
      </c>
      <c r="E3904" s="17" t="s">
        <v>2772</v>
      </c>
      <c r="F3904" s="17" t="e">
        <f>VLOOKUP(G3904,#REF!,2,FALSE)</f>
        <v>#REF!</v>
      </c>
      <c r="G3904" s="16" t="s">
        <v>2349</v>
      </c>
      <c r="H3904" s="107"/>
      <c r="I3904" s="104" t="s">
        <v>2776</v>
      </c>
      <c r="J3904" s="81" t="s">
        <v>2368</v>
      </c>
      <c r="K3904" s="18">
        <v>19.5</v>
      </c>
      <c r="L3904" s="18">
        <v>0</v>
      </c>
      <c r="M3904" s="18">
        <f>K3904*(1-I3904/100)</f>
        <v>18.329999999999998</v>
      </c>
      <c r="N3904" s="18">
        <f>M3904*H3904</f>
        <v>0</v>
      </c>
      <c r="O3904" s="18" t="s">
        <v>11067</v>
      </c>
    </row>
    <row r="3905" spans="2:15" s="9" customFormat="1" ht="17.100000000000001" customHeight="1" x14ac:dyDescent="0.25">
      <c r="B3905" s="15" t="s">
        <v>6137</v>
      </c>
      <c r="C3905" s="81"/>
      <c r="D3905" s="25" t="s">
        <v>6278</v>
      </c>
      <c r="E3905" s="17" t="s">
        <v>2772</v>
      </c>
      <c r="F3905" s="17" t="e">
        <f>VLOOKUP(G3905,#REF!,2,FALSE)</f>
        <v>#REF!</v>
      </c>
      <c r="G3905" s="16" t="s">
        <v>2788</v>
      </c>
      <c r="H3905" s="107"/>
      <c r="I3905" s="104"/>
      <c r="J3905" s="81" t="s">
        <v>2368</v>
      </c>
      <c r="K3905" s="18">
        <v>179</v>
      </c>
      <c r="L3905" s="18">
        <v>0</v>
      </c>
      <c r="M3905" s="18">
        <f>K3905*(1-I3905/100)</f>
        <v>179</v>
      </c>
      <c r="N3905" s="18">
        <f>M3905*H3905</f>
        <v>0</v>
      </c>
      <c r="O3905" s="18" t="s">
        <v>11068</v>
      </c>
    </row>
    <row r="3906" spans="2:15" s="44" customFormat="1" ht="17.100000000000001" customHeight="1" x14ac:dyDescent="0.25">
      <c r="B3906" s="45"/>
      <c r="C3906" s="82"/>
      <c r="D3906" s="35"/>
      <c r="E3906" s="66"/>
      <c r="F3906" s="66"/>
      <c r="G3906" s="39"/>
      <c r="H3906" s="108"/>
      <c r="I3906" s="69"/>
      <c r="J3906" s="82"/>
      <c r="K3906" s="42"/>
      <c r="L3906" s="42"/>
      <c r="M3906" s="42"/>
      <c r="N3906" s="42"/>
      <c r="O3906" s="43"/>
    </row>
    <row r="3907" spans="2:15" s="9" customFormat="1" ht="17.100000000000001" customHeight="1" x14ac:dyDescent="0.25">
      <c r="B3907" s="15" t="s">
        <v>7238</v>
      </c>
      <c r="C3907" s="81"/>
      <c r="D3907" s="25" t="s">
        <v>3627</v>
      </c>
      <c r="E3907" s="17" t="s">
        <v>2776</v>
      </c>
      <c r="F3907" s="17" t="e">
        <f>VLOOKUP(G3907,#REF!,2,FALSE)</f>
        <v>#REF!</v>
      </c>
      <c r="G3907" s="16" t="s">
        <v>3152</v>
      </c>
      <c r="H3907" s="107"/>
      <c r="I3907" s="104" t="s">
        <v>2989</v>
      </c>
      <c r="J3907" s="81"/>
      <c r="K3907" s="18">
        <v>99.5</v>
      </c>
      <c r="L3907" s="18">
        <v>199</v>
      </c>
      <c r="M3907" s="18">
        <f>K3907*(1-I3907/100)</f>
        <v>84.575000000000003</v>
      </c>
      <c r="N3907" s="18">
        <f>M3907*H3907</f>
        <v>0</v>
      </c>
      <c r="O3907" s="18" t="s">
        <v>11069</v>
      </c>
    </row>
    <row r="3908" spans="2:15" s="9" customFormat="1" ht="17.100000000000001" customHeight="1" x14ac:dyDescent="0.25">
      <c r="B3908" s="15" t="s">
        <v>7238</v>
      </c>
      <c r="C3908" s="81"/>
      <c r="D3908" s="25" t="s">
        <v>3626</v>
      </c>
      <c r="E3908" s="17" t="s">
        <v>2776</v>
      </c>
      <c r="F3908" s="17" t="e">
        <f>VLOOKUP(G3908,#REF!,2,FALSE)</f>
        <v>#REF!</v>
      </c>
      <c r="G3908" s="16" t="s">
        <v>3157</v>
      </c>
      <c r="H3908" s="107"/>
      <c r="I3908" s="104" t="s">
        <v>2989</v>
      </c>
      <c r="J3908" s="81"/>
      <c r="K3908" s="18">
        <v>99.5</v>
      </c>
      <c r="L3908" s="18">
        <v>199</v>
      </c>
      <c r="M3908" s="18">
        <f>K3908*(1-I3908/100)</f>
        <v>84.575000000000003</v>
      </c>
      <c r="N3908" s="18">
        <f>M3908*H3908</f>
        <v>0</v>
      </c>
      <c r="O3908" s="18" t="s">
        <v>11070</v>
      </c>
    </row>
    <row r="3909" spans="2:15" s="9" customFormat="1" ht="17.100000000000001" customHeight="1" x14ac:dyDescent="0.25">
      <c r="B3909" s="15" t="s">
        <v>7238</v>
      </c>
      <c r="C3909" s="81"/>
      <c r="D3909" s="25" t="s">
        <v>3625</v>
      </c>
      <c r="E3909" s="17" t="s">
        <v>2776</v>
      </c>
      <c r="F3909" s="17" t="e">
        <f>VLOOKUP(G3909,#REF!,2,FALSE)</f>
        <v>#REF!</v>
      </c>
      <c r="G3909" s="16" t="s">
        <v>3150</v>
      </c>
      <c r="H3909" s="107"/>
      <c r="I3909" s="104" t="s">
        <v>2989</v>
      </c>
      <c r="J3909" s="81"/>
      <c r="K3909" s="18">
        <v>99.5</v>
      </c>
      <c r="L3909" s="18">
        <v>199</v>
      </c>
      <c r="M3909" s="18">
        <f>K3909*(1-I3909/100)</f>
        <v>84.575000000000003</v>
      </c>
      <c r="N3909" s="18">
        <f>M3909*H3909</f>
        <v>0</v>
      </c>
      <c r="O3909" s="18" t="s">
        <v>11071</v>
      </c>
    </row>
    <row r="3910" spans="2:15" s="9" customFormat="1" ht="17.100000000000001" customHeight="1" x14ac:dyDescent="0.25">
      <c r="B3910" s="15" t="s">
        <v>7238</v>
      </c>
      <c r="C3910" s="81"/>
      <c r="D3910" s="25" t="s">
        <v>3628</v>
      </c>
      <c r="E3910" s="17" t="s">
        <v>2776</v>
      </c>
      <c r="F3910" s="17" t="e">
        <f>VLOOKUP(G3910,#REF!,2,FALSE)</f>
        <v>#REF!</v>
      </c>
      <c r="G3910" s="16" t="s">
        <v>3153</v>
      </c>
      <c r="H3910" s="107"/>
      <c r="I3910" s="104" t="s">
        <v>2989</v>
      </c>
      <c r="J3910" s="81"/>
      <c r="K3910" s="18">
        <v>32.5</v>
      </c>
      <c r="L3910" s="18">
        <v>65</v>
      </c>
      <c r="M3910" s="18">
        <f>K3910*(1-I3910/100)</f>
        <v>27.625</v>
      </c>
      <c r="N3910" s="18">
        <f>M3910*H3910</f>
        <v>0</v>
      </c>
      <c r="O3910" s="18" t="s">
        <v>11072</v>
      </c>
    </row>
    <row r="3911" spans="2:15" s="9" customFormat="1" ht="17.100000000000001" customHeight="1" x14ac:dyDescent="0.25">
      <c r="B3911" s="15" t="s">
        <v>7238</v>
      </c>
      <c r="C3911" s="81"/>
      <c r="D3911" s="25" t="s">
        <v>3895</v>
      </c>
      <c r="E3911" s="17" t="s">
        <v>2776</v>
      </c>
      <c r="F3911" s="17" t="e">
        <f>VLOOKUP(G3911,#REF!,2,FALSE)</f>
        <v>#REF!</v>
      </c>
      <c r="G3911" s="16" t="s">
        <v>3158</v>
      </c>
      <c r="H3911" s="107"/>
      <c r="I3911" s="104" t="s">
        <v>2989</v>
      </c>
      <c r="J3911" s="81"/>
      <c r="K3911" s="18">
        <v>32.5</v>
      </c>
      <c r="L3911" s="18">
        <v>65</v>
      </c>
      <c r="M3911" s="18">
        <f>K3911*(1-I3911/100)</f>
        <v>27.625</v>
      </c>
      <c r="N3911" s="18">
        <f>M3911*H3911</f>
        <v>0</v>
      </c>
      <c r="O3911" s="18" t="s">
        <v>11073</v>
      </c>
    </row>
    <row r="3912" spans="2:15" s="9" customFormat="1" ht="17.100000000000001" customHeight="1" x14ac:dyDescent="0.25">
      <c r="B3912" s="15" t="s">
        <v>7238</v>
      </c>
      <c r="C3912" s="81"/>
      <c r="D3912" s="25" t="s">
        <v>3894</v>
      </c>
      <c r="E3912" s="17" t="s">
        <v>2776</v>
      </c>
      <c r="F3912" s="17" t="e">
        <f>VLOOKUP(G3912,#REF!,2,FALSE)</f>
        <v>#REF!</v>
      </c>
      <c r="G3912" s="16" t="s">
        <v>3146</v>
      </c>
      <c r="H3912" s="107"/>
      <c r="I3912" s="104" t="s">
        <v>2989</v>
      </c>
      <c r="J3912" s="81"/>
      <c r="K3912" s="18">
        <v>32.5</v>
      </c>
      <c r="L3912" s="18">
        <v>65</v>
      </c>
      <c r="M3912" s="18">
        <f>K3912*(1-I3912/100)</f>
        <v>27.625</v>
      </c>
      <c r="N3912" s="18">
        <f>M3912*H3912</f>
        <v>0</v>
      </c>
      <c r="O3912" s="18" t="s">
        <v>11074</v>
      </c>
    </row>
    <row r="3913" spans="2:15" s="44" customFormat="1" ht="17.100000000000001" customHeight="1" x14ac:dyDescent="0.25">
      <c r="B3913" s="45"/>
      <c r="C3913" s="82"/>
      <c r="D3913" s="35"/>
      <c r="E3913" s="66"/>
      <c r="F3913" s="66"/>
      <c r="G3913" s="39"/>
      <c r="H3913" s="108"/>
      <c r="I3913" s="69"/>
      <c r="J3913" s="82"/>
      <c r="K3913" s="42"/>
      <c r="L3913" s="42"/>
      <c r="M3913" s="42"/>
      <c r="N3913" s="42"/>
      <c r="O3913" s="43"/>
    </row>
    <row r="3914" spans="2:15" s="9" customFormat="1" ht="17.100000000000001" customHeight="1" x14ac:dyDescent="0.25">
      <c r="B3914" s="15" t="s">
        <v>6138</v>
      </c>
      <c r="C3914" s="81"/>
      <c r="D3914" s="25" t="s">
        <v>3862</v>
      </c>
      <c r="E3914" s="17" t="s">
        <v>2774</v>
      </c>
      <c r="F3914" s="17" t="e">
        <f>VLOOKUP(G3914,#REF!,2,FALSE)</f>
        <v>#REF!</v>
      </c>
      <c r="G3914" s="16" t="s">
        <v>1132</v>
      </c>
      <c r="H3914" s="107"/>
      <c r="I3914" s="104" t="s">
        <v>2989</v>
      </c>
      <c r="J3914" s="81"/>
      <c r="K3914" s="18">
        <v>14.5</v>
      </c>
      <c r="L3914" s="18">
        <v>29</v>
      </c>
      <c r="M3914" s="18">
        <f>K3914*(1-I3914/100)</f>
        <v>12.324999999999999</v>
      </c>
      <c r="N3914" s="18">
        <f>M3914*H3914</f>
        <v>0</v>
      </c>
      <c r="O3914" s="18" t="s">
        <v>11075</v>
      </c>
    </row>
    <row r="3915" spans="2:15" s="9" customFormat="1" ht="17.100000000000001" customHeight="1" x14ac:dyDescent="0.25">
      <c r="B3915" s="15" t="s">
        <v>6138</v>
      </c>
      <c r="C3915" s="81"/>
      <c r="D3915" s="25" t="s">
        <v>3863</v>
      </c>
      <c r="E3915" s="17" t="s">
        <v>2774</v>
      </c>
      <c r="F3915" s="17" t="e">
        <f>VLOOKUP(G3915,#REF!,2,FALSE)</f>
        <v>#REF!</v>
      </c>
      <c r="G3915" s="16" t="s">
        <v>1133</v>
      </c>
      <c r="H3915" s="107"/>
      <c r="I3915" s="104" t="s">
        <v>2989</v>
      </c>
      <c r="J3915" s="81"/>
      <c r="K3915" s="18">
        <v>14.5</v>
      </c>
      <c r="L3915" s="18">
        <v>29</v>
      </c>
      <c r="M3915" s="18">
        <f>K3915*(1-I3915/100)</f>
        <v>12.324999999999999</v>
      </c>
      <c r="N3915" s="18">
        <f>M3915*H3915</f>
        <v>0</v>
      </c>
      <c r="O3915" s="18" t="s">
        <v>11076</v>
      </c>
    </row>
    <row r="3916" spans="2:15" s="44" customFormat="1" ht="17.100000000000001" customHeight="1" x14ac:dyDescent="0.25">
      <c r="B3916" s="45"/>
      <c r="C3916" s="82"/>
      <c r="D3916" s="35"/>
      <c r="E3916" s="66"/>
      <c r="F3916" s="66"/>
      <c r="G3916" s="39"/>
      <c r="H3916" s="108"/>
      <c r="I3916" s="69"/>
      <c r="J3916" s="82"/>
      <c r="K3916" s="42"/>
      <c r="L3916" s="42"/>
      <c r="M3916" s="42"/>
      <c r="N3916" s="42"/>
      <c r="O3916" s="43"/>
    </row>
    <row r="3917" spans="2:15" s="9" customFormat="1" ht="17.100000000000001" customHeight="1" x14ac:dyDescent="0.25">
      <c r="B3917" s="15" t="s">
        <v>6139</v>
      </c>
      <c r="C3917" s="81"/>
      <c r="D3917" s="25" t="s">
        <v>3635</v>
      </c>
      <c r="E3917" s="17" t="s">
        <v>2772</v>
      </c>
      <c r="F3917" s="17" t="e">
        <f>VLOOKUP(G3917,#REF!,2,FALSE)</f>
        <v>#REF!</v>
      </c>
      <c r="G3917" s="16" t="s">
        <v>3393</v>
      </c>
      <c r="H3917" s="107"/>
      <c r="I3917" s="104"/>
      <c r="J3917" s="81" t="s">
        <v>2368</v>
      </c>
      <c r="K3917" s="18">
        <v>99.5</v>
      </c>
      <c r="L3917" s="18">
        <v>199</v>
      </c>
      <c r="M3917" s="18">
        <f>K3917*(1-I3917/100)</f>
        <v>99.5</v>
      </c>
      <c r="N3917" s="18">
        <f>M3917*H3917</f>
        <v>0</v>
      </c>
      <c r="O3917" s="18" t="s">
        <v>11077</v>
      </c>
    </row>
    <row r="3918" spans="2:15" s="9" customFormat="1" ht="17.100000000000001" customHeight="1" x14ac:dyDescent="0.25">
      <c r="B3918" s="15" t="s">
        <v>6139</v>
      </c>
      <c r="C3918" s="81"/>
      <c r="D3918" s="25" t="s">
        <v>3633</v>
      </c>
      <c r="E3918" s="17" t="s">
        <v>2772</v>
      </c>
      <c r="F3918" s="17" t="e">
        <f>VLOOKUP(G3918,#REF!,2,FALSE)</f>
        <v>#REF!</v>
      </c>
      <c r="G3918" s="16" t="s">
        <v>3399</v>
      </c>
      <c r="H3918" s="107"/>
      <c r="I3918" s="104"/>
      <c r="J3918" s="81" t="s">
        <v>2368</v>
      </c>
      <c r="K3918" s="18">
        <v>99.5</v>
      </c>
      <c r="L3918" s="18">
        <v>199</v>
      </c>
      <c r="M3918" s="18">
        <f>K3918*(1-I3918/100)</f>
        <v>99.5</v>
      </c>
      <c r="N3918" s="18">
        <f>M3918*H3918</f>
        <v>0</v>
      </c>
      <c r="O3918" s="18" t="s">
        <v>11078</v>
      </c>
    </row>
    <row r="3919" spans="2:15" s="9" customFormat="1" ht="17.100000000000001" customHeight="1" x14ac:dyDescent="0.25">
      <c r="B3919" s="15" t="s">
        <v>6139</v>
      </c>
      <c r="C3919" s="81"/>
      <c r="D3919" s="25" t="s">
        <v>3634</v>
      </c>
      <c r="E3919" s="17" t="s">
        <v>2772</v>
      </c>
      <c r="F3919" s="17" t="e">
        <f>VLOOKUP(G3919,#REF!,2,FALSE)</f>
        <v>#REF!</v>
      </c>
      <c r="G3919" s="16" t="s">
        <v>3395</v>
      </c>
      <c r="H3919" s="107"/>
      <c r="I3919" s="104"/>
      <c r="J3919" s="81" t="s">
        <v>2368</v>
      </c>
      <c r="K3919" s="18">
        <v>99.5</v>
      </c>
      <c r="L3919" s="18">
        <v>199</v>
      </c>
      <c r="M3919" s="18">
        <f>K3919*(1-I3919/100)</f>
        <v>99.5</v>
      </c>
      <c r="N3919" s="18">
        <f>M3919*H3919</f>
        <v>0</v>
      </c>
      <c r="O3919" s="18" t="s">
        <v>11079</v>
      </c>
    </row>
    <row r="3920" spans="2:15" s="9" customFormat="1" ht="17.100000000000001" customHeight="1" x14ac:dyDescent="0.25">
      <c r="B3920" s="15" t="s">
        <v>6139</v>
      </c>
      <c r="C3920" s="81"/>
      <c r="D3920" s="25" t="s">
        <v>3805</v>
      </c>
      <c r="E3920" s="17" t="s">
        <v>2772</v>
      </c>
      <c r="F3920" s="17" t="e">
        <f>VLOOKUP(G3920,#REF!,2,FALSE)</f>
        <v>#REF!</v>
      </c>
      <c r="G3920" s="16" t="s">
        <v>3401</v>
      </c>
      <c r="H3920" s="107"/>
      <c r="I3920" s="104"/>
      <c r="J3920" s="81" t="s">
        <v>2368</v>
      </c>
      <c r="K3920" s="18">
        <v>99.5</v>
      </c>
      <c r="L3920" s="18">
        <v>199</v>
      </c>
      <c r="M3920" s="18">
        <f>K3920*(1-I3920/100)</f>
        <v>99.5</v>
      </c>
      <c r="N3920" s="18">
        <f>M3920*H3920</f>
        <v>0</v>
      </c>
      <c r="O3920" s="18" t="s">
        <v>11080</v>
      </c>
    </row>
    <row r="3921" spans="2:15" s="44" customFormat="1" ht="17.100000000000001" customHeight="1" x14ac:dyDescent="0.25">
      <c r="B3921" s="45"/>
      <c r="C3921" s="82"/>
      <c r="D3921" s="35"/>
      <c r="E3921" s="66"/>
      <c r="F3921" s="66"/>
      <c r="G3921" s="39"/>
      <c r="H3921" s="108"/>
      <c r="I3921" s="69"/>
      <c r="J3921" s="82"/>
      <c r="K3921" s="42"/>
      <c r="L3921" s="42"/>
      <c r="M3921" s="42"/>
      <c r="N3921" s="42"/>
      <c r="O3921" s="43"/>
    </row>
    <row r="3922" spans="2:15" s="9" customFormat="1" ht="17.100000000000001" customHeight="1" x14ac:dyDescent="0.25">
      <c r="B3922" s="15" t="s">
        <v>7237</v>
      </c>
      <c r="C3922" s="81"/>
      <c r="D3922" s="25" t="s">
        <v>7222</v>
      </c>
      <c r="E3922" s="17" t="s">
        <v>2772</v>
      </c>
      <c r="F3922" s="17" t="e">
        <f>VLOOKUP(G3922,#REF!,2,FALSE)</f>
        <v>#REF!</v>
      </c>
      <c r="G3922" s="16" t="s">
        <v>1374</v>
      </c>
      <c r="H3922" s="107"/>
      <c r="I3922" s="104"/>
      <c r="J3922" s="81" t="s">
        <v>2368</v>
      </c>
      <c r="K3922" s="18">
        <v>54.5</v>
      </c>
      <c r="L3922" s="18">
        <v>109</v>
      </c>
      <c r="M3922" s="18">
        <f>K3922*(1-I3922/100)</f>
        <v>54.5</v>
      </c>
      <c r="N3922" s="18">
        <f>M3922*H3922</f>
        <v>0</v>
      </c>
      <c r="O3922" s="18" t="s">
        <v>11081</v>
      </c>
    </row>
    <row r="3923" spans="2:15" s="9" customFormat="1" ht="17.100000000000001" customHeight="1" x14ac:dyDescent="0.25">
      <c r="B3923" s="15" t="s">
        <v>7237</v>
      </c>
      <c r="C3923" s="81"/>
      <c r="D3923" s="25" t="s">
        <v>2175</v>
      </c>
      <c r="E3923" s="17" t="s">
        <v>2772</v>
      </c>
      <c r="F3923" s="17" t="e">
        <f>VLOOKUP(G3923,#REF!,2,FALSE)</f>
        <v>#REF!</v>
      </c>
      <c r="G3923" s="16" t="s">
        <v>1375</v>
      </c>
      <c r="H3923" s="107"/>
      <c r="I3923" s="104"/>
      <c r="J3923" s="81" t="s">
        <v>2368</v>
      </c>
      <c r="K3923" s="18">
        <v>54.5</v>
      </c>
      <c r="L3923" s="18">
        <v>109</v>
      </c>
      <c r="M3923" s="18">
        <f>K3923*(1-I3923/100)</f>
        <v>54.5</v>
      </c>
      <c r="N3923" s="18">
        <f>M3923*H3923</f>
        <v>0</v>
      </c>
      <c r="O3923" s="18" t="s">
        <v>11082</v>
      </c>
    </row>
    <row r="3924" spans="2:15" s="9" customFormat="1" ht="17.100000000000001" customHeight="1" x14ac:dyDescent="0.25">
      <c r="B3924" s="15" t="s">
        <v>7237</v>
      </c>
      <c r="C3924" s="81"/>
      <c r="D3924" s="25" t="s">
        <v>3593</v>
      </c>
      <c r="E3924" s="17" t="s">
        <v>2772</v>
      </c>
      <c r="F3924" s="17" t="e">
        <f>VLOOKUP(G3924,#REF!,2,FALSE)</f>
        <v>#REF!</v>
      </c>
      <c r="G3924" s="16" t="s">
        <v>1376</v>
      </c>
      <c r="H3924" s="107"/>
      <c r="I3924" s="104"/>
      <c r="J3924" s="81" t="s">
        <v>2368</v>
      </c>
      <c r="K3924" s="18">
        <v>54.5</v>
      </c>
      <c r="L3924" s="18">
        <v>109</v>
      </c>
      <c r="M3924" s="18">
        <f>K3924*(1-I3924/100)</f>
        <v>54.5</v>
      </c>
      <c r="N3924" s="18">
        <f>M3924*H3924</f>
        <v>0</v>
      </c>
      <c r="O3924" s="18" t="s">
        <v>11083</v>
      </c>
    </row>
    <row r="3925" spans="2:15" s="9" customFormat="1" ht="17.100000000000001" customHeight="1" x14ac:dyDescent="0.25">
      <c r="B3925" s="49"/>
      <c r="C3925" s="84"/>
      <c r="D3925" s="56"/>
      <c r="E3925" s="67"/>
      <c r="F3925" s="67"/>
      <c r="G3925" s="50"/>
      <c r="H3925" s="109"/>
      <c r="I3925" s="72"/>
      <c r="J3925" s="84"/>
      <c r="K3925" s="51"/>
      <c r="L3925" s="51"/>
      <c r="M3925" s="51"/>
      <c r="N3925" s="51"/>
      <c r="O3925" s="53"/>
    </row>
    <row r="3926" spans="2:15" s="9" customFormat="1" ht="17.100000000000001" customHeight="1" x14ac:dyDescent="0.25">
      <c r="B3926" s="15" t="s">
        <v>7237</v>
      </c>
      <c r="C3926" s="81"/>
      <c r="D3926" s="25" t="s">
        <v>2176</v>
      </c>
      <c r="E3926" s="17" t="s">
        <v>2772</v>
      </c>
      <c r="F3926" s="17" t="e">
        <f>VLOOKUP(G3926,#REF!,2,FALSE)</f>
        <v>#REF!</v>
      </c>
      <c r="G3926" s="16" t="s">
        <v>1377</v>
      </c>
      <c r="H3926" s="107"/>
      <c r="I3926" s="104"/>
      <c r="J3926" s="81" t="s">
        <v>2368</v>
      </c>
      <c r="K3926" s="18">
        <v>54.5</v>
      </c>
      <c r="L3926" s="18">
        <v>109</v>
      </c>
      <c r="M3926" s="18">
        <f>K3926*(1-I3926/100)</f>
        <v>54.5</v>
      </c>
      <c r="N3926" s="18">
        <f>M3926*H3926</f>
        <v>0</v>
      </c>
      <c r="O3926" s="18" t="s">
        <v>11084</v>
      </c>
    </row>
    <row r="3927" spans="2:15" s="9" customFormat="1" ht="17.100000000000001" customHeight="1" x14ac:dyDescent="0.25">
      <c r="B3927" s="15" t="s">
        <v>7237</v>
      </c>
      <c r="C3927" s="81"/>
      <c r="D3927" s="25" t="s">
        <v>2177</v>
      </c>
      <c r="E3927" s="17" t="s">
        <v>2772</v>
      </c>
      <c r="F3927" s="17" t="e">
        <f>VLOOKUP(G3927,#REF!,2,FALSE)</f>
        <v>#REF!</v>
      </c>
      <c r="G3927" s="16" t="s">
        <v>1378</v>
      </c>
      <c r="H3927" s="107"/>
      <c r="I3927" s="104"/>
      <c r="J3927" s="81" t="s">
        <v>2368</v>
      </c>
      <c r="K3927" s="18">
        <v>54.5</v>
      </c>
      <c r="L3927" s="18">
        <v>109</v>
      </c>
      <c r="M3927" s="18">
        <f>K3927*(1-I3927/100)</f>
        <v>54.5</v>
      </c>
      <c r="N3927" s="18">
        <f>M3927*H3927</f>
        <v>0</v>
      </c>
      <c r="O3927" s="18" t="s">
        <v>11085</v>
      </c>
    </row>
    <row r="3928" spans="2:15" s="9" customFormat="1" ht="17.100000000000001" customHeight="1" x14ac:dyDescent="0.25">
      <c r="B3928" s="15" t="s">
        <v>7237</v>
      </c>
      <c r="C3928" s="81"/>
      <c r="D3928" s="25" t="s">
        <v>2178</v>
      </c>
      <c r="E3928" s="17" t="s">
        <v>2772</v>
      </c>
      <c r="F3928" s="17" t="e">
        <f>VLOOKUP(G3928,#REF!,2,FALSE)</f>
        <v>#REF!</v>
      </c>
      <c r="G3928" s="16" t="s">
        <v>1379</v>
      </c>
      <c r="H3928" s="107"/>
      <c r="I3928" s="104"/>
      <c r="J3928" s="81" t="s">
        <v>2368</v>
      </c>
      <c r="K3928" s="18">
        <v>42.5</v>
      </c>
      <c r="L3928" s="18">
        <v>85</v>
      </c>
      <c r="M3928" s="18">
        <f>K3928*(1-I3928/100)</f>
        <v>42.5</v>
      </c>
      <c r="N3928" s="18">
        <f>M3928*H3928</f>
        <v>0</v>
      </c>
      <c r="O3928" s="18" t="s">
        <v>11086</v>
      </c>
    </row>
    <row r="3929" spans="2:15" s="44" customFormat="1" ht="17.100000000000001" customHeight="1" x14ac:dyDescent="0.25">
      <c r="B3929" s="45"/>
      <c r="C3929" s="82"/>
      <c r="D3929" s="35"/>
      <c r="E3929" s="66"/>
      <c r="F3929" s="66"/>
      <c r="G3929" s="39"/>
      <c r="H3929" s="108"/>
      <c r="I3929" s="69"/>
      <c r="J3929" s="82"/>
      <c r="K3929" s="42"/>
      <c r="L3929" s="42"/>
      <c r="M3929" s="42"/>
      <c r="N3929" s="42"/>
      <c r="O3929" s="43"/>
    </row>
    <row r="3930" spans="2:15" s="9" customFormat="1" ht="17.100000000000001" customHeight="1" x14ac:dyDescent="0.25">
      <c r="B3930" s="15" t="s">
        <v>7239</v>
      </c>
      <c r="C3930" s="81"/>
      <c r="D3930" s="25" t="s">
        <v>2179</v>
      </c>
      <c r="E3930" s="17" t="s">
        <v>2772</v>
      </c>
      <c r="F3930" s="17" t="e">
        <f>VLOOKUP(G3930,#REF!,2,FALSE)</f>
        <v>#REF!</v>
      </c>
      <c r="G3930" s="16" t="s">
        <v>1380</v>
      </c>
      <c r="H3930" s="107"/>
      <c r="I3930" s="104"/>
      <c r="J3930" s="81" t="s">
        <v>2368</v>
      </c>
      <c r="K3930" s="18">
        <v>64.5</v>
      </c>
      <c r="L3930" s="18">
        <v>129</v>
      </c>
      <c r="M3930" s="18">
        <f>K3930*(1-I3930/100)</f>
        <v>64.5</v>
      </c>
      <c r="N3930" s="18">
        <f>M3930*H3930</f>
        <v>0</v>
      </c>
      <c r="O3930" s="18" t="s">
        <v>11087</v>
      </c>
    </row>
    <row r="3931" spans="2:15" s="9" customFormat="1" ht="17.100000000000001" customHeight="1" x14ac:dyDescent="0.25">
      <c r="B3931" s="15" t="s">
        <v>7239</v>
      </c>
      <c r="C3931" s="81"/>
      <c r="D3931" s="25" t="s">
        <v>2180</v>
      </c>
      <c r="E3931" s="17" t="s">
        <v>2772</v>
      </c>
      <c r="F3931" s="17" t="e">
        <f>VLOOKUP(G3931,#REF!,2,FALSE)</f>
        <v>#REF!</v>
      </c>
      <c r="G3931" s="16" t="s">
        <v>1381</v>
      </c>
      <c r="H3931" s="107"/>
      <c r="I3931" s="104"/>
      <c r="J3931" s="81" t="s">
        <v>2368</v>
      </c>
      <c r="K3931" s="18">
        <v>64.5</v>
      </c>
      <c r="L3931" s="18">
        <v>129</v>
      </c>
      <c r="M3931" s="18">
        <f>K3931*(1-I3931/100)</f>
        <v>64.5</v>
      </c>
      <c r="N3931" s="18">
        <f>M3931*H3931</f>
        <v>0</v>
      </c>
      <c r="O3931" s="18" t="s">
        <v>11088</v>
      </c>
    </row>
    <row r="3932" spans="2:15" s="9" customFormat="1" ht="17.100000000000001" customHeight="1" x14ac:dyDescent="0.25">
      <c r="B3932" s="49"/>
      <c r="C3932" s="84"/>
      <c r="D3932" s="56"/>
      <c r="E3932" s="67"/>
      <c r="F3932" s="67"/>
      <c r="G3932" s="50"/>
      <c r="H3932" s="109"/>
      <c r="I3932" s="72"/>
      <c r="J3932" s="84"/>
      <c r="K3932" s="51"/>
      <c r="L3932" s="51"/>
      <c r="M3932" s="51"/>
      <c r="N3932" s="51"/>
      <c r="O3932" s="53"/>
    </row>
    <row r="3933" spans="2:15" s="9" customFormat="1" ht="17.100000000000001" customHeight="1" x14ac:dyDescent="0.25">
      <c r="B3933" s="15" t="s">
        <v>7239</v>
      </c>
      <c r="C3933" s="81"/>
      <c r="D3933" s="25" t="s">
        <v>2181</v>
      </c>
      <c r="E3933" s="17" t="s">
        <v>2772</v>
      </c>
      <c r="F3933" s="17" t="e">
        <f>VLOOKUP(G3933,#REF!,2,FALSE)</f>
        <v>#REF!</v>
      </c>
      <c r="G3933" s="16" t="s">
        <v>1382</v>
      </c>
      <c r="H3933" s="107"/>
      <c r="I3933" s="104"/>
      <c r="J3933" s="81" t="s">
        <v>2368</v>
      </c>
      <c r="K3933" s="18">
        <v>29.5</v>
      </c>
      <c r="L3933" s="18">
        <v>59</v>
      </c>
      <c r="M3933" s="18">
        <f>K3933*(1-I3933/100)</f>
        <v>29.5</v>
      </c>
      <c r="N3933" s="18">
        <f>M3933*H3933</f>
        <v>0</v>
      </c>
      <c r="O3933" s="18" t="s">
        <v>11089</v>
      </c>
    </row>
    <row r="3934" spans="2:15" s="9" customFormat="1" ht="17.100000000000001" customHeight="1" x14ac:dyDescent="0.25">
      <c r="B3934" s="15" t="s">
        <v>7239</v>
      </c>
      <c r="C3934" s="81"/>
      <c r="D3934" s="25" t="s">
        <v>2182</v>
      </c>
      <c r="E3934" s="17" t="s">
        <v>2772</v>
      </c>
      <c r="F3934" s="17" t="e">
        <f>VLOOKUP(G3934,#REF!,2,FALSE)</f>
        <v>#REF!</v>
      </c>
      <c r="G3934" s="16" t="s">
        <v>1383</v>
      </c>
      <c r="H3934" s="107"/>
      <c r="I3934" s="104"/>
      <c r="J3934" s="81" t="s">
        <v>2368</v>
      </c>
      <c r="K3934" s="18">
        <v>29.5</v>
      </c>
      <c r="L3934" s="18">
        <v>59</v>
      </c>
      <c r="M3934" s="18">
        <f>K3934*(1-I3934/100)</f>
        <v>29.5</v>
      </c>
      <c r="N3934" s="18">
        <f>M3934*H3934</f>
        <v>0</v>
      </c>
      <c r="O3934" s="18" t="s">
        <v>11090</v>
      </c>
    </row>
    <row r="3935" spans="2:15" s="9" customFormat="1" ht="17.100000000000001" customHeight="1" x14ac:dyDescent="0.25">
      <c r="B3935" s="15" t="s">
        <v>7239</v>
      </c>
      <c r="C3935" s="81"/>
      <c r="D3935" s="25" t="s">
        <v>2183</v>
      </c>
      <c r="E3935" s="17" t="s">
        <v>2772</v>
      </c>
      <c r="F3935" s="17" t="e">
        <f>VLOOKUP(G3935,#REF!,2,FALSE)</f>
        <v>#REF!</v>
      </c>
      <c r="G3935" s="16" t="s">
        <v>1384</v>
      </c>
      <c r="H3935" s="107"/>
      <c r="I3935" s="104"/>
      <c r="J3935" s="81" t="s">
        <v>2368</v>
      </c>
      <c r="K3935" s="18">
        <v>29.5</v>
      </c>
      <c r="L3935" s="18">
        <v>59</v>
      </c>
      <c r="M3935" s="18">
        <f>K3935*(1-I3935/100)</f>
        <v>29.5</v>
      </c>
      <c r="N3935" s="18">
        <f>M3935*H3935</f>
        <v>0</v>
      </c>
      <c r="O3935" s="18" t="s">
        <v>11091</v>
      </c>
    </row>
    <row r="3936" spans="2:15" s="9" customFormat="1" ht="17.100000000000001" customHeight="1" x14ac:dyDescent="0.25">
      <c r="B3936" s="49"/>
      <c r="C3936" s="84"/>
      <c r="D3936" s="56"/>
      <c r="E3936" s="67"/>
      <c r="F3936" s="67"/>
      <c r="G3936" s="50"/>
      <c r="H3936" s="109"/>
      <c r="I3936" s="72"/>
      <c r="J3936" s="84"/>
      <c r="K3936" s="51"/>
      <c r="L3936" s="51"/>
      <c r="M3936" s="51"/>
      <c r="N3936" s="51"/>
      <c r="O3936" s="53"/>
    </row>
    <row r="3937" spans="2:15" s="9" customFormat="1" ht="17.100000000000001" customHeight="1" x14ac:dyDescent="0.25">
      <c r="B3937" s="15" t="s">
        <v>7239</v>
      </c>
      <c r="C3937" s="81"/>
      <c r="D3937" s="25" t="s">
        <v>2184</v>
      </c>
      <c r="E3937" s="17" t="s">
        <v>2772</v>
      </c>
      <c r="F3937" s="17" t="e">
        <f>VLOOKUP(G3937,#REF!,2,FALSE)</f>
        <v>#REF!</v>
      </c>
      <c r="G3937" s="16" t="s">
        <v>1385</v>
      </c>
      <c r="H3937" s="107"/>
      <c r="I3937" s="104"/>
      <c r="J3937" s="81" t="s">
        <v>2368</v>
      </c>
      <c r="K3937" s="18">
        <v>32.5</v>
      </c>
      <c r="L3937" s="18">
        <v>65</v>
      </c>
      <c r="M3937" s="18">
        <f>K3937*(1-I3937/100)</f>
        <v>32.5</v>
      </c>
      <c r="N3937" s="18">
        <f>M3937*H3937</f>
        <v>0</v>
      </c>
      <c r="O3937" s="18" t="s">
        <v>11092</v>
      </c>
    </row>
    <row r="3938" spans="2:15" s="9" customFormat="1" ht="17.100000000000001" customHeight="1" x14ac:dyDescent="0.25">
      <c r="B3938" s="15" t="s">
        <v>7239</v>
      </c>
      <c r="C3938" s="81"/>
      <c r="D3938" s="25" t="s">
        <v>2185</v>
      </c>
      <c r="E3938" s="17" t="s">
        <v>2772</v>
      </c>
      <c r="F3938" s="17" t="e">
        <f>VLOOKUP(G3938,#REF!,2,FALSE)</f>
        <v>#REF!</v>
      </c>
      <c r="G3938" s="16" t="s">
        <v>1386</v>
      </c>
      <c r="H3938" s="107"/>
      <c r="I3938" s="104"/>
      <c r="J3938" s="81" t="s">
        <v>2368</v>
      </c>
      <c r="K3938" s="18">
        <v>32.5</v>
      </c>
      <c r="L3938" s="18">
        <v>65</v>
      </c>
      <c r="M3938" s="18">
        <f>K3938*(1-I3938/100)</f>
        <v>32.5</v>
      </c>
      <c r="N3938" s="18">
        <f>M3938*H3938</f>
        <v>0</v>
      </c>
      <c r="O3938" s="18" t="s">
        <v>11093</v>
      </c>
    </row>
    <row r="3939" spans="2:15" x14ac:dyDescent="0.25">
      <c r="O3939" s="116"/>
    </row>
    <row r="3940" spans="2:15" ht="17.100000000000001" customHeight="1" x14ac:dyDescent="0.25">
      <c r="B3940" s="10"/>
      <c r="C3940" s="10"/>
      <c r="D3940" s="10"/>
      <c r="E3940" s="10"/>
      <c r="F3940" s="10"/>
      <c r="G3940" s="10"/>
      <c r="H3940" s="10"/>
      <c r="I3940" s="14"/>
      <c r="J3940" s="10"/>
      <c r="K3940" s="10"/>
      <c r="L3940" s="10"/>
      <c r="M3940" s="14"/>
      <c r="N3940" s="1">
        <f>SUM(N9:N3939)</f>
        <v>0</v>
      </c>
      <c r="O3940" s="1"/>
    </row>
  </sheetData>
  <autoFilter ref="B6:O3938" xr:uid="{D350A241-1F99-4BBF-A644-308EB9D4AAC5}"/>
  <mergeCells count="3">
    <mergeCell ref="I2:K2"/>
    <mergeCell ref="B2:C2"/>
    <mergeCell ref="N2:N3"/>
  </mergeCells>
  <conditionalFormatting sqref="C9:C3938">
    <cfRule type="cellIs" dxfId="10" priority="8" operator="equal">
      <formula>"NYHET"</formula>
    </cfRule>
  </conditionalFormatting>
  <conditionalFormatting sqref="F9:F3938">
    <cfRule type="containsErrors" dxfId="9" priority="2">
      <formula>ISERROR(F9)</formula>
    </cfRule>
  </conditionalFormatting>
  <conditionalFormatting sqref="J9:J3938">
    <cfRule type="cellIs" dxfId="8" priority="7" operator="equal">
      <formula>"NETTO"</formula>
    </cfRule>
  </conditionalFormatting>
  <conditionalFormatting sqref="I5">
    <cfRule type="containsErrors" dxfId="7" priority="1">
      <formula>ISERROR(I5)</formula>
    </cfRule>
  </conditionalFormatting>
  <pageMargins left="0.7" right="0.7" top="0.75" bottom="0.75" header="0.3" footer="0.3"/>
  <pageSetup paperSize="9" scale="89" fitToHeight="0" orientation="landscape" r:id="rId1"/>
  <colBreaks count="1" manualBreakCount="1">
    <brk id="1" min="6" max="6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FD39-0F5D-444A-8F71-AE06DF1BC161}">
  <sheetPr>
    <tabColor theme="8" tint="-0.499984740745262"/>
    <pageSetUpPr fitToPage="1"/>
  </sheetPr>
  <dimension ref="A1:X769"/>
  <sheetViews>
    <sheetView zoomScaleNormal="100" zoomScaleSheetLayoutView="85" workbookViewId="0">
      <pane ySplit="6" topLeftCell="A7" activePane="bottomLeft" state="frozen"/>
      <selection activeCell="B1" sqref="B1"/>
      <selection pane="bottomLeft" activeCell="H9" sqref="H9"/>
    </sheetView>
  </sheetViews>
  <sheetFormatPr baseColWidth="10" defaultColWidth="8.7109375" defaultRowHeight="15" x14ac:dyDescent="0.25"/>
  <cols>
    <col min="1" max="1" width="3.28515625" style="5" customWidth="1"/>
    <col min="2" max="2" width="8.28515625" style="5" customWidth="1"/>
    <col min="3" max="3" width="9.42578125" style="5" customWidth="1"/>
    <col min="4" max="4" width="64.28515625" style="5" customWidth="1"/>
    <col min="5" max="5" width="7.7109375" style="5" customWidth="1"/>
    <col min="6" max="6" width="10.42578125" style="5" customWidth="1"/>
    <col min="7" max="7" width="11" style="5" customWidth="1"/>
    <col min="8" max="8" width="12.7109375" style="5" customWidth="1"/>
    <col min="9" max="9" width="10.7109375" style="12" customWidth="1"/>
    <col min="10" max="10" width="9" style="5" customWidth="1"/>
    <col min="11" max="12" width="12.7109375" style="5" customWidth="1"/>
    <col min="13" max="13" width="12.7109375" style="12" customWidth="1"/>
    <col min="14" max="15" width="12.7109375" style="5" customWidth="1"/>
    <col min="16" max="16384" width="8.7109375" style="5"/>
  </cols>
  <sheetData>
    <row r="1" spans="1:24" x14ac:dyDescent="0.25">
      <c r="I1" s="5"/>
      <c r="K1" s="12"/>
      <c r="L1" s="12"/>
      <c r="N1" s="12"/>
    </row>
    <row r="2" spans="1:24" ht="43.5" customHeight="1" x14ac:dyDescent="0.5">
      <c r="A2" s="2"/>
      <c r="B2" s="126" t="e" vm="1">
        <v>#VALUE!</v>
      </c>
      <c r="C2" s="126"/>
      <c r="D2" s="11" t="s">
        <v>7300</v>
      </c>
      <c r="E2" s="3"/>
      <c r="F2" s="3"/>
      <c r="G2" s="4"/>
      <c r="H2" s="4"/>
      <c r="I2" s="128" t="s">
        <v>11653</v>
      </c>
      <c r="J2" s="129"/>
      <c r="K2" s="130"/>
      <c r="L2" s="12"/>
      <c r="N2" s="127"/>
      <c r="P2" s="6"/>
      <c r="Q2" s="6"/>
      <c r="R2" s="6"/>
      <c r="S2" s="6"/>
      <c r="T2" s="6"/>
      <c r="U2" s="6"/>
      <c r="V2" s="6"/>
      <c r="W2" s="6"/>
      <c r="X2" s="7"/>
    </row>
    <row r="3" spans="1:24" x14ac:dyDescent="0.25">
      <c r="B3" s="8"/>
      <c r="C3" s="8"/>
      <c r="D3" s="8"/>
      <c r="E3" s="8"/>
      <c r="F3" s="8"/>
      <c r="G3" s="8"/>
      <c r="H3" s="8"/>
      <c r="I3" s="8"/>
      <c r="J3" s="8"/>
      <c r="K3" s="13"/>
      <c r="L3" s="12"/>
      <c r="N3" s="127"/>
    </row>
    <row r="4" spans="1:24" x14ac:dyDescent="0.25">
      <c r="B4" s="8"/>
      <c r="C4" s="8"/>
      <c r="D4" s="8"/>
      <c r="E4" s="8"/>
      <c r="F4" s="8"/>
      <c r="G4" s="8"/>
      <c r="H4" s="8"/>
      <c r="I4" s="8"/>
      <c r="J4" s="8"/>
      <c r="K4" s="13"/>
      <c r="L4" s="13"/>
      <c r="M4" s="13"/>
      <c r="N4" s="13"/>
      <c r="O4" s="8"/>
    </row>
    <row r="5" spans="1:24" s="8" customFormat="1" ht="30" customHeight="1" x14ac:dyDescent="0.25">
      <c r="B5" s="36" t="s">
        <v>5610</v>
      </c>
      <c r="C5" s="36" t="s">
        <v>0</v>
      </c>
      <c r="D5" s="37" t="s">
        <v>7526</v>
      </c>
      <c r="E5" s="36" t="s">
        <v>4420</v>
      </c>
      <c r="F5" s="36" t="s">
        <v>5609</v>
      </c>
      <c r="G5" s="36" t="s">
        <v>11691</v>
      </c>
      <c r="H5" s="103" t="s">
        <v>11692</v>
      </c>
      <c r="I5" s="103" t="s">
        <v>11689</v>
      </c>
      <c r="J5" s="36" t="s">
        <v>2368</v>
      </c>
      <c r="K5" s="36" t="s">
        <v>2982</v>
      </c>
      <c r="L5" s="36" t="s">
        <v>2983</v>
      </c>
      <c r="M5" s="38" t="s">
        <v>11690</v>
      </c>
      <c r="N5" s="38" t="s">
        <v>7514</v>
      </c>
      <c r="O5" s="38" t="s">
        <v>7837</v>
      </c>
    </row>
    <row r="6" spans="1:24" s="9" customFormat="1" ht="15" customHeight="1" x14ac:dyDescent="0.25">
      <c r="B6" s="73"/>
      <c r="C6" s="74"/>
      <c r="D6" s="74"/>
      <c r="E6" s="75"/>
      <c r="F6" s="75"/>
      <c r="G6" s="74"/>
      <c r="H6" s="76"/>
      <c r="I6" s="76"/>
      <c r="J6" s="74"/>
      <c r="K6" s="77"/>
      <c r="L6" s="77"/>
      <c r="M6" s="78"/>
      <c r="N6" s="77"/>
      <c r="O6" s="117"/>
    </row>
    <row r="7" spans="1:24" s="9" customFormat="1" ht="20.100000000000001" customHeight="1" x14ac:dyDescent="0.25">
      <c r="B7" s="29"/>
      <c r="C7" s="46"/>
      <c r="D7" s="46" t="s">
        <v>5353</v>
      </c>
      <c r="E7" s="31"/>
      <c r="F7" s="31"/>
      <c r="G7" s="30"/>
      <c r="H7" s="33"/>
      <c r="I7" s="91"/>
      <c r="J7" s="30"/>
      <c r="K7" s="32"/>
      <c r="L7" s="32"/>
      <c r="M7" s="34"/>
      <c r="N7" s="32"/>
      <c r="O7" s="118"/>
    </row>
    <row r="8" spans="1:24" ht="17.100000000000001" customHeight="1" x14ac:dyDescent="0.25">
      <c r="B8" s="79"/>
      <c r="D8" s="55"/>
      <c r="I8" s="106"/>
      <c r="J8" s="57"/>
      <c r="M8" s="48"/>
      <c r="O8" s="116"/>
    </row>
    <row r="9" spans="1:24" s="9" customFormat="1" ht="17.100000000000001" customHeight="1" x14ac:dyDescent="0.25">
      <c r="B9" s="15" t="s">
        <v>2774</v>
      </c>
      <c r="C9" s="88" t="s">
        <v>0</v>
      </c>
      <c r="D9" s="25" t="s">
        <v>7483</v>
      </c>
      <c r="E9" s="97" t="s">
        <v>2772</v>
      </c>
      <c r="F9" s="68" t="e">
        <f>VLOOKUP(G9,#REF!,2,FALSE)</f>
        <v>#REF!</v>
      </c>
      <c r="G9" s="47" t="s">
        <v>7484</v>
      </c>
      <c r="H9" s="107"/>
      <c r="I9" s="104">
        <v>15</v>
      </c>
      <c r="J9" s="81"/>
      <c r="K9" s="18">
        <v>2299.5</v>
      </c>
      <c r="L9" s="18">
        <v>4599</v>
      </c>
      <c r="M9" s="18">
        <f>K9*(1-I9/100)</f>
        <v>1954.575</v>
      </c>
      <c r="N9" s="18">
        <f>M9*H9</f>
        <v>0</v>
      </c>
      <c r="O9" s="112" t="s">
        <v>11094</v>
      </c>
    </row>
    <row r="10" spans="1:24" ht="17.100000000000001" customHeight="1" x14ac:dyDescent="0.25">
      <c r="B10" s="45"/>
      <c r="C10" s="89"/>
      <c r="D10" s="35"/>
      <c r="E10" s="98"/>
      <c r="F10" s="69"/>
      <c r="G10" s="28"/>
      <c r="H10" s="69"/>
      <c r="I10" s="69"/>
      <c r="J10" s="82"/>
      <c r="K10" s="28"/>
      <c r="L10" s="28"/>
      <c r="M10" s="28"/>
      <c r="N10" s="28"/>
      <c r="O10" s="119"/>
    </row>
    <row r="11" spans="1:24" s="9" customFormat="1" ht="17.100000000000001" customHeight="1" x14ac:dyDescent="0.25">
      <c r="B11" s="15" t="s">
        <v>2776</v>
      </c>
      <c r="C11" s="88"/>
      <c r="D11" s="25" t="s">
        <v>7374</v>
      </c>
      <c r="E11" s="68">
        <v>1</v>
      </c>
      <c r="F11" s="68" t="e">
        <f>VLOOKUP(G11,#REF!,2,FALSE)</f>
        <v>#REF!</v>
      </c>
      <c r="G11" s="47" t="s">
        <v>2493</v>
      </c>
      <c r="H11" s="107"/>
      <c r="I11" s="104" t="s">
        <v>2989</v>
      </c>
      <c r="J11" s="81"/>
      <c r="K11" s="18">
        <v>1849.5</v>
      </c>
      <c r="L11" s="18">
        <v>3699</v>
      </c>
      <c r="M11" s="18">
        <f>K11*(1-I11/100)</f>
        <v>1572.075</v>
      </c>
      <c r="N11" s="18">
        <f>M11*H11</f>
        <v>0</v>
      </c>
      <c r="O11" s="112" t="s">
        <v>11095</v>
      </c>
    </row>
    <row r="12" spans="1:24" s="9" customFormat="1" ht="17.100000000000001" customHeight="1" x14ac:dyDescent="0.25">
      <c r="B12" s="15" t="s">
        <v>2776</v>
      </c>
      <c r="C12" s="88"/>
      <c r="D12" s="25" t="s">
        <v>7375</v>
      </c>
      <c r="E12" s="68">
        <v>1</v>
      </c>
      <c r="F12" s="68" t="e">
        <f>VLOOKUP(G12,#REF!,2,FALSE)</f>
        <v>#REF!</v>
      </c>
      <c r="G12" s="47" t="s">
        <v>2494</v>
      </c>
      <c r="H12" s="107"/>
      <c r="I12" s="104" t="s">
        <v>2989</v>
      </c>
      <c r="J12" s="81"/>
      <c r="K12" s="18">
        <v>1899.5</v>
      </c>
      <c r="L12" s="18">
        <v>3799</v>
      </c>
      <c r="M12" s="18">
        <f>K12*(1-I12/100)</f>
        <v>1614.575</v>
      </c>
      <c r="N12" s="18">
        <f>M12*H12</f>
        <v>0</v>
      </c>
      <c r="O12" s="112" t="s">
        <v>11096</v>
      </c>
    </row>
    <row r="13" spans="1:24" ht="17.100000000000001" customHeight="1" x14ac:dyDescent="0.25">
      <c r="B13" s="45"/>
      <c r="C13" s="89"/>
      <c r="D13" s="35"/>
      <c r="E13" s="98"/>
      <c r="F13" s="69"/>
      <c r="G13" s="28"/>
      <c r="H13" s="69"/>
      <c r="I13" s="69"/>
      <c r="J13" s="82"/>
      <c r="K13" s="28"/>
      <c r="L13" s="28"/>
      <c r="M13" s="28"/>
      <c r="N13" s="28"/>
      <c r="O13" s="119"/>
    </row>
    <row r="14" spans="1:24" s="9" customFormat="1" ht="17.100000000000001" customHeight="1" x14ac:dyDescent="0.25">
      <c r="B14" s="15" t="s">
        <v>2985</v>
      </c>
      <c r="C14" s="88"/>
      <c r="D14" s="25" t="s">
        <v>7376</v>
      </c>
      <c r="E14" s="68">
        <v>1</v>
      </c>
      <c r="F14" s="68" t="e">
        <f>VLOOKUP(G14,#REF!,2,FALSE)</f>
        <v>#REF!</v>
      </c>
      <c r="G14" s="47" t="s">
        <v>2495</v>
      </c>
      <c r="H14" s="107"/>
      <c r="I14" s="104" t="s">
        <v>2989</v>
      </c>
      <c r="J14" s="81"/>
      <c r="K14" s="18">
        <v>1899.5</v>
      </c>
      <c r="L14" s="18">
        <v>3799</v>
      </c>
      <c r="M14" s="18">
        <f>K14*(1-I14/100)</f>
        <v>1614.575</v>
      </c>
      <c r="N14" s="18">
        <f>M14*H14</f>
        <v>0</v>
      </c>
      <c r="O14" s="112" t="s">
        <v>11097</v>
      </c>
    </row>
    <row r="15" spans="1:24" s="9" customFormat="1" ht="17.100000000000001" customHeight="1" x14ac:dyDescent="0.25">
      <c r="B15" s="15" t="s">
        <v>2985</v>
      </c>
      <c r="C15" s="88"/>
      <c r="D15" s="25" t="s">
        <v>7377</v>
      </c>
      <c r="E15" s="68">
        <v>1</v>
      </c>
      <c r="F15" s="68" t="e">
        <f>VLOOKUP(G15,#REF!,2,FALSE)</f>
        <v>#REF!</v>
      </c>
      <c r="G15" s="47" t="s">
        <v>2496</v>
      </c>
      <c r="H15" s="107"/>
      <c r="I15" s="104" t="s">
        <v>2989</v>
      </c>
      <c r="J15" s="81"/>
      <c r="K15" s="18">
        <v>1999.5</v>
      </c>
      <c r="L15" s="18">
        <v>3999</v>
      </c>
      <c r="M15" s="18">
        <f>K15*(1-I15/100)</f>
        <v>1699.575</v>
      </c>
      <c r="N15" s="18">
        <f>M15*H15</f>
        <v>0</v>
      </c>
      <c r="O15" s="112" t="s">
        <v>11098</v>
      </c>
    </row>
    <row r="16" spans="1:24" s="9" customFormat="1" ht="17.100000000000001" customHeight="1" x14ac:dyDescent="0.25">
      <c r="B16" s="15" t="s">
        <v>2985</v>
      </c>
      <c r="C16" s="88"/>
      <c r="D16" s="25" t="s">
        <v>7378</v>
      </c>
      <c r="E16" s="68">
        <v>1</v>
      </c>
      <c r="F16" s="68" t="e">
        <f>VLOOKUP(G16,#REF!,2,FALSE)</f>
        <v>#REF!</v>
      </c>
      <c r="G16" s="47" t="s">
        <v>2497</v>
      </c>
      <c r="H16" s="107"/>
      <c r="I16" s="104" t="s">
        <v>2989</v>
      </c>
      <c r="J16" s="81"/>
      <c r="K16" s="18">
        <v>2099.5</v>
      </c>
      <c r="L16" s="18">
        <v>4199</v>
      </c>
      <c r="M16" s="18">
        <f>K16*(1-I16/100)</f>
        <v>1784.575</v>
      </c>
      <c r="N16" s="18">
        <f>M16*H16</f>
        <v>0</v>
      </c>
      <c r="O16" s="112" t="s">
        <v>11099</v>
      </c>
    </row>
    <row r="17" spans="2:15" ht="17.100000000000001" customHeight="1" x14ac:dyDescent="0.25">
      <c r="B17" s="45"/>
      <c r="C17" s="89"/>
      <c r="D17" s="35"/>
      <c r="E17" s="98"/>
      <c r="F17" s="69"/>
      <c r="G17" s="28"/>
      <c r="H17" s="69"/>
      <c r="I17" s="69"/>
      <c r="J17" s="82"/>
      <c r="K17" s="28"/>
      <c r="L17" s="28"/>
      <c r="M17" s="28"/>
      <c r="N17" s="28"/>
      <c r="O17" s="119"/>
    </row>
    <row r="18" spans="2:15" s="9" customFormat="1" ht="17.100000000000001" customHeight="1" x14ac:dyDescent="0.25">
      <c r="B18" s="15" t="s">
        <v>7485</v>
      </c>
      <c r="C18" s="88"/>
      <c r="D18" s="25" t="s">
        <v>7379</v>
      </c>
      <c r="E18" s="68">
        <v>1</v>
      </c>
      <c r="F18" s="68" t="e">
        <f>VLOOKUP(G18,#REF!,2,FALSE)</f>
        <v>#REF!</v>
      </c>
      <c r="G18" s="47" t="s">
        <v>2498</v>
      </c>
      <c r="H18" s="107"/>
      <c r="I18" s="104" t="s">
        <v>2989</v>
      </c>
      <c r="J18" s="81"/>
      <c r="K18" s="18">
        <v>1299.5</v>
      </c>
      <c r="L18" s="18">
        <v>2599</v>
      </c>
      <c r="M18" s="18">
        <f>K18*(1-I18/100)</f>
        <v>1104.575</v>
      </c>
      <c r="N18" s="18">
        <f>M18*H18</f>
        <v>0</v>
      </c>
      <c r="O18" s="112" t="s">
        <v>11100</v>
      </c>
    </row>
    <row r="19" spans="2:15" ht="17.100000000000001" customHeight="1" x14ac:dyDescent="0.25">
      <c r="B19" s="45"/>
      <c r="C19" s="89"/>
      <c r="D19" s="35"/>
      <c r="E19" s="98"/>
      <c r="F19" s="69"/>
      <c r="G19" s="28"/>
      <c r="H19" s="69"/>
      <c r="I19" s="69"/>
      <c r="J19" s="82"/>
      <c r="K19" s="28"/>
      <c r="L19" s="28"/>
      <c r="M19" s="28"/>
      <c r="N19" s="28"/>
      <c r="O19" s="119"/>
    </row>
    <row r="20" spans="2:15" s="9" customFormat="1" ht="17.100000000000001" customHeight="1" x14ac:dyDescent="0.25">
      <c r="B20" s="15" t="s">
        <v>3402</v>
      </c>
      <c r="C20" s="88"/>
      <c r="D20" s="25" t="s">
        <v>7380</v>
      </c>
      <c r="E20" s="68">
        <v>1</v>
      </c>
      <c r="F20" s="68" t="e">
        <f>VLOOKUP(G20,#REF!,2,FALSE)</f>
        <v>#REF!</v>
      </c>
      <c r="G20" s="47" t="s">
        <v>2499</v>
      </c>
      <c r="H20" s="107"/>
      <c r="I20" s="104" t="s">
        <v>2989</v>
      </c>
      <c r="J20" s="81"/>
      <c r="K20" s="18">
        <v>1399.5</v>
      </c>
      <c r="L20" s="18">
        <v>2799</v>
      </c>
      <c r="M20" s="18">
        <f>K20*(1-I20/100)</f>
        <v>1189.575</v>
      </c>
      <c r="N20" s="18">
        <f>M20*H20</f>
        <v>0</v>
      </c>
      <c r="O20" s="112" t="s">
        <v>11101</v>
      </c>
    </row>
    <row r="21" spans="2:15" s="9" customFormat="1" ht="17.100000000000001" customHeight="1" x14ac:dyDescent="0.25">
      <c r="B21" s="15" t="s">
        <v>3402</v>
      </c>
      <c r="C21" s="88"/>
      <c r="D21" s="25" t="s">
        <v>7381</v>
      </c>
      <c r="E21" s="68">
        <v>1</v>
      </c>
      <c r="F21" s="68" t="e">
        <f>VLOOKUP(G21,#REF!,2,FALSE)</f>
        <v>#REF!</v>
      </c>
      <c r="G21" s="47" t="s">
        <v>2500</v>
      </c>
      <c r="H21" s="107"/>
      <c r="I21" s="104" t="s">
        <v>2989</v>
      </c>
      <c r="J21" s="81"/>
      <c r="K21" s="18">
        <v>1499.5</v>
      </c>
      <c r="L21" s="18">
        <v>2999</v>
      </c>
      <c r="M21" s="18">
        <f>K21*(1-I21/100)</f>
        <v>1274.575</v>
      </c>
      <c r="N21" s="18">
        <f>M21*H21</f>
        <v>0</v>
      </c>
      <c r="O21" s="112" t="s">
        <v>11102</v>
      </c>
    </row>
    <row r="22" spans="2:15" s="9" customFormat="1" ht="17.100000000000001" customHeight="1" x14ac:dyDescent="0.25">
      <c r="B22" s="15" t="s">
        <v>3402</v>
      </c>
      <c r="C22" s="88"/>
      <c r="D22" s="25" t="s">
        <v>7382</v>
      </c>
      <c r="E22" s="68">
        <v>1</v>
      </c>
      <c r="F22" s="68" t="e">
        <f>VLOOKUP(G22,#REF!,2,FALSE)</f>
        <v>#REF!</v>
      </c>
      <c r="G22" s="47" t="s">
        <v>2501</v>
      </c>
      <c r="H22" s="107"/>
      <c r="I22" s="104" t="s">
        <v>2989</v>
      </c>
      <c r="J22" s="81"/>
      <c r="K22" s="18">
        <v>1799.5</v>
      </c>
      <c r="L22" s="18">
        <v>3599</v>
      </c>
      <c r="M22" s="18">
        <f>K22*(1-I22/100)</f>
        <v>1529.575</v>
      </c>
      <c r="N22" s="18">
        <f>M22*H22</f>
        <v>0</v>
      </c>
      <c r="O22" s="112" t="s">
        <v>11103</v>
      </c>
    </row>
    <row r="23" spans="2:15" ht="17.100000000000001" customHeight="1" x14ac:dyDescent="0.25">
      <c r="B23" s="45"/>
      <c r="C23" s="89"/>
      <c r="D23" s="35"/>
      <c r="E23" s="98"/>
      <c r="F23" s="69"/>
      <c r="G23" s="28"/>
      <c r="H23" s="69"/>
      <c r="I23" s="69"/>
      <c r="J23" s="82"/>
      <c r="K23" s="28"/>
      <c r="L23" s="28"/>
      <c r="M23" s="28"/>
      <c r="N23" s="28"/>
      <c r="O23" s="119"/>
    </row>
    <row r="24" spans="2:15" s="41" customFormat="1" ht="17.100000000000001" customHeight="1" x14ac:dyDescent="0.25">
      <c r="B24" s="15" t="s">
        <v>2773</v>
      </c>
      <c r="C24" s="88" t="s">
        <v>0</v>
      </c>
      <c r="D24" s="25" t="s">
        <v>7510</v>
      </c>
      <c r="E24" s="68">
        <v>1</v>
      </c>
      <c r="F24" s="68" t="e">
        <f>VLOOKUP(G24,#REF!,2,FALSE)</f>
        <v>#REF!</v>
      </c>
      <c r="G24" s="47" t="s">
        <v>7488</v>
      </c>
      <c r="H24" s="107"/>
      <c r="I24" s="104">
        <v>15</v>
      </c>
      <c r="J24" s="81"/>
      <c r="K24" s="40">
        <v>1249.5</v>
      </c>
      <c r="L24" s="40">
        <v>2499</v>
      </c>
      <c r="M24" s="40">
        <f>K24*(1-I24/100)</f>
        <v>1062.075</v>
      </c>
      <c r="N24" s="40">
        <f>M24*H24</f>
        <v>0</v>
      </c>
      <c r="O24" s="113" t="s">
        <v>11094</v>
      </c>
    </row>
    <row r="25" spans="2:15" s="41" customFormat="1" ht="17.100000000000001" customHeight="1" x14ac:dyDescent="0.25">
      <c r="B25" s="15" t="s">
        <v>2773</v>
      </c>
      <c r="C25" s="88" t="s">
        <v>0</v>
      </c>
      <c r="D25" s="25" t="s">
        <v>7511</v>
      </c>
      <c r="E25" s="68">
        <v>1</v>
      </c>
      <c r="F25" s="68" t="e">
        <f>VLOOKUP(G25,#REF!,2,FALSE)</f>
        <v>#REF!</v>
      </c>
      <c r="G25" s="47" t="s">
        <v>7489</v>
      </c>
      <c r="H25" s="107"/>
      <c r="I25" s="104">
        <v>15</v>
      </c>
      <c r="J25" s="81"/>
      <c r="K25" s="40">
        <v>1349.5</v>
      </c>
      <c r="L25" s="40">
        <v>2699</v>
      </c>
      <c r="M25" s="40">
        <f>K25*(1-I25/100)</f>
        <v>1147.075</v>
      </c>
      <c r="N25" s="40">
        <f>M25*H25</f>
        <v>0</v>
      </c>
      <c r="O25" s="113" t="s">
        <v>11094</v>
      </c>
    </row>
    <row r="26" spans="2:15" ht="17.100000000000001" customHeight="1" x14ac:dyDescent="0.25">
      <c r="B26" s="45"/>
      <c r="C26" s="89"/>
      <c r="D26" s="35"/>
      <c r="E26" s="98"/>
      <c r="F26" s="69"/>
      <c r="G26" s="28"/>
      <c r="H26" s="69"/>
      <c r="I26" s="69"/>
      <c r="J26" s="82"/>
      <c r="K26" s="28"/>
      <c r="L26" s="28"/>
      <c r="M26" s="28"/>
      <c r="N26" s="28"/>
      <c r="O26" s="119"/>
    </row>
    <row r="27" spans="2:15" s="41" customFormat="1" ht="17.100000000000001" customHeight="1" x14ac:dyDescent="0.25">
      <c r="B27" s="15" t="s">
        <v>3033</v>
      </c>
      <c r="C27" s="88"/>
      <c r="D27" s="25" t="s">
        <v>7383</v>
      </c>
      <c r="E27" s="68">
        <v>1</v>
      </c>
      <c r="F27" s="68" t="e">
        <f>VLOOKUP(G27,#REF!,2,FALSE)</f>
        <v>#REF!</v>
      </c>
      <c r="G27" s="47" t="s">
        <v>2502</v>
      </c>
      <c r="H27" s="107"/>
      <c r="I27" s="104" t="s">
        <v>2989</v>
      </c>
      <c r="J27" s="81"/>
      <c r="K27" s="40">
        <v>999.5</v>
      </c>
      <c r="L27" s="40">
        <v>1999</v>
      </c>
      <c r="M27" s="40">
        <f>K27*(1-I27/100)</f>
        <v>849.57499999999993</v>
      </c>
      <c r="N27" s="40">
        <f>M27*H27</f>
        <v>0</v>
      </c>
      <c r="O27" s="113" t="s">
        <v>11104</v>
      </c>
    </row>
    <row r="28" spans="2:15" s="41" customFormat="1" ht="17.100000000000001" customHeight="1" x14ac:dyDescent="0.25">
      <c r="B28" s="15" t="s">
        <v>3033</v>
      </c>
      <c r="C28" s="88"/>
      <c r="D28" s="25" t="s">
        <v>7384</v>
      </c>
      <c r="E28" s="68">
        <v>1</v>
      </c>
      <c r="F28" s="68" t="e">
        <f>VLOOKUP(G28,#REF!,2,FALSE)</f>
        <v>#REF!</v>
      </c>
      <c r="G28" s="47" t="s">
        <v>2503</v>
      </c>
      <c r="H28" s="107"/>
      <c r="I28" s="104" t="s">
        <v>2989</v>
      </c>
      <c r="J28" s="81"/>
      <c r="K28" s="40">
        <v>1099.5</v>
      </c>
      <c r="L28" s="40">
        <v>2199</v>
      </c>
      <c r="M28" s="40">
        <f>K28*(1-I28/100)</f>
        <v>934.57499999999993</v>
      </c>
      <c r="N28" s="40">
        <f>M28*H28</f>
        <v>0</v>
      </c>
      <c r="O28" s="113" t="s">
        <v>11105</v>
      </c>
    </row>
    <row r="29" spans="2:15" ht="17.100000000000001" customHeight="1" x14ac:dyDescent="0.25">
      <c r="B29" s="45"/>
      <c r="C29" s="89"/>
      <c r="D29" s="35"/>
      <c r="E29" s="98"/>
      <c r="F29" s="69"/>
      <c r="G29" s="28"/>
      <c r="H29" s="69"/>
      <c r="I29" s="69"/>
      <c r="J29" s="82"/>
      <c r="K29" s="28"/>
      <c r="L29" s="28"/>
      <c r="M29" s="28"/>
      <c r="N29" s="28"/>
      <c r="O29" s="119"/>
    </row>
    <row r="30" spans="2:15" s="41" customFormat="1" ht="17.100000000000001" customHeight="1" x14ac:dyDescent="0.25">
      <c r="B30" s="15" t="s">
        <v>2775</v>
      </c>
      <c r="C30" s="88" t="s">
        <v>0</v>
      </c>
      <c r="D30" s="25" t="s">
        <v>7512</v>
      </c>
      <c r="E30" s="68">
        <v>1</v>
      </c>
      <c r="F30" s="68" t="e">
        <f>VLOOKUP(G30,#REF!,2,FALSE)</f>
        <v>#REF!</v>
      </c>
      <c r="G30" s="47" t="s">
        <v>7486</v>
      </c>
      <c r="H30" s="107"/>
      <c r="I30" s="104">
        <v>15</v>
      </c>
      <c r="J30" s="81"/>
      <c r="K30" s="40">
        <v>1199.5</v>
      </c>
      <c r="L30" s="40">
        <v>2399</v>
      </c>
      <c r="M30" s="40">
        <f>K30*(1-I30/100)</f>
        <v>1019.5749999999999</v>
      </c>
      <c r="N30" s="40">
        <f>M30*H30</f>
        <v>0</v>
      </c>
      <c r="O30" s="113" t="s">
        <v>11094</v>
      </c>
    </row>
    <row r="31" spans="2:15" s="41" customFormat="1" ht="17.100000000000001" customHeight="1" x14ac:dyDescent="0.25">
      <c r="B31" s="15" t="s">
        <v>2775</v>
      </c>
      <c r="C31" s="88" t="s">
        <v>0</v>
      </c>
      <c r="D31" s="25" t="s">
        <v>7513</v>
      </c>
      <c r="E31" s="68">
        <v>1</v>
      </c>
      <c r="F31" s="68" t="e">
        <f>VLOOKUP(G31,#REF!,2,FALSE)</f>
        <v>#REF!</v>
      </c>
      <c r="G31" s="47" t="s">
        <v>7487</v>
      </c>
      <c r="H31" s="107"/>
      <c r="I31" s="104">
        <v>15</v>
      </c>
      <c r="J31" s="81"/>
      <c r="K31" s="40">
        <v>1299.5</v>
      </c>
      <c r="L31" s="40">
        <v>2599</v>
      </c>
      <c r="M31" s="40">
        <f>K31*(1-I31/100)</f>
        <v>1104.575</v>
      </c>
      <c r="N31" s="40">
        <f>M31*H31</f>
        <v>0</v>
      </c>
      <c r="O31" s="113" t="s">
        <v>11094</v>
      </c>
    </row>
    <row r="32" spans="2:15" ht="17.100000000000001" customHeight="1" x14ac:dyDescent="0.25">
      <c r="B32" s="45"/>
      <c r="C32" s="89"/>
      <c r="D32" s="35"/>
      <c r="E32" s="98"/>
      <c r="F32" s="69"/>
      <c r="G32" s="28"/>
      <c r="H32" s="69"/>
      <c r="I32" s="69"/>
      <c r="J32" s="82"/>
      <c r="K32" s="28"/>
      <c r="L32" s="28"/>
      <c r="M32" s="28"/>
      <c r="N32" s="28"/>
      <c r="O32" s="119"/>
    </row>
    <row r="33" spans="2:15" s="41" customFormat="1" ht="17.100000000000001" customHeight="1" x14ac:dyDescent="0.25">
      <c r="B33" s="15" t="s">
        <v>3293</v>
      </c>
      <c r="C33" s="88"/>
      <c r="D33" s="25" t="s">
        <v>7386</v>
      </c>
      <c r="E33" s="68">
        <v>1</v>
      </c>
      <c r="F33" s="68" t="e">
        <f>VLOOKUP(G33,#REF!,2,FALSE)</f>
        <v>#REF!</v>
      </c>
      <c r="G33" s="47" t="s">
        <v>2505</v>
      </c>
      <c r="H33" s="107"/>
      <c r="I33" s="104" t="s">
        <v>2989</v>
      </c>
      <c r="J33" s="81"/>
      <c r="K33" s="40">
        <v>1149.5</v>
      </c>
      <c r="L33" s="40">
        <v>2299</v>
      </c>
      <c r="M33" s="40">
        <f>K33*(1-I33/100)</f>
        <v>977.07499999999993</v>
      </c>
      <c r="N33" s="40">
        <f>M33*H33</f>
        <v>0</v>
      </c>
      <c r="O33" s="113" t="s">
        <v>11106</v>
      </c>
    </row>
    <row r="34" spans="2:15" s="41" customFormat="1" ht="17.100000000000001" customHeight="1" x14ac:dyDescent="0.25">
      <c r="B34" s="15" t="s">
        <v>3293</v>
      </c>
      <c r="C34" s="88" t="s">
        <v>0</v>
      </c>
      <c r="D34" s="25" t="s">
        <v>7387</v>
      </c>
      <c r="E34" s="68">
        <v>1</v>
      </c>
      <c r="F34" s="68" t="e">
        <f>VLOOKUP(G34,#REF!,2,FALSE)</f>
        <v>#REF!</v>
      </c>
      <c r="G34" s="47" t="s">
        <v>7500</v>
      </c>
      <c r="H34" s="107"/>
      <c r="I34" s="104">
        <v>15</v>
      </c>
      <c r="J34" s="81"/>
      <c r="K34" s="40">
        <v>1249.5</v>
      </c>
      <c r="L34" s="40">
        <v>2499</v>
      </c>
      <c r="M34" s="40">
        <f>K34*(1-I34/100)</f>
        <v>1062.075</v>
      </c>
      <c r="N34" s="40">
        <f>M34*H34</f>
        <v>0</v>
      </c>
      <c r="O34" s="113" t="s">
        <v>11107</v>
      </c>
    </row>
    <row r="35" spans="2:15" s="41" customFormat="1" ht="17.100000000000001" customHeight="1" x14ac:dyDescent="0.25">
      <c r="B35" s="15" t="s">
        <v>3293</v>
      </c>
      <c r="C35" s="88"/>
      <c r="D35" s="25" t="s">
        <v>7385</v>
      </c>
      <c r="E35" s="68">
        <v>1</v>
      </c>
      <c r="F35" s="68" t="e">
        <f>VLOOKUP(G35,#REF!,2,FALSE)</f>
        <v>#REF!</v>
      </c>
      <c r="G35" s="47" t="s">
        <v>2504</v>
      </c>
      <c r="H35" s="107"/>
      <c r="I35" s="104" t="s">
        <v>2989</v>
      </c>
      <c r="J35" s="81"/>
      <c r="K35" s="40">
        <v>1149.5</v>
      </c>
      <c r="L35" s="40">
        <v>2299</v>
      </c>
      <c r="M35" s="40">
        <f>K35*(1-I35/100)</f>
        <v>977.07499999999993</v>
      </c>
      <c r="N35" s="40">
        <f>M35*H35</f>
        <v>0</v>
      </c>
      <c r="O35" s="113" t="s">
        <v>11108</v>
      </c>
    </row>
    <row r="36" spans="2:15" ht="17.100000000000001" customHeight="1" x14ac:dyDescent="0.25">
      <c r="B36" s="45"/>
      <c r="C36" s="89"/>
      <c r="D36" s="35"/>
      <c r="E36" s="98"/>
      <c r="F36" s="69"/>
      <c r="G36" s="28"/>
      <c r="H36" s="69"/>
      <c r="I36" s="69"/>
      <c r="J36" s="82"/>
      <c r="K36" s="28"/>
      <c r="L36" s="28"/>
      <c r="M36" s="28"/>
      <c r="N36" s="28"/>
      <c r="O36" s="119"/>
    </row>
    <row r="37" spans="2:15" s="41" customFormat="1" ht="17.100000000000001" customHeight="1" x14ac:dyDescent="0.25">
      <c r="B37" s="15" t="s">
        <v>2991</v>
      </c>
      <c r="C37" s="88" t="s">
        <v>0</v>
      </c>
      <c r="D37" s="25" t="s">
        <v>7549</v>
      </c>
      <c r="E37" s="68">
        <v>1</v>
      </c>
      <c r="F37" s="68" t="e">
        <f>VLOOKUP(G37,#REF!,2,FALSE)</f>
        <v>#REF!</v>
      </c>
      <c r="G37" s="47" t="s">
        <v>7490</v>
      </c>
      <c r="H37" s="107"/>
      <c r="I37" s="104">
        <v>15</v>
      </c>
      <c r="J37" s="81"/>
      <c r="K37" s="40">
        <v>799.5</v>
      </c>
      <c r="L37" s="40">
        <v>1599</v>
      </c>
      <c r="M37" s="40">
        <f>K37*(1-I37/100)</f>
        <v>679.57499999999993</v>
      </c>
      <c r="N37" s="40">
        <f>M37*H37</f>
        <v>0</v>
      </c>
      <c r="O37" s="113" t="s">
        <v>11109</v>
      </c>
    </row>
    <row r="38" spans="2:15" s="41" customFormat="1" ht="17.100000000000001" customHeight="1" x14ac:dyDescent="0.25">
      <c r="B38" s="15" t="s">
        <v>2991</v>
      </c>
      <c r="C38" s="88"/>
      <c r="D38" s="25" t="s">
        <v>7395</v>
      </c>
      <c r="E38" s="68">
        <v>1</v>
      </c>
      <c r="F38" s="68" t="e">
        <f>VLOOKUP(G38,#REF!,2,FALSE)</f>
        <v>#REF!</v>
      </c>
      <c r="G38" s="47" t="s">
        <v>2517</v>
      </c>
      <c r="H38" s="107"/>
      <c r="I38" s="104">
        <v>15</v>
      </c>
      <c r="J38" s="81"/>
      <c r="K38" s="40">
        <v>599.5</v>
      </c>
      <c r="L38" s="40">
        <v>1199</v>
      </c>
      <c r="M38" s="40">
        <f>K38*(1-I38/100)</f>
        <v>509.57499999999999</v>
      </c>
      <c r="N38" s="40">
        <f>M38*H38</f>
        <v>0</v>
      </c>
      <c r="O38" s="113" t="s">
        <v>11110</v>
      </c>
    </row>
    <row r="39" spans="2:15" s="44" customFormat="1" ht="17.100000000000001" customHeight="1" x14ac:dyDescent="0.25">
      <c r="B39" s="54"/>
      <c r="C39" s="90"/>
      <c r="D39" s="55"/>
      <c r="E39" s="99"/>
      <c r="F39" s="70"/>
      <c r="H39" s="70"/>
      <c r="I39" s="70"/>
      <c r="J39" s="85"/>
      <c r="O39" s="120"/>
    </row>
    <row r="40" spans="2:15" s="9" customFormat="1" ht="20.100000000000001" customHeight="1" x14ac:dyDescent="0.25">
      <c r="B40" s="29"/>
      <c r="C40" s="91"/>
      <c r="D40" s="46" t="s">
        <v>7525</v>
      </c>
      <c r="E40" s="100"/>
      <c r="F40" s="71"/>
      <c r="G40" s="30"/>
      <c r="H40" s="91"/>
      <c r="I40" s="91"/>
      <c r="J40" s="86"/>
      <c r="K40" s="32"/>
      <c r="L40" s="32"/>
      <c r="M40" s="32">
        <f>K40*(1-I40/100)</f>
        <v>0</v>
      </c>
      <c r="N40" s="32">
        <f>M40*H40</f>
        <v>0</v>
      </c>
      <c r="O40" s="114"/>
    </row>
    <row r="41" spans="2:15" s="44" customFormat="1" ht="17.100000000000001" customHeight="1" x14ac:dyDescent="0.25">
      <c r="B41" s="54"/>
      <c r="C41" s="90"/>
      <c r="D41" s="55"/>
      <c r="E41" s="99"/>
      <c r="F41" s="70"/>
      <c r="H41" s="70"/>
      <c r="I41" s="70"/>
      <c r="J41" s="85"/>
      <c r="O41" s="120"/>
    </row>
    <row r="42" spans="2:15" s="41" customFormat="1" ht="17.100000000000001" customHeight="1" x14ac:dyDescent="0.25">
      <c r="B42" s="15" t="s">
        <v>2989</v>
      </c>
      <c r="C42" s="88"/>
      <c r="D42" s="25" t="s">
        <v>5327</v>
      </c>
      <c r="E42" s="68">
        <v>1</v>
      </c>
      <c r="F42" s="68" t="e">
        <f>VLOOKUP(G42,#REF!,2,FALSE)</f>
        <v>#REF!</v>
      </c>
      <c r="G42" s="47" t="s">
        <v>3332</v>
      </c>
      <c r="H42" s="107"/>
      <c r="I42" s="104" t="s">
        <v>2989</v>
      </c>
      <c r="J42" s="81"/>
      <c r="K42" s="40">
        <v>499.5</v>
      </c>
      <c r="L42" s="40">
        <v>999</v>
      </c>
      <c r="M42" s="40">
        <f>K42*(1-I42/100)</f>
        <v>424.57499999999999</v>
      </c>
      <c r="N42" s="40">
        <f>M42*H42</f>
        <v>0</v>
      </c>
      <c r="O42" s="113" t="s">
        <v>11111</v>
      </c>
    </row>
    <row r="43" spans="2:15" s="41" customFormat="1" ht="17.100000000000001" customHeight="1" x14ac:dyDescent="0.25">
      <c r="B43" s="15" t="s">
        <v>2989</v>
      </c>
      <c r="C43" s="88"/>
      <c r="D43" s="25" t="s">
        <v>2798</v>
      </c>
      <c r="E43" s="68">
        <v>1</v>
      </c>
      <c r="F43" s="68" t="e">
        <f>VLOOKUP(G43,#REF!,2,FALSE)</f>
        <v>#REF!</v>
      </c>
      <c r="G43" s="47" t="s">
        <v>5354</v>
      </c>
      <c r="H43" s="107"/>
      <c r="I43" s="104" t="s">
        <v>2989</v>
      </c>
      <c r="J43" s="81"/>
      <c r="K43" s="40">
        <v>299.5</v>
      </c>
      <c r="L43" s="40">
        <v>599</v>
      </c>
      <c r="M43" s="40">
        <f>K43*(1-I43/100)</f>
        <v>254.57499999999999</v>
      </c>
      <c r="N43" s="40">
        <f>M43*H43</f>
        <v>0</v>
      </c>
      <c r="O43" s="113" t="s">
        <v>11112</v>
      </c>
    </row>
    <row r="44" spans="2:15" s="41" customFormat="1" ht="17.100000000000001" customHeight="1" x14ac:dyDescent="0.25">
      <c r="B44" s="15" t="s">
        <v>2989</v>
      </c>
      <c r="C44" s="88"/>
      <c r="D44" s="25" t="s">
        <v>7552</v>
      </c>
      <c r="E44" s="68">
        <v>1</v>
      </c>
      <c r="F44" s="68" t="e">
        <f>VLOOKUP(G44,#REF!,2,FALSE)</f>
        <v>#REF!</v>
      </c>
      <c r="G44" s="47" t="s">
        <v>5355</v>
      </c>
      <c r="H44" s="107"/>
      <c r="I44" s="104" t="s">
        <v>2989</v>
      </c>
      <c r="J44" s="81"/>
      <c r="K44" s="40">
        <v>299.5</v>
      </c>
      <c r="L44" s="40">
        <v>599</v>
      </c>
      <c r="M44" s="40">
        <f>K44*(1-I44/100)</f>
        <v>254.57499999999999</v>
      </c>
      <c r="N44" s="40">
        <f>M44*H44</f>
        <v>0</v>
      </c>
      <c r="O44" s="113" t="s">
        <v>11113</v>
      </c>
    </row>
    <row r="45" spans="2:15" s="41" customFormat="1" ht="17.100000000000001" customHeight="1" x14ac:dyDescent="0.25">
      <c r="B45" s="15" t="s">
        <v>2989</v>
      </c>
      <c r="C45" s="88"/>
      <c r="D45" s="25" t="s">
        <v>7551</v>
      </c>
      <c r="E45" s="68">
        <v>1</v>
      </c>
      <c r="F45" s="68" t="e">
        <f>VLOOKUP(G45,#REF!,2,FALSE)</f>
        <v>#REF!</v>
      </c>
      <c r="G45" s="47" t="s">
        <v>5356</v>
      </c>
      <c r="H45" s="107"/>
      <c r="I45" s="104" t="s">
        <v>2989</v>
      </c>
      <c r="J45" s="81"/>
      <c r="K45" s="40">
        <v>299.5</v>
      </c>
      <c r="L45" s="40">
        <v>599</v>
      </c>
      <c r="M45" s="40">
        <f>K45*(1-I45/100)</f>
        <v>254.57499999999999</v>
      </c>
      <c r="N45" s="40">
        <f>M45*H45</f>
        <v>0</v>
      </c>
      <c r="O45" s="113" t="s">
        <v>11114</v>
      </c>
    </row>
    <row r="46" spans="2:15" s="41" customFormat="1" ht="17.100000000000001" customHeight="1" x14ac:dyDescent="0.25">
      <c r="B46" s="15" t="s">
        <v>2989</v>
      </c>
      <c r="C46" s="88"/>
      <c r="D46" s="25" t="s">
        <v>7550</v>
      </c>
      <c r="E46" s="68">
        <v>1</v>
      </c>
      <c r="F46" s="68" t="e">
        <f>VLOOKUP(G46,#REF!,2,FALSE)</f>
        <v>#REF!</v>
      </c>
      <c r="G46" s="47" t="s">
        <v>3316</v>
      </c>
      <c r="H46" s="107"/>
      <c r="I46" s="104" t="s">
        <v>2989</v>
      </c>
      <c r="J46" s="81"/>
      <c r="K46" s="40">
        <v>349.5</v>
      </c>
      <c r="L46" s="40">
        <v>699</v>
      </c>
      <c r="M46" s="40">
        <f>K46*(1-I46/100)</f>
        <v>297.07499999999999</v>
      </c>
      <c r="N46" s="40">
        <f>M46*H46</f>
        <v>0</v>
      </c>
      <c r="O46" s="113" t="s">
        <v>11115</v>
      </c>
    </row>
    <row r="47" spans="2:15" ht="17.100000000000001" customHeight="1" x14ac:dyDescent="0.25">
      <c r="B47" s="45"/>
      <c r="C47" s="89"/>
      <c r="D47" s="35"/>
      <c r="E47" s="98"/>
      <c r="F47" s="69"/>
      <c r="G47" s="28"/>
      <c r="H47" s="69"/>
      <c r="I47" s="69"/>
      <c r="J47" s="82"/>
      <c r="K47" s="28"/>
      <c r="L47" s="28"/>
      <c r="M47" s="28"/>
      <c r="N47" s="28"/>
      <c r="O47" s="119"/>
    </row>
    <row r="48" spans="2:15" s="41" customFormat="1" ht="17.100000000000001" customHeight="1" x14ac:dyDescent="0.25">
      <c r="B48" s="15" t="s">
        <v>4391</v>
      </c>
      <c r="C48" s="88"/>
      <c r="D48" s="25" t="s">
        <v>7388</v>
      </c>
      <c r="E48" s="68">
        <v>1</v>
      </c>
      <c r="F48" s="68" t="e">
        <f>VLOOKUP(G48,#REF!,2,FALSE)</f>
        <v>#REF!</v>
      </c>
      <c r="G48" s="47" t="s">
        <v>2506</v>
      </c>
      <c r="H48" s="107"/>
      <c r="I48" s="104" t="s">
        <v>2989</v>
      </c>
      <c r="J48" s="81"/>
      <c r="K48" s="40">
        <v>174.5</v>
      </c>
      <c r="L48" s="40">
        <v>349</v>
      </c>
      <c r="M48" s="40">
        <f>K48*(1-I48/100)</f>
        <v>148.32499999999999</v>
      </c>
      <c r="N48" s="40">
        <f>M48*H48</f>
        <v>0</v>
      </c>
      <c r="O48" s="113" t="s">
        <v>11116</v>
      </c>
    </row>
    <row r="49" spans="2:15" s="41" customFormat="1" ht="17.100000000000001" customHeight="1" x14ac:dyDescent="0.25">
      <c r="B49" s="15" t="s">
        <v>4391</v>
      </c>
      <c r="C49" s="88"/>
      <c r="D49" s="25" t="s">
        <v>7389</v>
      </c>
      <c r="E49" s="68">
        <v>1</v>
      </c>
      <c r="F49" s="68" t="e">
        <f>VLOOKUP(G49,#REF!,2,FALSE)</f>
        <v>#REF!</v>
      </c>
      <c r="G49" s="47" t="s">
        <v>2507</v>
      </c>
      <c r="H49" s="107"/>
      <c r="I49" s="104" t="s">
        <v>2989</v>
      </c>
      <c r="J49" s="81"/>
      <c r="K49" s="40">
        <v>174.5</v>
      </c>
      <c r="L49" s="40">
        <v>349</v>
      </c>
      <c r="M49" s="40">
        <f>K49*(1-I49/100)</f>
        <v>148.32499999999999</v>
      </c>
      <c r="N49" s="40">
        <f>M49*H49</f>
        <v>0</v>
      </c>
      <c r="O49" s="113">
        <v>0</v>
      </c>
    </row>
    <row r="50" spans="2:15" s="41" customFormat="1" ht="17.100000000000001" customHeight="1" x14ac:dyDescent="0.25">
      <c r="B50" s="15" t="s">
        <v>4391</v>
      </c>
      <c r="C50" s="88"/>
      <c r="D50" s="25" t="s">
        <v>7390</v>
      </c>
      <c r="E50" s="68">
        <v>1</v>
      </c>
      <c r="F50" s="68" t="e">
        <f>VLOOKUP(G50,#REF!,2,FALSE)</f>
        <v>#REF!</v>
      </c>
      <c r="G50" s="47" t="s">
        <v>2508</v>
      </c>
      <c r="H50" s="107"/>
      <c r="I50" s="104" t="s">
        <v>2989</v>
      </c>
      <c r="J50" s="81"/>
      <c r="K50" s="40">
        <v>174.5</v>
      </c>
      <c r="L50" s="40">
        <v>349</v>
      </c>
      <c r="M50" s="40">
        <f>K50*(1-I50/100)</f>
        <v>148.32499999999999</v>
      </c>
      <c r="N50" s="40">
        <f>M50*H50</f>
        <v>0</v>
      </c>
      <c r="O50" s="113" t="s">
        <v>11117</v>
      </c>
    </row>
    <row r="51" spans="2:15" s="41" customFormat="1" ht="17.100000000000001" customHeight="1" x14ac:dyDescent="0.25">
      <c r="B51" s="15" t="s">
        <v>4391</v>
      </c>
      <c r="C51" s="88"/>
      <c r="D51" s="25" t="s">
        <v>7391</v>
      </c>
      <c r="E51" s="68">
        <v>1</v>
      </c>
      <c r="F51" s="68" t="e">
        <f>VLOOKUP(G51,#REF!,2,FALSE)</f>
        <v>#REF!</v>
      </c>
      <c r="G51" s="47" t="s">
        <v>2509</v>
      </c>
      <c r="H51" s="107"/>
      <c r="I51" s="104" t="s">
        <v>2989</v>
      </c>
      <c r="J51" s="81"/>
      <c r="K51" s="40">
        <v>174.5</v>
      </c>
      <c r="L51" s="40">
        <v>349</v>
      </c>
      <c r="M51" s="40">
        <f>K51*(1-I51/100)</f>
        <v>148.32499999999999</v>
      </c>
      <c r="N51" s="40">
        <f>M51*H51</f>
        <v>0</v>
      </c>
      <c r="O51" s="113" t="s">
        <v>11118</v>
      </c>
    </row>
    <row r="52" spans="2:15" s="41" customFormat="1" ht="17.100000000000001" customHeight="1" x14ac:dyDescent="0.25">
      <c r="B52" s="15" t="s">
        <v>4391</v>
      </c>
      <c r="C52" s="88"/>
      <c r="D52" s="25" t="s">
        <v>7392</v>
      </c>
      <c r="E52" s="68">
        <v>1</v>
      </c>
      <c r="F52" s="68" t="e">
        <f>VLOOKUP(G52,#REF!,2,FALSE)</f>
        <v>#REF!</v>
      </c>
      <c r="G52" s="47" t="s">
        <v>2510</v>
      </c>
      <c r="H52" s="107"/>
      <c r="I52" s="104" t="s">
        <v>2989</v>
      </c>
      <c r="J52" s="81"/>
      <c r="K52" s="40">
        <v>174.5</v>
      </c>
      <c r="L52" s="40">
        <v>349</v>
      </c>
      <c r="M52" s="40">
        <f>K52*(1-I52/100)</f>
        <v>148.32499999999999</v>
      </c>
      <c r="N52" s="40">
        <f>M52*H52</f>
        <v>0</v>
      </c>
      <c r="O52" s="113" t="s">
        <v>11119</v>
      </c>
    </row>
    <row r="53" spans="2:15" s="41" customFormat="1" ht="24" x14ac:dyDescent="0.25">
      <c r="B53" s="15" t="s">
        <v>4391</v>
      </c>
      <c r="C53" s="88"/>
      <c r="D53" s="25" t="s">
        <v>5326</v>
      </c>
      <c r="E53" s="68">
        <v>1</v>
      </c>
      <c r="F53" s="68" t="e">
        <f>VLOOKUP(G53,#REF!,2,FALSE)</f>
        <v>#REF!</v>
      </c>
      <c r="G53" s="47" t="s">
        <v>3410</v>
      </c>
      <c r="H53" s="107"/>
      <c r="I53" s="104">
        <v>15</v>
      </c>
      <c r="J53" s="81"/>
      <c r="K53" s="40">
        <v>149.5</v>
      </c>
      <c r="L53" s="40">
        <v>299</v>
      </c>
      <c r="M53" s="40">
        <f>K53*(1-I53/100)</f>
        <v>127.075</v>
      </c>
      <c r="N53" s="40">
        <f>M53*H53</f>
        <v>0</v>
      </c>
      <c r="O53" s="113" t="s">
        <v>11120</v>
      </c>
    </row>
    <row r="54" spans="2:15" s="41" customFormat="1" ht="24" x14ac:dyDescent="0.25">
      <c r="B54" s="15" t="s">
        <v>4391</v>
      </c>
      <c r="C54" s="88"/>
      <c r="D54" s="25" t="s">
        <v>2793</v>
      </c>
      <c r="E54" s="68">
        <v>1</v>
      </c>
      <c r="F54" s="68" t="e">
        <f>VLOOKUP(G54,#REF!,2,FALSE)</f>
        <v>#REF!</v>
      </c>
      <c r="G54" s="47" t="s">
        <v>2511</v>
      </c>
      <c r="H54" s="107"/>
      <c r="I54" s="104" t="s">
        <v>2989</v>
      </c>
      <c r="J54" s="81"/>
      <c r="K54" s="40">
        <v>149.5</v>
      </c>
      <c r="L54" s="40">
        <v>299</v>
      </c>
      <c r="M54" s="40">
        <f>K54*(1-I54/100)</f>
        <v>127.075</v>
      </c>
      <c r="N54" s="40">
        <f>M54*H54</f>
        <v>0</v>
      </c>
      <c r="O54" s="113" t="s">
        <v>11121</v>
      </c>
    </row>
    <row r="55" spans="2:15" s="41" customFormat="1" ht="24" x14ac:dyDescent="0.25">
      <c r="B55" s="15" t="s">
        <v>4391</v>
      </c>
      <c r="C55" s="88"/>
      <c r="D55" s="25" t="s">
        <v>2794</v>
      </c>
      <c r="E55" s="68">
        <v>1</v>
      </c>
      <c r="F55" s="68" t="e">
        <f>VLOOKUP(G55,#REF!,2,FALSE)</f>
        <v>#REF!</v>
      </c>
      <c r="G55" s="47" t="s">
        <v>2512</v>
      </c>
      <c r="H55" s="107"/>
      <c r="I55" s="104" t="s">
        <v>2989</v>
      </c>
      <c r="J55" s="81"/>
      <c r="K55" s="40">
        <v>149.5</v>
      </c>
      <c r="L55" s="40">
        <v>299</v>
      </c>
      <c r="M55" s="40">
        <f>K55*(1-I55/100)</f>
        <v>127.075</v>
      </c>
      <c r="N55" s="40">
        <f>M55*H55</f>
        <v>0</v>
      </c>
      <c r="O55" s="113" t="s">
        <v>11122</v>
      </c>
    </row>
    <row r="56" spans="2:15" s="41" customFormat="1" ht="24" x14ac:dyDescent="0.25">
      <c r="B56" s="15" t="s">
        <v>4391</v>
      </c>
      <c r="C56" s="88"/>
      <c r="D56" s="25" t="s">
        <v>2795</v>
      </c>
      <c r="E56" s="68">
        <v>1</v>
      </c>
      <c r="F56" s="68" t="e">
        <f>VLOOKUP(G56,#REF!,2,FALSE)</f>
        <v>#REF!</v>
      </c>
      <c r="G56" s="47" t="s">
        <v>2513</v>
      </c>
      <c r="H56" s="107"/>
      <c r="I56" s="104" t="s">
        <v>2989</v>
      </c>
      <c r="J56" s="81"/>
      <c r="K56" s="40">
        <v>174.5</v>
      </c>
      <c r="L56" s="40">
        <v>349</v>
      </c>
      <c r="M56" s="40">
        <f>K56*(1-I56/100)</f>
        <v>148.32499999999999</v>
      </c>
      <c r="N56" s="40">
        <f>M56*H56</f>
        <v>0</v>
      </c>
      <c r="O56" s="113" t="s">
        <v>11123</v>
      </c>
    </row>
    <row r="57" spans="2:15" s="41" customFormat="1" ht="24" x14ac:dyDescent="0.25">
      <c r="B57" s="15" t="s">
        <v>4391</v>
      </c>
      <c r="C57" s="88"/>
      <c r="D57" s="25" t="s">
        <v>2796</v>
      </c>
      <c r="E57" s="68">
        <v>1</v>
      </c>
      <c r="F57" s="68" t="e">
        <f>VLOOKUP(G57,#REF!,2,FALSE)</f>
        <v>#REF!</v>
      </c>
      <c r="G57" s="47" t="s">
        <v>2514</v>
      </c>
      <c r="H57" s="107"/>
      <c r="I57" s="104" t="s">
        <v>2989</v>
      </c>
      <c r="J57" s="81"/>
      <c r="K57" s="40">
        <v>174.5</v>
      </c>
      <c r="L57" s="40">
        <v>349</v>
      </c>
      <c r="M57" s="40">
        <f>K57*(1-I57/100)</f>
        <v>148.32499999999999</v>
      </c>
      <c r="N57" s="40">
        <f>M57*H57</f>
        <v>0</v>
      </c>
      <c r="O57" s="113" t="s">
        <v>11124</v>
      </c>
    </row>
    <row r="58" spans="2:15" ht="17.100000000000001" customHeight="1" x14ac:dyDescent="0.25">
      <c r="B58" s="45"/>
      <c r="C58" s="89"/>
      <c r="D58" s="35"/>
      <c r="E58" s="98"/>
      <c r="F58" s="69"/>
      <c r="G58" s="28"/>
      <c r="H58" s="69"/>
      <c r="I58" s="69"/>
      <c r="J58" s="82"/>
      <c r="K58" s="28"/>
      <c r="L58" s="28"/>
      <c r="M58" s="28"/>
      <c r="N58" s="28"/>
      <c r="O58" s="119"/>
    </row>
    <row r="59" spans="2:15" s="41" customFormat="1" ht="24" x14ac:dyDescent="0.25">
      <c r="B59" s="15" t="s">
        <v>2993</v>
      </c>
      <c r="C59" s="88"/>
      <c r="D59" s="25" t="s">
        <v>7393</v>
      </c>
      <c r="E59" s="68">
        <v>1</v>
      </c>
      <c r="F59" s="68" t="e">
        <f>VLOOKUP(G59,#REF!,2,FALSE)</f>
        <v>#REF!</v>
      </c>
      <c r="G59" s="47" t="s">
        <v>2515</v>
      </c>
      <c r="H59" s="107"/>
      <c r="I59" s="104" t="s">
        <v>2989</v>
      </c>
      <c r="J59" s="81"/>
      <c r="K59" s="40">
        <v>149.5</v>
      </c>
      <c r="L59" s="40">
        <v>299</v>
      </c>
      <c r="M59" s="40">
        <f>K59*(1-I59/100)</f>
        <v>127.075</v>
      </c>
      <c r="N59" s="40">
        <f>M59*H59</f>
        <v>0</v>
      </c>
      <c r="O59" s="113" t="s">
        <v>11125</v>
      </c>
    </row>
    <row r="60" spans="2:15" s="41" customFormat="1" ht="24" x14ac:dyDescent="0.25">
      <c r="B60" s="15" t="s">
        <v>2993</v>
      </c>
      <c r="C60" s="88"/>
      <c r="D60" s="25" t="s">
        <v>7394</v>
      </c>
      <c r="E60" s="68">
        <v>1</v>
      </c>
      <c r="F60" s="68" t="e">
        <f>VLOOKUP(G60,#REF!,2,FALSE)</f>
        <v>#REF!</v>
      </c>
      <c r="G60" s="47" t="s">
        <v>2516</v>
      </c>
      <c r="H60" s="107"/>
      <c r="I60" s="104" t="s">
        <v>2989</v>
      </c>
      <c r="J60" s="81"/>
      <c r="K60" s="40">
        <v>149.5</v>
      </c>
      <c r="L60" s="40">
        <v>299</v>
      </c>
      <c r="M60" s="40">
        <f>K60*(1-I60/100)</f>
        <v>127.075</v>
      </c>
      <c r="N60" s="40">
        <f>M60*H60</f>
        <v>0</v>
      </c>
      <c r="O60" s="113" t="s">
        <v>11126</v>
      </c>
    </row>
    <row r="61" spans="2:15" s="41" customFormat="1" ht="17.100000000000001" customHeight="1" x14ac:dyDescent="0.25">
      <c r="B61" s="15" t="s">
        <v>2993</v>
      </c>
      <c r="C61" s="88"/>
      <c r="D61" s="25" t="s">
        <v>2797</v>
      </c>
      <c r="E61" s="68">
        <v>1</v>
      </c>
      <c r="F61" s="68" t="e">
        <f>VLOOKUP(G61,#REF!,2,FALSE)</f>
        <v>#REF!</v>
      </c>
      <c r="G61" s="47" t="s">
        <v>2518</v>
      </c>
      <c r="H61" s="107"/>
      <c r="I61" s="104" t="s">
        <v>2989</v>
      </c>
      <c r="J61" s="81"/>
      <c r="K61" s="40">
        <v>89.5</v>
      </c>
      <c r="L61" s="40">
        <v>179</v>
      </c>
      <c r="M61" s="40">
        <f>K61*(1-I61/100)</f>
        <v>76.075000000000003</v>
      </c>
      <c r="N61" s="40">
        <f>M61*H61</f>
        <v>0</v>
      </c>
      <c r="O61" s="113" t="s">
        <v>11127</v>
      </c>
    </row>
    <row r="62" spans="2:15" s="41" customFormat="1" ht="17.100000000000001" customHeight="1" x14ac:dyDescent="0.25">
      <c r="B62" s="15" t="s">
        <v>2993</v>
      </c>
      <c r="C62" s="88"/>
      <c r="D62" s="25" t="s">
        <v>2807</v>
      </c>
      <c r="E62" s="68">
        <v>1</v>
      </c>
      <c r="F62" s="68" t="e">
        <f>VLOOKUP(G62,#REF!,2,FALSE)</f>
        <v>#REF!</v>
      </c>
      <c r="G62" s="47" t="s">
        <v>2532</v>
      </c>
      <c r="H62" s="107"/>
      <c r="I62" s="104"/>
      <c r="J62" s="81" t="s">
        <v>2368</v>
      </c>
      <c r="K62" s="40">
        <v>299.5</v>
      </c>
      <c r="L62" s="40">
        <v>599</v>
      </c>
      <c r="M62" s="40">
        <f>K62*(1-I62/100)</f>
        <v>299.5</v>
      </c>
      <c r="N62" s="40">
        <f>M62*H62</f>
        <v>0</v>
      </c>
      <c r="O62" s="113" t="s">
        <v>11128</v>
      </c>
    </row>
    <row r="63" spans="2:15" s="41" customFormat="1" ht="17.100000000000001" customHeight="1" x14ac:dyDescent="0.25">
      <c r="B63" s="15" t="s">
        <v>2993</v>
      </c>
      <c r="C63" s="88"/>
      <c r="D63" s="25" t="s">
        <v>2808</v>
      </c>
      <c r="E63" s="68">
        <v>1</v>
      </c>
      <c r="F63" s="68" t="e">
        <f>VLOOKUP(G63,#REF!,2,FALSE)</f>
        <v>#REF!</v>
      </c>
      <c r="G63" s="47" t="s">
        <v>2533</v>
      </c>
      <c r="H63" s="107"/>
      <c r="I63" s="104"/>
      <c r="J63" s="81" t="s">
        <v>2368</v>
      </c>
      <c r="K63" s="40">
        <v>299.5</v>
      </c>
      <c r="L63" s="40">
        <v>599</v>
      </c>
      <c r="M63" s="40">
        <f>K63*(1-I63/100)</f>
        <v>299.5</v>
      </c>
      <c r="N63" s="40">
        <f>M63*H63</f>
        <v>0</v>
      </c>
      <c r="O63" s="113" t="s">
        <v>11129</v>
      </c>
    </row>
    <row r="64" spans="2:15" ht="17.100000000000001" customHeight="1" x14ac:dyDescent="0.25">
      <c r="B64" s="45"/>
      <c r="C64" s="89"/>
      <c r="D64" s="35"/>
      <c r="E64" s="98"/>
      <c r="F64" s="69"/>
      <c r="G64" s="28"/>
      <c r="H64" s="69"/>
      <c r="I64" s="69"/>
      <c r="J64" s="82"/>
      <c r="K64" s="28"/>
      <c r="L64" s="28"/>
      <c r="M64" s="28"/>
      <c r="N64" s="28"/>
      <c r="O64" s="119"/>
    </row>
    <row r="65" spans="2:15" s="41" customFormat="1" ht="17.100000000000001" customHeight="1" x14ac:dyDescent="0.25">
      <c r="B65" s="15" t="s">
        <v>2990</v>
      </c>
      <c r="C65" s="88"/>
      <c r="D65" s="25" t="s">
        <v>2799</v>
      </c>
      <c r="E65" s="68">
        <v>1</v>
      </c>
      <c r="F65" s="68" t="e">
        <f>VLOOKUP(G65,#REF!,2,FALSE)</f>
        <v>#REF!</v>
      </c>
      <c r="G65" s="47" t="s">
        <v>2522</v>
      </c>
      <c r="H65" s="107"/>
      <c r="I65" s="104" t="s">
        <v>2989</v>
      </c>
      <c r="J65" s="81"/>
      <c r="K65" s="40">
        <v>124.5</v>
      </c>
      <c r="L65" s="40">
        <v>249</v>
      </c>
      <c r="M65" s="40">
        <f>K65*(1-I65/100)</f>
        <v>105.825</v>
      </c>
      <c r="N65" s="40">
        <f>M65*H65</f>
        <v>0</v>
      </c>
      <c r="O65" s="113" t="s">
        <v>11130</v>
      </c>
    </row>
    <row r="66" spans="2:15" s="41" customFormat="1" ht="17.100000000000001" customHeight="1" x14ac:dyDescent="0.25">
      <c r="B66" s="15" t="s">
        <v>2990</v>
      </c>
      <c r="C66" s="88"/>
      <c r="D66" s="25" t="s">
        <v>7398</v>
      </c>
      <c r="E66" s="68">
        <v>1</v>
      </c>
      <c r="F66" s="68" t="e">
        <f>VLOOKUP(G66,#REF!,2,FALSE)</f>
        <v>#REF!</v>
      </c>
      <c r="G66" s="47" t="s">
        <v>2521</v>
      </c>
      <c r="H66" s="107"/>
      <c r="I66" s="104" t="s">
        <v>2989</v>
      </c>
      <c r="J66" s="81"/>
      <c r="K66" s="40">
        <v>109.5</v>
      </c>
      <c r="L66" s="40">
        <v>219</v>
      </c>
      <c r="M66" s="40">
        <f>K66*(1-I66/100)</f>
        <v>93.075000000000003</v>
      </c>
      <c r="N66" s="40">
        <f>M66*H66</f>
        <v>0</v>
      </c>
      <c r="O66" s="113" t="s">
        <v>11131</v>
      </c>
    </row>
    <row r="67" spans="2:15" s="41" customFormat="1" ht="17.100000000000001" customHeight="1" x14ac:dyDescent="0.25">
      <c r="B67" s="15" t="s">
        <v>2990</v>
      </c>
      <c r="C67" s="88"/>
      <c r="D67" s="25" t="s">
        <v>2800</v>
      </c>
      <c r="E67" s="68">
        <v>1</v>
      </c>
      <c r="F67" s="68" t="e">
        <f>VLOOKUP(G67,#REF!,2,FALSE)</f>
        <v>#REF!</v>
      </c>
      <c r="G67" s="47" t="s">
        <v>2524</v>
      </c>
      <c r="H67" s="107"/>
      <c r="I67" s="104" t="s">
        <v>2989</v>
      </c>
      <c r="J67" s="81"/>
      <c r="K67" s="40">
        <v>99.5</v>
      </c>
      <c r="L67" s="40">
        <v>199</v>
      </c>
      <c r="M67" s="40">
        <f>K67*(1-I67/100)</f>
        <v>84.575000000000003</v>
      </c>
      <c r="N67" s="40">
        <f>M67*H67</f>
        <v>0</v>
      </c>
      <c r="O67" s="113" t="s">
        <v>11132</v>
      </c>
    </row>
    <row r="68" spans="2:15" s="41" customFormat="1" ht="17.100000000000001" customHeight="1" x14ac:dyDescent="0.25">
      <c r="B68" s="15" t="s">
        <v>2990</v>
      </c>
      <c r="C68" s="88"/>
      <c r="D68" s="25" t="s">
        <v>2801</v>
      </c>
      <c r="E68" s="68">
        <v>1</v>
      </c>
      <c r="F68" s="68" t="e">
        <f>VLOOKUP(G68,#REF!,2,FALSE)</f>
        <v>#REF!</v>
      </c>
      <c r="G68" s="47" t="s">
        <v>2525</v>
      </c>
      <c r="H68" s="107"/>
      <c r="I68" s="104" t="s">
        <v>2989</v>
      </c>
      <c r="J68" s="81"/>
      <c r="K68" s="40">
        <v>64.5</v>
      </c>
      <c r="L68" s="40">
        <v>129</v>
      </c>
      <c r="M68" s="40">
        <f>K68*(1-I68/100)</f>
        <v>54.824999999999996</v>
      </c>
      <c r="N68" s="40">
        <f>M68*H68</f>
        <v>0</v>
      </c>
      <c r="O68" s="113" t="s">
        <v>11133</v>
      </c>
    </row>
    <row r="69" spans="2:15" s="41" customFormat="1" ht="17.100000000000001" customHeight="1" x14ac:dyDescent="0.25">
      <c r="B69" s="15" t="s">
        <v>2990</v>
      </c>
      <c r="C69" s="88"/>
      <c r="D69" s="25" t="s">
        <v>2979</v>
      </c>
      <c r="E69" s="68">
        <v>1</v>
      </c>
      <c r="F69" s="68" t="e">
        <f>VLOOKUP(G69,#REF!,2,FALSE)</f>
        <v>#REF!</v>
      </c>
      <c r="G69" s="47" t="s">
        <v>2523</v>
      </c>
      <c r="H69" s="107"/>
      <c r="I69" s="104" t="s">
        <v>2989</v>
      </c>
      <c r="J69" s="81"/>
      <c r="K69" s="40">
        <v>39.5</v>
      </c>
      <c r="L69" s="40">
        <v>79</v>
      </c>
      <c r="M69" s="40">
        <f>K69*(1-I69/100)</f>
        <v>33.574999999999996</v>
      </c>
      <c r="N69" s="40">
        <f>M69*H69</f>
        <v>0</v>
      </c>
      <c r="O69" s="113" t="s">
        <v>11134</v>
      </c>
    </row>
    <row r="70" spans="2:15" s="41" customFormat="1" ht="17.100000000000001" customHeight="1" x14ac:dyDescent="0.25">
      <c r="B70" s="15" t="s">
        <v>2990</v>
      </c>
      <c r="C70" s="88"/>
      <c r="D70" s="25" t="s">
        <v>7399</v>
      </c>
      <c r="E70" s="68">
        <v>1</v>
      </c>
      <c r="F70" s="68" t="e">
        <f>VLOOKUP(G70,#REF!,2,FALSE)</f>
        <v>#REF!</v>
      </c>
      <c r="G70" s="47" t="s">
        <v>2526</v>
      </c>
      <c r="H70" s="107"/>
      <c r="I70" s="104" t="s">
        <v>2989</v>
      </c>
      <c r="J70" s="81"/>
      <c r="K70" s="40">
        <v>124.5</v>
      </c>
      <c r="L70" s="40">
        <v>249</v>
      </c>
      <c r="M70" s="40">
        <f>K70*(1-I70/100)</f>
        <v>105.825</v>
      </c>
      <c r="N70" s="40">
        <f>M70*H70</f>
        <v>0</v>
      </c>
      <c r="O70" s="113" t="s">
        <v>11135</v>
      </c>
    </row>
    <row r="71" spans="2:15" s="41" customFormat="1" ht="17.100000000000001" customHeight="1" x14ac:dyDescent="0.25">
      <c r="B71" s="15" t="s">
        <v>2990</v>
      </c>
      <c r="C71" s="88"/>
      <c r="D71" s="25" t="s">
        <v>7396</v>
      </c>
      <c r="E71" s="68">
        <v>1</v>
      </c>
      <c r="F71" s="68" t="e">
        <f>VLOOKUP(G71,#REF!,2,FALSE)</f>
        <v>#REF!</v>
      </c>
      <c r="G71" s="47" t="s">
        <v>2519</v>
      </c>
      <c r="H71" s="107"/>
      <c r="I71" s="104" t="s">
        <v>2989</v>
      </c>
      <c r="J71" s="81"/>
      <c r="K71" s="40">
        <v>124.5</v>
      </c>
      <c r="L71" s="40">
        <v>249</v>
      </c>
      <c r="M71" s="40">
        <f>K71*(1-I71/100)</f>
        <v>105.825</v>
      </c>
      <c r="N71" s="40">
        <f>M71*H71</f>
        <v>0</v>
      </c>
      <c r="O71" s="113" t="s">
        <v>11136</v>
      </c>
    </row>
    <row r="72" spans="2:15" s="41" customFormat="1" ht="17.100000000000001" customHeight="1" x14ac:dyDescent="0.25">
      <c r="B72" s="15" t="s">
        <v>2990</v>
      </c>
      <c r="C72" s="88"/>
      <c r="D72" s="25" t="s">
        <v>7397</v>
      </c>
      <c r="E72" s="68">
        <v>1</v>
      </c>
      <c r="F72" s="68" t="e">
        <f>VLOOKUP(G72,#REF!,2,FALSE)</f>
        <v>#REF!</v>
      </c>
      <c r="G72" s="47" t="s">
        <v>2520</v>
      </c>
      <c r="H72" s="107"/>
      <c r="I72" s="104" t="s">
        <v>2989</v>
      </c>
      <c r="J72" s="81"/>
      <c r="K72" s="40">
        <v>124.5</v>
      </c>
      <c r="L72" s="40">
        <v>249</v>
      </c>
      <c r="M72" s="40">
        <f>K72*(1-I72/100)</f>
        <v>105.825</v>
      </c>
      <c r="N72" s="40">
        <f>M72*H72</f>
        <v>0</v>
      </c>
      <c r="O72" s="113" t="s">
        <v>11137</v>
      </c>
    </row>
    <row r="73" spans="2:15" s="41" customFormat="1" ht="17.100000000000001" customHeight="1" x14ac:dyDescent="0.25">
      <c r="B73" s="15" t="s">
        <v>2990</v>
      </c>
      <c r="C73" s="88"/>
      <c r="D73" s="25" t="s">
        <v>2802</v>
      </c>
      <c r="E73" s="68">
        <v>1</v>
      </c>
      <c r="F73" s="68" t="e">
        <f>VLOOKUP(G73,#REF!,2,FALSE)</f>
        <v>#REF!</v>
      </c>
      <c r="G73" s="47" t="s">
        <v>2527</v>
      </c>
      <c r="H73" s="107"/>
      <c r="I73" s="104" t="s">
        <v>2989</v>
      </c>
      <c r="J73" s="81"/>
      <c r="K73" s="40">
        <v>39.5</v>
      </c>
      <c r="L73" s="40">
        <v>79</v>
      </c>
      <c r="M73" s="40">
        <f>K73*(1-I73/100)</f>
        <v>33.574999999999996</v>
      </c>
      <c r="N73" s="40">
        <f>M73*H73</f>
        <v>0</v>
      </c>
      <c r="O73" s="113" t="s">
        <v>11138</v>
      </c>
    </row>
    <row r="74" spans="2:15" s="41" customFormat="1" ht="17.100000000000001" customHeight="1" x14ac:dyDescent="0.25">
      <c r="B74" s="15" t="s">
        <v>2990</v>
      </c>
      <c r="C74" s="88"/>
      <c r="D74" s="25" t="s">
        <v>2803</v>
      </c>
      <c r="E74" s="68">
        <v>1</v>
      </c>
      <c r="F74" s="68" t="e">
        <f>VLOOKUP(G74,#REF!,2,FALSE)</f>
        <v>#REF!</v>
      </c>
      <c r="G74" s="47" t="s">
        <v>2528</v>
      </c>
      <c r="H74" s="107"/>
      <c r="I74" s="104" t="s">
        <v>2989</v>
      </c>
      <c r="J74" s="81"/>
      <c r="K74" s="40">
        <v>39.5</v>
      </c>
      <c r="L74" s="40">
        <v>79</v>
      </c>
      <c r="M74" s="40">
        <f>K74*(1-I74/100)</f>
        <v>33.574999999999996</v>
      </c>
      <c r="N74" s="40">
        <f>M74*H74</f>
        <v>0</v>
      </c>
      <c r="O74" s="113" t="s">
        <v>11139</v>
      </c>
    </row>
    <row r="75" spans="2:15" s="41" customFormat="1" ht="17.100000000000001" customHeight="1" x14ac:dyDescent="0.25">
      <c r="B75" s="15" t="s">
        <v>2990</v>
      </c>
      <c r="C75" s="88"/>
      <c r="D75" s="25" t="s">
        <v>2804</v>
      </c>
      <c r="E75" s="68">
        <v>1</v>
      </c>
      <c r="F75" s="68" t="e">
        <f>VLOOKUP(G75,#REF!,2,FALSE)</f>
        <v>#REF!</v>
      </c>
      <c r="G75" s="47" t="s">
        <v>2529</v>
      </c>
      <c r="H75" s="107"/>
      <c r="I75" s="104" t="s">
        <v>2989</v>
      </c>
      <c r="J75" s="81"/>
      <c r="K75" s="40">
        <v>39.5</v>
      </c>
      <c r="L75" s="40">
        <v>79</v>
      </c>
      <c r="M75" s="40">
        <f>K75*(1-I75/100)</f>
        <v>33.574999999999996</v>
      </c>
      <c r="N75" s="40">
        <f>M75*H75</f>
        <v>0</v>
      </c>
      <c r="O75" s="113" t="s">
        <v>11140</v>
      </c>
    </row>
    <row r="76" spans="2:15" s="41" customFormat="1" ht="17.100000000000001" customHeight="1" x14ac:dyDescent="0.25">
      <c r="B76" s="15" t="s">
        <v>2990</v>
      </c>
      <c r="C76" s="88"/>
      <c r="D76" s="25" t="s">
        <v>2805</v>
      </c>
      <c r="E76" s="68">
        <v>1</v>
      </c>
      <c r="F76" s="68" t="e">
        <f>VLOOKUP(G76,#REF!,2,FALSE)</f>
        <v>#REF!</v>
      </c>
      <c r="G76" s="47" t="s">
        <v>2530</v>
      </c>
      <c r="H76" s="107"/>
      <c r="I76" s="104" t="s">
        <v>2989</v>
      </c>
      <c r="J76" s="81"/>
      <c r="K76" s="40">
        <v>39.5</v>
      </c>
      <c r="L76" s="40">
        <v>79</v>
      </c>
      <c r="M76" s="40">
        <f>K76*(1-I76/100)</f>
        <v>33.574999999999996</v>
      </c>
      <c r="N76" s="40">
        <f>M76*H76</f>
        <v>0</v>
      </c>
      <c r="O76" s="113" t="s">
        <v>11141</v>
      </c>
    </row>
    <row r="77" spans="2:15" s="41" customFormat="1" ht="17.100000000000001" customHeight="1" x14ac:dyDescent="0.25">
      <c r="B77" s="15" t="s">
        <v>2990</v>
      </c>
      <c r="C77" s="88"/>
      <c r="D77" s="25" t="s">
        <v>2806</v>
      </c>
      <c r="E77" s="68">
        <v>1</v>
      </c>
      <c r="F77" s="68" t="e">
        <f>VLOOKUP(G77,#REF!,2,FALSE)</f>
        <v>#REF!</v>
      </c>
      <c r="G77" s="47" t="s">
        <v>2531</v>
      </c>
      <c r="H77" s="107"/>
      <c r="I77" s="104" t="s">
        <v>2989</v>
      </c>
      <c r="J77" s="81"/>
      <c r="K77" s="40">
        <v>39.5</v>
      </c>
      <c r="L77" s="40">
        <v>79</v>
      </c>
      <c r="M77" s="40">
        <f>K77*(1-I77/100)</f>
        <v>33.574999999999996</v>
      </c>
      <c r="N77" s="40">
        <f>M77*H77</f>
        <v>0</v>
      </c>
      <c r="O77" s="113" t="s">
        <v>11142</v>
      </c>
    </row>
    <row r="78" spans="2:15" ht="17.100000000000001" customHeight="1" x14ac:dyDescent="0.25">
      <c r="B78" s="45"/>
      <c r="C78" s="89"/>
      <c r="D78" s="35"/>
      <c r="E78" s="98"/>
      <c r="F78" s="69"/>
      <c r="G78" s="28"/>
      <c r="H78" s="69"/>
      <c r="I78" s="69"/>
      <c r="J78" s="82"/>
      <c r="K78" s="28"/>
      <c r="L78" s="28"/>
      <c r="M78" s="28"/>
      <c r="N78" s="28"/>
      <c r="O78" s="119"/>
    </row>
    <row r="79" spans="2:15" s="41" customFormat="1" ht="17.100000000000001" customHeight="1" x14ac:dyDescent="0.25">
      <c r="B79" s="15" t="s">
        <v>4392</v>
      </c>
      <c r="C79" s="88"/>
      <c r="D79" s="25" t="s">
        <v>2809</v>
      </c>
      <c r="E79" s="68">
        <v>1</v>
      </c>
      <c r="F79" s="68" t="e">
        <f>VLOOKUP(G79,#REF!,2,FALSE)</f>
        <v>#REF!</v>
      </c>
      <c r="G79" s="47" t="s">
        <v>2783</v>
      </c>
      <c r="H79" s="107"/>
      <c r="I79" s="104"/>
      <c r="J79" s="81" t="s">
        <v>2368</v>
      </c>
      <c r="K79" s="40">
        <v>739</v>
      </c>
      <c r="L79" s="40">
        <v>1190</v>
      </c>
      <c r="M79" s="40">
        <f>K79*(1-I79/100)</f>
        <v>739</v>
      </c>
      <c r="N79" s="40">
        <f>M79*H79</f>
        <v>0</v>
      </c>
      <c r="O79" s="113" t="s">
        <v>11143</v>
      </c>
    </row>
    <row r="80" spans="2:15" s="44" customFormat="1" ht="17.100000000000001" customHeight="1" x14ac:dyDescent="0.25">
      <c r="B80" s="54"/>
      <c r="C80" s="90"/>
      <c r="D80" s="55"/>
      <c r="E80" s="99"/>
      <c r="F80" s="70"/>
      <c r="H80" s="70"/>
      <c r="I80" s="70"/>
      <c r="J80" s="85"/>
      <c r="O80" s="120"/>
    </row>
    <row r="81" spans="2:15" s="9" customFormat="1" ht="20.100000000000001" customHeight="1" x14ac:dyDescent="0.25">
      <c r="B81" s="29"/>
      <c r="C81" s="91"/>
      <c r="D81" s="46" t="s">
        <v>7524</v>
      </c>
      <c r="E81" s="100"/>
      <c r="F81" s="71"/>
      <c r="G81" s="30"/>
      <c r="H81" s="91"/>
      <c r="I81" s="91"/>
      <c r="J81" s="86"/>
      <c r="K81" s="32"/>
      <c r="L81" s="32"/>
      <c r="M81" s="32">
        <f>K81*(1-I81/100)</f>
        <v>0</v>
      </c>
      <c r="N81" s="32">
        <f>M81*H81</f>
        <v>0</v>
      </c>
      <c r="O81" s="114"/>
    </row>
    <row r="82" spans="2:15" s="44" customFormat="1" ht="17.100000000000001" customHeight="1" x14ac:dyDescent="0.25">
      <c r="B82" s="54"/>
      <c r="C82" s="90"/>
      <c r="D82" s="55"/>
      <c r="E82" s="99"/>
      <c r="F82" s="70"/>
      <c r="H82" s="70"/>
      <c r="I82" s="70"/>
      <c r="J82" s="85"/>
      <c r="O82" s="120"/>
    </row>
    <row r="83" spans="2:15" s="41" customFormat="1" ht="24" x14ac:dyDescent="0.25">
      <c r="B83" s="15" t="s">
        <v>2777</v>
      </c>
      <c r="C83" s="88"/>
      <c r="D83" s="25" t="s">
        <v>2810</v>
      </c>
      <c r="E83" s="68">
        <v>1</v>
      </c>
      <c r="F83" s="68" t="e">
        <f>VLOOKUP(G83,#REF!,2,FALSE)</f>
        <v>#REF!</v>
      </c>
      <c r="G83" s="47" t="s">
        <v>2784</v>
      </c>
      <c r="H83" s="107"/>
      <c r="I83" s="104"/>
      <c r="J83" s="81" t="s">
        <v>2368</v>
      </c>
      <c r="K83" s="40">
        <v>1699.5</v>
      </c>
      <c r="L83" s="40">
        <v>3399</v>
      </c>
      <c r="M83" s="40">
        <f>K83*(1-I83/100)</f>
        <v>1699.5</v>
      </c>
      <c r="N83" s="40">
        <f>M83*H83</f>
        <v>0</v>
      </c>
      <c r="O83" s="113" t="s">
        <v>11144</v>
      </c>
    </row>
    <row r="84" spans="2:15" ht="17.100000000000001" customHeight="1" x14ac:dyDescent="0.25">
      <c r="B84" s="45"/>
      <c r="C84" s="89"/>
      <c r="D84" s="35"/>
      <c r="E84" s="98"/>
      <c r="F84" s="69"/>
      <c r="G84" s="28"/>
      <c r="H84" s="69"/>
      <c r="I84" s="69"/>
      <c r="J84" s="82"/>
      <c r="K84" s="28"/>
      <c r="L84" s="28"/>
      <c r="M84" s="28"/>
      <c r="N84" s="28"/>
      <c r="O84" s="119"/>
    </row>
    <row r="85" spans="2:15" s="41" customFormat="1" ht="17.100000000000001" customHeight="1" x14ac:dyDescent="0.25">
      <c r="B85" s="15" t="s">
        <v>4393</v>
      </c>
      <c r="C85" s="88"/>
      <c r="D85" s="25" t="s">
        <v>2811</v>
      </c>
      <c r="E85" s="68">
        <v>1</v>
      </c>
      <c r="F85" s="68" t="e">
        <f>VLOOKUP(G85,#REF!,2,FALSE)</f>
        <v>#REF!</v>
      </c>
      <c r="G85" s="47" t="s">
        <v>2785</v>
      </c>
      <c r="H85" s="107"/>
      <c r="I85" s="104"/>
      <c r="J85" s="81" t="s">
        <v>2368</v>
      </c>
      <c r="K85" s="40">
        <v>1499.5</v>
      </c>
      <c r="L85" s="40">
        <v>2999</v>
      </c>
      <c r="M85" s="40">
        <f>K85*(1-I85/100)</f>
        <v>1499.5</v>
      </c>
      <c r="N85" s="40">
        <f>M85*H85</f>
        <v>0</v>
      </c>
      <c r="O85" s="113" t="s">
        <v>11145</v>
      </c>
    </row>
    <row r="86" spans="2:15" ht="17.100000000000001" customHeight="1" x14ac:dyDescent="0.25">
      <c r="B86" s="45"/>
      <c r="C86" s="89"/>
      <c r="D86" s="35"/>
      <c r="E86" s="98"/>
      <c r="F86" s="69"/>
      <c r="G86" s="28"/>
      <c r="H86" s="69"/>
      <c r="I86" s="69"/>
      <c r="J86" s="82"/>
      <c r="K86" s="28"/>
      <c r="L86" s="28"/>
      <c r="M86" s="28"/>
      <c r="N86" s="28"/>
      <c r="O86" s="119"/>
    </row>
    <row r="87" spans="2:15" s="41" customFormat="1" ht="17.100000000000001" customHeight="1" x14ac:dyDescent="0.25">
      <c r="B87" s="15" t="s">
        <v>3011</v>
      </c>
      <c r="C87" s="88"/>
      <c r="D87" s="25" t="s">
        <v>2812</v>
      </c>
      <c r="E87" s="68">
        <v>1</v>
      </c>
      <c r="F87" s="68" t="e">
        <f>VLOOKUP(G87,#REF!,2,FALSE)</f>
        <v>#REF!</v>
      </c>
      <c r="G87" s="47" t="s">
        <v>2786</v>
      </c>
      <c r="H87" s="107"/>
      <c r="I87" s="104"/>
      <c r="J87" s="81" t="s">
        <v>2368</v>
      </c>
      <c r="K87" s="40">
        <v>1999.5</v>
      </c>
      <c r="L87" s="40">
        <v>3999</v>
      </c>
      <c r="M87" s="40">
        <f>K87*(1-I87/100)</f>
        <v>1999.5</v>
      </c>
      <c r="N87" s="40">
        <f>M87*H87</f>
        <v>0</v>
      </c>
      <c r="O87" s="113" t="s">
        <v>11146</v>
      </c>
    </row>
    <row r="88" spans="2:15" s="41" customFormat="1" ht="17.100000000000001" customHeight="1" x14ac:dyDescent="0.25">
      <c r="B88" s="15" t="s">
        <v>3011</v>
      </c>
      <c r="C88" s="88"/>
      <c r="D88" s="25" t="s">
        <v>2813</v>
      </c>
      <c r="E88" s="68">
        <v>1</v>
      </c>
      <c r="F88" s="68" t="e">
        <f>VLOOKUP(G88,#REF!,2,FALSE)</f>
        <v>#REF!</v>
      </c>
      <c r="G88" s="47" t="s">
        <v>2787</v>
      </c>
      <c r="H88" s="107"/>
      <c r="I88" s="104"/>
      <c r="J88" s="81" t="s">
        <v>2368</v>
      </c>
      <c r="K88" s="40">
        <v>2199.5</v>
      </c>
      <c r="L88" s="40">
        <v>4399</v>
      </c>
      <c r="M88" s="40">
        <f>K88*(1-I88/100)</f>
        <v>2199.5</v>
      </c>
      <c r="N88" s="40">
        <f>M88*H88</f>
        <v>0</v>
      </c>
      <c r="O88" s="113" t="s">
        <v>11147</v>
      </c>
    </row>
    <row r="89" spans="2:15" ht="17.100000000000001" customHeight="1" x14ac:dyDescent="0.25">
      <c r="B89" s="45"/>
      <c r="C89" s="89"/>
      <c r="D89" s="35"/>
      <c r="E89" s="98"/>
      <c r="F89" s="69"/>
      <c r="G89" s="28"/>
      <c r="H89" s="69"/>
      <c r="I89" s="69"/>
      <c r="J89" s="82"/>
      <c r="K89" s="28"/>
      <c r="L89" s="28"/>
      <c r="M89" s="28"/>
      <c r="N89" s="28"/>
      <c r="O89" s="119"/>
    </row>
    <row r="90" spans="2:15" s="41" customFormat="1" ht="17.100000000000001" customHeight="1" x14ac:dyDescent="0.25">
      <c r="B90" s="15" t="s">
        <v>2940</v>
      </c>
      <c r="C90" s="88"/>
      <c r="D90" s="25" t="s">
        <v>2815</v>
      </c>
      <c r="E90" s="68">
        <v>1</v>
      </c>
      <c r="F90" s="68" t="e">
        <f>VLOOKUP(G90,#REF!,2,FALSE)</f>
        <v>#REF!</v>
      </c>
      <c r="G90" s="47" t="s">
        <v>2789</v>
      </c>
      <c r="H90" s="107"/>
      <c r="I90" s="104"/>
      <c r="J90" s="81" t="s">
        <v>2368</v>
      </c>
      <c r="K90" s="40">
        <v>1799.5</v>
      </c>
      <c r="L90" s="40">
        <v>3599</v>
      </c>
      <c r="M90" s="40">
        <f>K90*(1-I90/100)</f>
        <v>1799.5</v>
      </c>
      <c r="N90" s="40">
        <f>M90*H90</f>
        <v>0</v>
      </c>
      <c r="O90" s="113" t="s">
        <v>11148</v>
      </c>
    </row>
    <row r="91" spans="2:15" s="41" customFormat="1" ht="17.100000000000001" customHeight="1" x14ac:dyDescent="0.25">
      <c r="B91" s="15" t="s">
        <v>2940</v>
      </c>
      <c r="C91" s="88"/>
      <c r="D91" s="25" t="s">
        <v>2814</v>
      </c>
      <c r="E91" s="68">
        <v>1</v>
      </c>
      <c r="F91" s="68" t="e">
        <f>VLOOKUP(G91,#REF!,2,FALSE)</f>
        <v>#REF!</v>
      </c>
      <c r="G91" s="47" t="s">
        <v>2781</v>
      </c>
      <c r="H91" s="107"/>
      <c r="I91" s="104" t="s">
        <v>2989</v>
      </c>
      <c r="J91" s="81"/>
      <c r="K91" s="40">
        <v>44.5</v>
      </c>
      <c r="L91" s="40">
        <v>89</v>
      </c>
      <c r="M91" s="40">
        <f>K91*(1-I91/100)</f>
        <v>37.824999999999996</v>
      </c>
      <c r="N91" s="40">
        <f>M91*H91</f>
        <v>0</v>
      </c>
      <c r="O91" s="113" t="s">
        <v>11149</v>
      </c>
    </row>
    <row r="92" spans="2:15" s="44" customFormat="1" ht="17.100000000000001" customHeight="1" x14ac:dyDescent="0.25">
      <c r="B92" s="54"/>
      <c r="C92" s="90"/>
      <c r="D92" s="55"/>
      <c r="E92" s="99"/>
      <c r="F92" s="70"/>
      <c r="H92" s="70"/>
      <c r="I92" s="70"/>
      <c r="J92" s="85"/>
      <c r="O92" s="120"/>
    </row>
    <row r="93" spans="2:15" s="9" customFormat="1" ht="20.100000000000001" customHeight="1" x14ac:dyDescent="0.25">
      <c r="B93" s="29"/>
      <c r="C93" s="91"/>
      <c r="D93" s="46" t="s">
        <v>7522</v>
      </c>
      <c r="E93" s="100"/>
      <c r="F93" s="71"/>
      <c r="G93" s="30"/>
      <c r="H93" s="91"/>
      <c r="I93" s="91"/>
      <c r="J93" s="86"/>
      <c r="K93" s="32"/>
      <c r="L93" s="32"/>
      <c r="M93" s="32">
        <f>K93*(1-I93/100)</f>
        <v>0</v>
      </c>
      <c r="N93" s="32">
        <f>M93*H93</f>
        <v>0</v>
      </c>
      <c r="O93" s="114"/>
    </row>
    <row r="94" spans="2:15" s="44" customFormat="1" ht="17.100000000000001" customHeight="1" x14ac:dyDescent="0.25">
      <c r="B94" s="54"/>
      <c r="C94" s="90"/>
      <c r="D94" s="55"/>
      <c r="E94" s="99"/>
      <c r="F94" s="70"/>
      <c r="H94" s="70"/>
      <c r="I94" s="70"/>
      <c r="J94" s="85"/>
      <c r="O94" s="120"/>
    </row>
    <row r="95" spans="2:15" s="41" customFormat="1" ht="17.100000000000001" customHeight="1" x14ac:dyDescent="0.25">
      <c r="B95" s="15" t="s">
        <v>2994</v>
      </c>
      <c r="C95" s="88" t="s">
        <v>0</v>
      </c>
      <c r="D95" s="25" t="s">
        <v>7553</v>
      </c>
      <c r="E95" s="68">
        <v>1</v>
      </c>
      <c r="F95" s="68" t="e">
        <f>VLOOKUP(G95,#REF!,2,FALSE)</f>
        <v>#REF!</v>
      </c>
      <c r="G95" s="47" t="s">
        <v>7482</v>
      </c>
      <c r="H95" s="107"/>
      <c r="I95" s="104">
        <v>15</v>
      </c>
      <c r="J95" s="81"/>
      <c r="K95" s="40">
        <v>499.5</v>
      </c>
      <c r="L95" s="40">
        <v>999</v>
      </c>
      <c r="M95" s="40">
        <f>K95*(1-I95/100)</f>
        <v>424.57499999999999</v>
      </c>
      <c r="N95" s="40">
        <f>M95*H95</f>
        <v>0</v>
      </c>
      <c r="O95" s="113" t="s">
        <v>11150</v>
      </c>
    </row>
    <row r="96" spans="2:15" ht="17.100000000000001" customHeight="1" x14ac:dyDescent="0.25">
      <c r="B96" s="45"/>
      <c r="C96" s="89"/>
      <c r="D96" s="35"/>
      <c r="E96" s="98"/>
      <c r="F96" s="69"/>
      <c r="G96" s="28"/>
      <c r="H96" s="69"/>
      <c r="I96" s="69"/>
      <c r="J96" s="82"/>
      <c r="K96" s="28"/>
      <c r="L96" s="28"/>
      <c r="M96" s="28"/>
      <c r="N96" s="28"/>
      <c r="O96" s="119"/>
    </row>
    <row r="97" spans="2:15" s="41" customFormat="1" ht="17.100000000000001" customHeight="1" x14ac:dyDescent="0.25">
      <c r="B97" s="15" t="s">
        <v>2778</v>
      </c>
      <c r="C97" s="88" t="s">
        <v>0</v>
      </c>
      <c r="D97" s="25" t="s">
        <v>7339</v>
      </c>
      <c r="E97" s="68">
        <v>1</v>
      </c>
      <c r="F97" s="68" t="e">
        <f>VLOOKUP(G97,#REF!,2,FALSE)</f>
        <v>#REF!</v>
      </c>
      <c r="G97" s="47" t="s">
        <v>7338</v>
      </c>
      <c r="H97" s="107"/>
      <c r="I97" s="104">
        <v>15</v>
      </c>
      <c r="J97" s="81"/>
      <c r="K97" s="40">
        <v>399.5</v>
      </c>
      <c r="L97" s="40">
        <v>799</v>
      </c>
      <c r="M97" s="40">
        <f>K97*(1-I97/100)</f>
        <v>339.57499999999999</v>
      </c>
      <c r="N97" s="40">
        <f>M97*H97</f>
        <v>0</v>
      </c>
      <c r="O97" s="113" t="s">
        <v>11151</v>
      </c>
    </row>
    <row r="98" spans="2:15" s="44" customFormat="1" ht="17.100000000000001" customHeight="1" x14ac:dyDescent="0.25">
      <c r="B98" s="54"/>
      <c r="C98" s="90"/>
      <c r="D98" s="55"/>
      <c r="E98" s="99"/>
      <c r="F98" s="70"/>
      <c r="H98" s="70"/>
      <c r="I98" s="70"/>
      <c r="J98" s="85"/>
      <c r="O98" s="120"/>
    </row>
    <row r="99" spans="2:15" s="9" customFormat="1" ht="20.100000000000001" customHeight="1" x14ac:dyDescent="0.25">
      <c r="B99" s="29"/>
      <c r="C99" s="91"/>
      <c r="D99" s="46" t="s">
        <v>7515</v>
      </c>
      <c r="E99" s="100"/>
      <c r="F99" s="71"/>
      <c r="G99" s="30"/>
      <c r="H99" s="91"/>
      <c r="I99" s="91"/>
      <c r="J99" s="86"/>
      <c r="K99" s="32"/>
      <c r="L99" s="32"/>
      <c r="M99" s="32">
        <f>K99*(1-I99/100)</f>
        <v>0</v>
      </c>
      <c r="N99" s="32">
        <f>M99*H99</f>
        <v>0</v>
      </c>
      <c r="O99" s="114"/>
    </row>
    <row r="100" spans="2:15" s="44" customFormat="1" ht="17.100000000000001" customHeight="1" x14ac:dyDescent="0.25">
      <c r="B100" s="54"/>
      <c r="C100" s="90"/>
      <c r="D100" s="55"/>
      <c r="E100" s="99"/>
      <c r="F100" s="70"/>
      <c r="H100" s="70"/>
      <c r="I100" s="70"/>
      <c r="J100" s="85"/>
      <c r="O100" s="120"/>
    </row>
    <row r="101" spans="2:15" s="41" customFormat="1" ht="17.100000000000001" customHeight="1" x14ac:dyDescent="0.25">
      <c r="B101" s="15" t="s">
        <v>3012</v>
      </c>
      <c r="C101" s="88" t="s">
        <v>0</v>
      </c>
      <c r="D101" s="25" t="s">
        <v>7471</v>
      </c>
      <c r="E101" s="68">
        <v>1</v>
      </c>
      <c r="F101" s="68" t="e">
        <f>VLOOKUP(G101,#REF!,2,FALSE)</f>
        <v>#REF!</v>
      </c>
      <c r="G101" s="47" t="s">
        <v>7470</v>
      </c>
      <c r="H101" s="107"/>
      <c r="I101" s="104">
        <v>15</v>
      </c>
      <c r="J101" s="81"/>
      <c r="K101" s="40">
        <v>249.5</v>
      </c>
      <c r="L101" s="40">
        <v>499</v>
      </c>
      <c r="M101" s="40">
        <f>K101*(1-I101/100)</f>
        <v>212.07499999999999</v>
      </c>
      <c r="N101" s="40">
        <f>M101*H101</f>
        <v>0</v>
      </c>
      <c r="O101" s="113" t="s">
        <v>11152</v>
      </c>
    </row>
    <row r="102" spans="2:15" s="41" customFormat="1" ht="17.100000000000001" customHeight="1" x14ac:dyDescent="0.25">
      <c r="B102" s="15" t="s">
        <v>3012</v>
      </c>
      <c r="C102" s="88" t="s">
        <v>0</v>
      </c>
      <c r="D102" s="25" t="s">
        <v>7473</v>
      </c>
      <c r="E102" s="68">
        <v>1</v>
      </c>
      <c r="F102" s="68" t="e">
        <f>VLOOKUP(G102,#REF!,2,FALSE)</f>
        <v>#REF!</v>
      </c>
      <c r="G102" s="47" t="s">
        <v>7472</v>
      </c>
      <c r="H102" s="107"/>
      <c r="I102" s="104">
        <v>15</v>
      </c>
      <c r="J102" s="81"/>
      <c r="K102" s="40">
        <v>399.5</v>
      </c>
      <c r="L102" s="40">
        <v>799</v>
      </c>
      <c r="M102" s="40">
        <f>K102*(1-I102/100)</f>
        <v>339.57499999999999</v>
      </c>
      <c r="N102" s="40">
        <f>M102*H102</f>
        <v>0</v>
      </c>
      <c r="O102" s="113" t="s">
        <v>11153</v>
      </c>
    </row>
    <row r="103" spans="2:15" s="41" customFormat="1" ht="17.100000000000001" customHeight="1" x14ac:dyDescent="0.25">
      <c r="B103" s="15" t="s">
        <v>3012</v>
      </c>
      <c r="C103" s="88" t="s">
        <v>0</v>
      </c>
      <c r="D103" s="25" t="s">
        <v>7475</v>
      </c>
      <c r="E103" s="68">
        <v>1</v>
      </c>
      <c r="F103" s="68" t="e">
        <f>VLOOKUP(G103,#REF!,2,FALSE)</f>
        <v>#REF!</v>
      </c>
      <c r="G103" s="47" t="s">
        <v>7474</v>
      </c>
      <c r="H103" s="107"/>
      <c r="I103" s="104">
        <v>15</v>
      </c>
      <c r="J103" s="81"/>
      <c r="K103" s="40">
        <v>449.5</v>
      </c>
      <c r="L103" s="40">
        <v>899</v>
      </c>
      <c r="M103" s="40">
        <f>K103*(1-I103/100)</f>
        <v>382.07499999999999</v>
      </c>
      <c r="N103" s="40">
        <f>M103*H103</f>
        <v>0</v>
      </c>
      <c r="O103" s="113" t="s">
        <v>11154</v>
      </c>
    </row>
    <row r="104" spans="2:15" s="41" customFormat="1" ht="17.100000000000001" customHeight="1" x14ac:dyDescent="0.25">
      <c r="B104" s="15" t="s">
        <v>3012</v>
      </c>
      <c r="C104" s="88" t="s">
        <v>0</v>
      </c>
      <c r="D104" s="25" t="s">
        <v>7477</v>
      </c>
      <c r="E104" s="68">
        <v>1</v>
      </c>
      <c r="F104" s="68" t="e">
        <f>VLOOKUP(G104,#REF!,2,FALSE)</f>
        <v>#REF!</v>
      </c>
      <c r="G104" s="47" t="s">
        <v>7476</v>
      </c>
      <c r="H104" s="107"/>
      <c r="I104" s="104">
        <v>15</v>
      </c>
      <c r="J104" s="81"/>
      <c r="K104" s="40">
        <v>499.5</v>
      </c>
      <c r="L104" s="40">
        <v>999</v>
      </c>
      <c r="M104" s="40">
        <f>K104*(1-I104/100)</f>
        <v>424.57499999999999</v>
      </c>
      <c r="N104" s="40">
        <f>M104*H104</f>
        <v>0</v>
      </c>
      <c r="O104" s="113" t="s">
        <v>11155</v>
      </c>
    </row>
    <row r="105" spans="2:15" s="44" customFormat="1" ht="17.100000000000001" customHeight="1" x14ac:dyDescent="0.25">
      <c r="B105" s="54"/>
      <c r="C105" s="90"/>
      <c r="D105" s="55"/>
      <c r="E105" s="99"/>
      <c r="F105" s="70"/>
      <c r="H105" s="70"/>
      <c r="I105" s="70"/>
      <c r="J105" s="85"/>
      <c r="O105" s="120"/>
    </row>
    <row r="106" spans="2:15" s="9" customFormat="1" ht="20.100000000000001" customHeight="1" x14ac:dyDescent="0.25">
      <c r="B106" s="29"/>
      <c r="C106" s="91"/>
      <c r="D106" s="46" t="s">
        <v>7516</v>
      </c>
      <c r="E106" s="100"/>
      <c r="F106" s="71"/>
      <c r="G106" s="30"/>
      <c r="H106" s="91"/>
      <c r="I106" s="91"/>
      <c r="J106" s="86"/>
      <c r="K106" s="32"/>
      <c r="L106" s="32"/>
      <c r="M106" s="32">
        <f>K106*(1-I106/100)</f>
        <v>0</v>
      </c>
      <c r="N106" s="32">
        <f>M106*H106</f>
        <v>0</v>
      </c>
      <c r="O106" s="114"/>
    </row>
    <row r="107" spans="2:15" s="44" customFormat="1" ht="17.100000000000001" customHeight="1" x14ac:dyDescent="0.25">
      <c r="B107" s="54"/>
      <c r="C107" s="90"/>
      <c r="D107" s="55"/>
      <c r="E107" s="99"/>
      <c r="F107" s="70"/>
      <c r="H107" s="70"/>
      <c r="I107" s="70"/>
      <c r="J107" s="85"/>
      <c r="O107" s="120"/>
    </row>
    <row r="108" spans="2:15" s="41" customFormat="1" ht="17.100000000000001" customHeight="1" x14ac:dyDescent="0.25">
      <c r="B108" s="15" t="s">
        <v>2941</v>
      </c>
      <c r="C108" s="88"/>
      <c r="D108" s="25" t="s">
        <v>2816</v>
      </c>
      <c r="E108" s="68">
        <v>1</v>
      </c>
      <c r="F108" s="68" t="e">
        <f>VLOOKUP(G108,#REF!,2,FALSE)</f>
        <v>#REF!</v>
      </c>
      <c r="G108" s="47" t="s">
        <v>2485</v>
      </c>
      <c r="H108" s="107"/>
      <c r="I108" s="104" t="s">
        <v>2989</v>
      </c>
      <c r="J108" s="81"/>
      <c r="K108" s="40">
        <v>699.5</v>
      </c>
      <c r="L108" s="40">
        <v>1399</v>
      </c>
      <c r="M108" s="40">
        <f>K108*(1-I108/100)</f>
        <v>594.57499999999993</v>
      </c>
      <c r="N108" s="40">
        <f>M108*H108</f>
        <v>0</v>
      </c>
      <c r="O108" s="113" t="s">
        <v>11156</v>
      </c>
    </row>
    <row r="109" spans="2:15" s="41" customFormat="1" ht="17.100000000000001" customHeight="1" x14ac:dyDescent="0.25">
      <c r="B109" s="15" t="s">
        <v>2941</v>
      </c>
      <c r="C109" s="88"/>
      <c r="D109" s="25" t="s">
        <v>2817</v>
      </c>
      <c r="E109" s="68">
        <v>1</v>
      </c>
      <c r="F109" s="68" t="e">
        <f>VLOOKUP(G109,#REF!,2,FALSE)</f>
        <v>#REF!</v>
      </c>
      <c r="G109" s="47" t="s">
        <v>2486</v>
      </c>
      <c r="H109" s="107"/>
      <c r="I109" s="104" t="s">
        <v>2989</v>
      </c>
      <c r="J109" s="81"/>
      <c r="K109" s="40">
        <v>699.5</v>
      </c>
      <c r="L109" s="40">
        <v>1399</v>
      </c>
      <c r="M109" s="40">
        <f>K109*(1-I109/100)</f>
        <v>594.57499999999993</v>
      </c>
      <c r="N109" s="40">
        <f>M109*H109</f>
        <v>0</v>
      </c>
      <c r="O109" s="113" t="s">
        <v>11157</v>
      </c>
    </row>
    <row r="110" spans="2:15" s="41" customFormat="1" ht="17.100000000000001" customHeight="1" x14ac:dyDescent="0.25">
      <c r="B110" s="15" t="s">
        <v>2941</v>
      </c>
      <c r="C110" s="88"/>
      <c r="D110" s="25" t="s">
        <v>2818</v>
      </c>
      <c r="E110" s="68">
        <v>1</v>
      </c>
      <c r="F110" s="68" t="e">
        <f>VLOOKUP(G110,#REF!,2,FALSE)</f>
        <v>#REF!</v>
      </c>
      <c r="G110" s="47" t="s">
        <v>2487</v>
      </c>
      <c r="H110" s="107"/>
      <c r="I110" s="104" t="s">
        <v>2989</v>
      </c>
      <c r="J110" s="81"/>
      <c r="K110" s="40">
        <v>699.5</v>
      </c>
      <c r="L110" s="40">
        <v>1399</v>
      </c>
      <c r="M110" s="40">
        <f>K110*(1-I110/100)</f>
        <v>594.57499999999993</v>
      </c>
      <c r="N110" s="40">
        <f>M110*H110</f>
        <v>0</v>
      </c>
      <c r="O110" s="113" t="s">
        <v>11158</v>
      </c>
    </row>
    <row r="111" spans="2:15" s="41" customFormat="1" ht="17.100000000000001" customHeight="1" x14ac:dyDescent="0.25">
      <c r="B111" s="15" t="s">
        <v>2941</v>
      </c>
      <c r="C111" s="88"/>
      <c r="D111" s="25" t="s">
        <v>2819</v>
      </c>
      <c r="E111" s="68">
        <v>1</v>
      </c>
      <c r="F111" s="68" t="e">
        <f>VLOOKUP(G111,#REF!,2,FALSE)</f>
        <v>#REF!</v>
      </c>
      <c r="G111" s="47" t="s">
        <v>2488</v>
      </c>
      <c r="H111" s="107"/>
      <c r="I111" s="104" t="s">
        <v>2989</v>
      </c>
      <c r="J111" s="81"/>
      <c r="K111" s="40">
        <v>699.5</v>
      </c>
      <c r="L111" s="40">
        <v>1399</v>
      </c>
      <c r="M111" s="40">
        <f>K111*(1-I111/100)</f>
        <v>594.57499999999993</v>
      </c>
      <c r="N111" s="40">
        <f>M111*H111</f>
        <v>0</v>
      </c>
      <c r="O111" s="113" t="s">
        <v>11159</v>
      </c>
    </row>
    <row r="112" spans="2:15" s="41" customFormat="1" ht="17.100000000000001" customHeight="1" x14ac:dyDescent="0.25">
      <c r="B112" s="15" t="s">
        <v>2941</v>
      </c>
      <c r="C112" s="88"/>
      <c r="D112" s="25" t="s">
        <v>2820</v>
      </c>
      <c r="E112" s="68">
        <v>1</v>
      </c>
      <c r="F112" s="68" t="e">
        <f>VLOOKUP(G112,#REF!,2,FALSE)</f>
        <v>#REF!</v>
      </c>
      <c r="G112" s="47" t="s">
        <v>2489</v>
      </c>
      <c r="H112" s="107"/>
      <c r="I112" s="104" t="s">
        <v>2989</v>
      </c>
      <c r="J112" s="81"/>
      <c r="K112" s="40">
        <v>699.5</v>
      </c>
      <c r="L112" s="40">
        <v>1399</v>
      </c>
      <c r="M112" s="40">
        <f>K112*(1-I112/100)</f>
        <v>594.57499999999993</v>
      </c>
      <c r="N112" s="40">
        <f>M112*H112</f>
        <v>0</v>
      </c>
      <c r="O112" s="113" t="s">
        <v>11160</v>
      </c>
    </row>
    <row r="113" spans="2:15" s="41" customFormat="1" ht="17.100000000000001" customHeight="1" x14ac:dyDescent="0.25">
      <c r="B113" s="15" t="s">
        <v>2941</v>
      </c>
      <c r="C113" s="88"/>
      <c r="D113" s="25" t="s">
        <v>2821</v>
      </c>
      <c r="E113" s="68">
        <v>1</v>
      </c>
      <c r="F113" s="68" t="e">
        <f>VLOOKUP(G113,#REF!,2,FALSE)</f>
        <v>#REF!</v>
      </c>
      <c r="G113" s="47" t="s">
        <v>2490</v>
      </c>
      <c r="H113" s="107"/>
      <c r="I113" s="104" t="s">
        <v>2989</v>
      </c>
      <c r="J113" s="81"/>
      <c r="K113" s="40">
        <v>699.5</v>
      </c>
      <c r="L113" s="40">
        <v>1399</v>
      </c>
      <c r="M113" s="40">
        <f>K113*(1-I113/100)</f>
        <v>594.57499999999993</v>
      </c>
      <c r="N113" s="40">
        <f>M113*H113</f>
        <v>0</v>
      </c>
      <c r="O113" s="113" t="s">
        <v>11161</v>
      </c>
    </row>
    <row r="114" spans="2:15" ht="17.100000000000001" customHeight="1" x14ac:dyDescent="0.25">
      <c r="B114" s="45"/>
      <c r="C114" s="89"/>
      <c r="D114" s="35"/>
      <c r="E114" s="98"/>
      <c r="F114" s="69"/>
      <c r="G114" s="28"/>
      <c r="H114" s="69"/>
      <c r="I114" s="69"/>
      <c r="J114" s="82"/>
      <c r="K114" s="28"/>
      <c r="L114" s="28"/>
      <c r="M114" s="28"/>
      <c r="N114" s="28"/>
      <c r="O114" s="119"/>
    </row>
    <row r="115" spans="2:15" s="41" customFormat="1" ht="17.100000000000001" customHeight="1" x14ac:dyDescent="0.25">
      <c r="B115" s="15" t="s">
        <v>5690</v>
      </c>
      <c r="C115" s="88"/>
      <c r="D115" s="25" t="s">
        <v>5339</v>
      </c>
      <c r="E115" s="68">
        <v>1</v>
      </c>
      <c r="F115" s="68" t="e">
        <f>VLOOKUP(G115,#REF!,2,FALSE)</f>
        <v>#REF!</v>
      </c>
      <c r="G115" s="47" t="s">
        <v>3344</v>
      </c>
      <c r="H115" s="107"/>
      <c r="I115" s="104" t="s">
        <v>2989</v>
      </c>
      <c r="J115" s="81"/>
      <c r="K115" s="40">
        <v>849.5</v>
      </c>
      <c r="L115" s="40">
        <v>1699</v>
      </c>
      <c r="M115" s="40">
        <f>K115*(1-I115/100)</f>
        <v>722.07499999999993</v>
      </c>
      <c r="N115" s="40">
        <f>M115*H115</f>
        <v>0</v>
      </c>
      <c r="O115" s="113" t="s">
        <v>11162</v>
      </c>
    </row>
    <row r="116" spans="2:15" s="41" customFormat="1" ht="17.100000000000001" customHeight="1" x14ac:dyDescent="0.25">
      <c r="B116" s="15" t="s">
        <v>5690</v>
      </c>
      <c r="C116" s="88"/>
      <c r="D116" s="25" t="s">
        <v>5340</v>
      </c>
      <c r="E116" s="68">
        <v>1</v>
      </c>
      <c r="F116" s="68" t="e">
        <f>VLOOKUP(G116,#REF!,2,FALSE)</f>
        <v>#REF!</v>
      </c>
      <c r="G116" s="47" t="s">
        <v>3328</v>
      </c>
      <c r="H116" s="107"/>
      <c r="I116" s="104" t="s">
        <v>2989</v>
      </c>
      <c r="J116" s="81"/>
      <c r="K116" s="40">
        <v>849.5</v>
      </c>
      <c r="L116" s="40">
        <v>1699</v>
      </c>
      <c r="M116" s="40">
        <f>K116*(1-I116/100)</f>
        <v>722.07499999999993</v>
      </c>
      <c r="N116" s="40">
        <f>M116*H116</f>
        <v>0</v>
      </c>
      <c r="O116" s="113" t="s">
        <v>11163</v>
      </c>
    </row>
    <row r="117" spans="2:15" s="41" customFormat="1" ht="17.100000000000001" customHeight="1" x14ac:dyDescent="0.25">
      <c r="B117" s="15" t="s">
        <v>5690</v>
      </c>
      <c r="C117" s="88"/>
      <c r="D117" s="25" t="s">
        <v>5341</v>
      </c>
      <c r="E117" s="68">
        <v>1</v>
      </c>
      <c r="F117" s="68" t="e">
        <f>VLOOKUP(G117,#REF!,2,FALSE)</f>
        <v>#REF!</v>
      </c>
      <c r="G117" s="47" t="s">
        <v>3311</v>
      </c>
      <c r="H117" s="107"/>
      <c r="I117" s="104" t="s">
        <v>2989</v>
      </c>
      <c r="J117" s="81"/>
      <c r="K117" s="40">
        <v>849.5</v>
      </c>
      <c r="L117" s="40">
        <v>1699</v>
      </c>
      <c r="M117" s="40">
        <f>K117*(1-I117/100)</f>
        <v>722.07499999999993</v>
      </c>
      <c r="N117" s="40">
        <f>M117*H117</f>
        <v>0</v>
      </c>
      <c r="O117" s="113" t="s">
        <v>11164</v>
      </c>
    </row>
    <row r="118" spans="2:15" s="41" customFormat="1" ht="17.100000000000001" customHeight="1" x14ac:dyDescent="0.25">
      <c r="B118" s="15" t="s">
        <v>5690</v>
      </c>
      <c r="C118" s="88"/>
      <c r="D118" s="25" t="s">
        <v>5342</v>
      </c>
      <c r="E118" s="68">
        <v>1</v>
      </c>
      <c r="F118" s="68" t="e">
        <f>VLOOKUP(G118,#REF!,2,FALSE)</f>
        <v>#REF!</v>
      </c>
      <c r="G118" s="47" t="s">
        <v>3337</v>
      </c>
      <c r="H118" s="107"/>
      <c r="I118" s="104" t="s">
        <v>2989</v>
      </c>
      <c r="J118" s="81"/>
      <c r="K118" s="40">
        <v>849.5</v>
      </c>
      <c r="L118" s="40">
        <v>1699</v>
      </c>
      <c r="M118" s="40">
        <f>K118*(1-I118/100)</f>
        <v>722.07499999999993</v>
      </c>
      <c r="N118" s="40">
        <f>M118*H118</f>
        <v>0</v>
      </c>
      <c r="O118" s="113" t="s">
        <v>11165</v>
      </c>
    </row>
    <row r="119" spans="2:15" s="41" customFormat="1" ht="17.100000000000001" customHeight="1" x14ac:dyDescent="0.25">
      <c r="B119" s="15" t="s">
        <v>5690</v>
      </c>
      <c r="C119" s="88"/>
      <c r="D119" s="25" t="s">
        <v>5343</v>
      </c>
      <c r="E119" s="68">
        <v>1</v>
      </c>
      <c r="F119" s="68" t="e">
        <f>VLOOKUP(G119,#REF!,2,FALSE)</f>
        <v>#REF!</v>
      </c>
      <c r="G119" s="47" t="s">
        <v>3320</v>
      </c>
      <c r="H119" s="107"/>
      <c r="I119" s="104" t="s">
        <v>2989</v>
      </c>
      <c r="J119" s="81"/>
      <c r="K119" s="40">
        <v>849.5</v>
      </c>
      <c r="L119" s="40">
        <v>1699</v>
      </c>
      <c r="M119" s="40">
        <f>K119*(1-I119/100)</f>
        <v>722.07499999999993</v>
      </c>
      <c r="N119" s="40">
        <f>M119*H119</f>
        <v>0</v>
      </c>
      <c r="O119" s="113" t="s">
        <v>11166</v>
      </c>
    </row>
    <row r="120" spans="2:15" s="41" customFormat="1" ht="17.100000000000001" customHeight="1" x14ac:dyDescent="0.25">
      <c r="B120" s="15" t="s">
        <v>5690</v>
      </c>
      <c r="C120" s="88"/>
      <c r="D120" s="25" t="s">
        <v>5344</v>
      </c>
      <c r="E120" s="68">
        <v>1</v>
      </c>
      <c r="F120" s="68" t="e">
        <f>VLOOKUP(G120,#REF!,2,FALSE)</f>
        <v>#REF!</v>
      </c>
      <c r="G120" s="47" t="s">
        <v>3312</v>
      </c>
      <c r="H120" s="107"/>
      <c r="I120" s="104" t="s">
        <v>2989</v>
      </c>
      <c r="J120" s="81"/>
      <c r="K120" s="40">
        <v>849.5</v>
      </c>
      <c r="L120" s="40">
        <v>1699</v>
      </c>
      <c r="M120" s="40">
        <f>K120*(1-I120/100)</f>
        <v>722.07499999999993</v>
      </c>
      <c r="N120" s="40">
        <f>M120*H120</f>
        <v>0</v>
      </c>
      <c r="O120" s="113" t="s">
        <v>11167</v>
      </c>
    </row>
    <row r="121" spans="2:15" ht="17.100000000000001" customHeight="1" x14ac:dyDescent="0.25">
      <c r="B121" s="45"/>
      <c r="C121" s="89"/>
      <c r="D121" s="35"/>
      <c r="E121" s="98"/>
      <c r="F121" s="69"/>
      <c r="G121" s="28"/>
      <c r="H121" s="69"/>
      <c r="I121" s="69"/>
      <c r="J121" s="82"/>
      <c r="K121" s="28"/>
      <c r="L121" s="28"/>
      <c r="M121" s="28"/>
      <c r="N121" s="28"/>
      <c r="O121" s="119"/>
    </row>
    <row r="122" spans="2:15" s="41" customFormat="1" ht="17.100000000000001" customHeight="1" x14ac:dyDescent="0.25">
      <c r="B122" s="15" t="s">
        <v>2938</v>
      </c>
      <c r="C122" s="88"/>
      <c r="D122" s="25" t="s">
        <v>5345</v>
      </c>
      <c r="E122" s="68">
        <v>1</v>
      </c>
      <c r="F122" s="68" t="e">
        <f>VLOOKUP(G122,#REF!,2,FALSE)</f>
        <v>#REF!</v>
      </c>
      <c r="G122" s="47" t="s">
        <v>3338</v>
      </c>
      <c r="H122" s="107"/>
      <c r="I122" s="104" t="s">
        <v>2989</v>
      </c>
      <c r="J122" s="81"/>
      <c r="K122" s="40">
        <v>949.5</v>
      </c>
      <c r="L122" s="40">
        <v>1899</v>
      </c>
      <c r="M122" s="40">
        <f>K122*(1-I122/100)</f>
        <v>807.07499999999993</v>
      </c>
      <c r="N122" s="40">
        <f>M122*H122</f>
        <v>0</v>
      </c>
      <c r="O122" s="113" t="s">
        <v>11168</v>
      </c>
    </row>
    <row r="123" spans="2:15" s="41" customFormat="1" ht="17.100000000000001" customHeight="1" x14ac:dyDescent="0.25">
      <c r="B123" s="15" t="s">
        <v>2938</v>
      </c>
      <c r="C123" s="88"/>
      <c r="D123" s="25" t="s">
        <v>5346</v>
      </c>
      <c r="E123" s="68">
        <v>1</v>
      </c>
      <c r="F123" s="68" t="e">
        <f>VLOOKUP(G123,#REF!,2,FALSE)</f>
        <v>#REF!</v>
      </c>
      <c r="G123" s="47" t="s">
        <v>3321</v>
      </c>
      <c r="H123" s="107"/>
      <c r="I123" s="104" t="s">
        <v>2989</v>
      </c>
      <c r="J123" s="81"/>
      <c r="K123" s="40">
        <v>949.5</v>
      </c>
      <c r="L123" s="40">
        <v>1899</v>
      </c>
      <c r="M123" s="40">
        <f>K123*(1-I123/100)</f>
        <v>807.07499999999993</v>
      </c>
      <c r="N123" s="40">
        <f>M123*H123</f>
        <v>0</v>
      </c>
      <c r="O123" s="113" t="s">
        <v>11169</v>
      </c>
    </row>
    <row r="124" spans="2:15" s="41" customFormat="1" ht="17.100000000000001" customHeight="1" x14ac:dyDescent="0.25">
      <c r="B124" s="15" t="s">
        <v>2938</v>
      </c>
      <c r="C124" s="88"/>
      <c r="D124" s="25" t="s">
        <v>5347</v>
      </c>
      <c r="E124" s="68">
        <v>1</v>
      </c>
      <c r="F124" s="68" t="e">
        <f>VLOOKUP(G124,#REF!,2,FALSE)</f>
        <v>#REF!</v>
      </c>
      <c r="G124" s="47" t="s">
        <v>3347</v>
      </c>
      <c r="H124" s="107"/>
      <c r="I124" s="104" t="s">
        <v>2989</v>
      </c>
      <c r="J124" s="81"/>
      <c r="K124" s="40">
        <v>949.5</v>
      </c>
      <c r="L124" s="40">
        <v>1899</v>
      </c>
      <c r="M124" s="40">
        <f>K124*(1-I124/100)</f>
        <v>807.07499999999993</v>
      </c>
      <c r="N124" s="40">
        <f>M124*H124</f>
        <v>0</v>
      </c>
      <c r="O124" s="113" t="s">
        <v>11170</v>
      </c>
    </row>
    <row r="125" spans="2:15" s="41" customFormat="1" ht="17.100000000000001" customHeight="1" x14ac:dyDescent="0.25">
      <c r="B125" s="15" t="s">
        <v>2938</v>
      </c>
      <c r="C125" s="88"/>
      <c r="D125" s="25" t="s">
        <v>5348</v>
      </c>
      <c r="E125" s="68">
        <v>1</v>
      </c>
      <c r="F125" s="68" t="e">
        <f>VLOOKUP(G125,#REF!,2,FALSE)</f>
        <v>#REF!</v>
      </c>
      <c r="G125" s="47" t="s">
        <v>3333</v>
      </c>
      <c r="H125" s="107"/>
      <c r="I125" s="104" t="s">
        <v>2989</v>
      </c>
      <c r="J125" s="81"/>
      <c r="K125" s="40">
        <v>949.5</v>
      </c>
      <c r="L125" s="40">
        <v>1899</v>
      </c>
      <c r="M125" s="40">
        <f>K125*(1-I125/100)</f>
        <v>807.07499999999993</v>
      </c>
      <c r="N125" s="40">
        <f>M125*H125</f>
        <v>0</v>
      </c>
      <c r="O125" s="113" t="s">
        <v>11171</v>
      </c>
    </row>
    <row r="126" spans="2:15" s="41" customFormat="1" ht="17.100000000000001" customHeight="1" x14ac:dyDescent="0.25">
      <c r="B126" s="15" t="s">
        <v>2938</v>
      </c>
      <c r="C126" s="88"/>
      <c r="D126" s="25" t="s">
        <v>5349</v>
      </c>
      <c r="E126" s="68">
        <v>1</v>
      </c>
      <c r="F126" s="68" t="e">
        <f>VLOOKUP(G126,#REF!,2,FALSE)</f>
        <v>#REF!</v>
      </c>
      <c r="G126" s="47" t="s">
        <v>3322</v>
      </c>
      <c r="H126" s="107"/>
      <c r="I126" s="104" t="s">
        <v>2989</v>
      </c>
      <c r="J126" s="81"/>
      <c r="K126" s="40">
        <v>949.5</v>
      </c>
      <c r="L126" s="40">
        <v>1899</v>
      </c>
      <c r="M126" s="40">
        <f>K126*(1-I126/100)</f>
        <v>807.07499999999993</v>
      </c>
      <c r="N126" s="40">
        <f>M126*H126</f>
        <v>0</v>
      </c>
      <c r="O126" s="113" t="s">
        <v>11172</v>
      </c>
    </row>
    <row r="127" spans="2:15" s="41" customFormat="1" ht="17.100000000000001" customHeight="1" x14ac:dyDescent="0.25">
      <c r="B127" s="15" t="s">
        <v>2938</v>
      </c>
      <c r="C127" s="88"/>
      <c r="D127" s="25" t="s">
        <v>5350</v>
      </c>
      <c r="E127" s="68">
        <v>1</v>
      </c>
      <c r="F127" s="68" t="e">
        <f>VLOOKUP(G127,#REF!,2,FALSE)</f>
        <v>#REF!</v>
      </c>
      <c r="G127" s="47" t="s">
        <v>3348</v>
      </c>
      <c r="H127" s="107"/>
      <c r="I127" s="104" t="s">
        <v>2989</v>
      </c>
      <c r="J127" s="81"/>
      <c r="K127" s="40">
        <v>949.5</v>
      </c>
      <c r="L127" s="40">
        <v>1899</v>
      </c>
      <c r="M127" s="40">
        <f>K127*(1-I127/100)</f>
        <v>807.07499999999993</v>
      </c>
      <c r="N127" s="40">
        <f>M127*H127</f>
        <v>0</v>
      </c>
      <c r="O127" s="113" t="s">
        <v>11173</v>
      </c>
    </row>
    <row r="128" spans="2:15" ht="17.100000000000001" customHeight="1" x14ac:dyDescent="0.25">
      <c r="B128" s="45"/>
      <c r="C128" s="89"/>
      <c r="D128" s="35"/>
      <c r="E128" s="98"/>
      <c r="F128" s="69"/>
      <c r="G128" s="28"/>
      <c r="H128" s="69"/>
      <c r="I128" s="69"/>
      <c r="J128" s="82"/>
      <c r="K128" s="28"/>
      <c r="L128" s="28"/>
      <c r="M128" s="28"/>
      <c r="N128" s="28"/>
      <c r="O128" s="119"/>
    </row>
    <row r="129" spans="2:15" s="41" customFormat="1" ht="17.100000000000001" customHeight="1" x14ac:dyDescent="0.25">
      <c r="B129" s="15" t="s">
        <v>3014</v>
      </c>
      <c r="C129" s="88"/>
      <c r="D129" s="25" t="s">
        <v>2822</v>
      </c>
      <c r="E129" s="68">
        <v>1</v>
      </c>
      <c r="F129" s="68" t="e">
        <f>VLOOKUP(G129,#REF!,2,FALSE)</f>
        <v>#REF!</v>
      </c>
      <c r="G129" s="47" t="s">
        <v>7287</v>
      </c>
      <c r="H129" s="107"/>
      <c r="I129" s="104">
        <v>15</v>
      </c>
      <c r="J129" s="81"/>
      <c r="K129" s="40">
        <v>749.5</v>
      </c>
      <c r="L129" s="40">
        <v>1499</v>
      </c>
      <c r="M129" s="40">
        <f>K129*(1-I129/100)</f>
        <v>637.07499999999993</v>
      </c>
      <c r="N129" s="40">
        <f>M129*H129</f>
        <v>0</v>
      </c>
      <c r="O129" s="113" t="s">
        <v>11174</v>
      </c>
    </row>
    <row r="130" spans="2:15" s="41" customFormat="1" ht="17.100000000000001" customHeight="1" x14ac:dyDescent="0.25">
      <c r="B130" s="15" t="s">
        <v>3014</v>
      </c>
      <c r="C130" s="88"/>
      <c r="D130" s="25" t="s">
        <v>2823</v>
      </c>
      <c r="E130" s="68">
        <v>1</v>
      </c>
      <c r="F130" s="68" t="e">
        <f>VLOOKUP(G130,#REF!,2,FALSE)</f>
        <v>#REF!</v>
      </c>
      <c r="G130" s="47" t="s">
        <v>7286</v>
      </c>
      <c r="H130" s="107"/>
      <c r="I130" s="104">
        <v>15</v>
      </c>
      <c r="J130" s="81"/>
      <c r="K130" s="40">
        <v>749.5</v>
      </c>
      <c r="L130" s="40">
        <v>1499</v>
      </c>
      <c r="M130" s="40">
        <f>K130*(1-I130/100)</f>
        <v>637.07499999999993</v>
      </c>
      <c r="N130" s="40">
        <f>M130*H130</f>
        <v>0</v>
      </c>
      <c r="O130" s="113" t="s">
        <v>11175</v>
      </c>
    </row>
    <row r="131" spans="2:15" s="41" customFormat="1" ht="17.100000000000001" customHeight="1" x14ac:dyDescent="0.25">
      <c r="B131" s="15" t="s">
        <v>3014</v>
      </c>
      <c r="C131" s="88"/>
      <c r="D131" s="25" t="s">
        <v>2824</v>
      </c>
      <c r="E131" s="68">
        <v>1</v>
      </c>
      <c r="F131" s="68" t="e">
        <f>VLOOKUP(G131,#REF!,2,FALSE)</f>
        <v>#REF!</v>
      </c>
      <c r="G131" s="47" t="s">
        <v>7288</v>
      </c>
      <c r="H131" s="107"/>
      <c r="I131" s="104">
        <v>15</v>
      </c>
      <c r="J131" s="81"/>
      <c r="K131" s="40">
        <v>749.5</v>
      </c>
      <c r="L131" s="40">
        <v>1499</v>
      </c>
      <c r="M131" s="40">
        <f>K131*(1-I131/100)</f>
        <v>637.07499999999993</v>
      </c>
      <c r="N131" s="40">
        <f>M131*H131</f>
        <v>0</v>
      </c>
      <c r="O131" s="113" t="s">
        <v>11176</v>
      </c>
    </row>
    <row r="132" spans="2:15" s="41" customFormat="1" ht="17.100000000000001" customHeight="1" x14ac:dyDescent="0.25">
      <c r="B132" s="15" t="s">
        <v>3014</v>
      </c>
      <c r="C132" s="88"/>
      <c r="D132" s="25" t="s">
        <v>7372</v>
      </c>
      <c r="E132" s="68">
        <v>1</v>
      </c>
      <c r="F132" s="68" t="e">
        <f>VLOOKUP(G132,#REF!,2,FALSE)</f>
        <v>#REF!</v>
      </c>
      <c r="G132" s="47" t="s">
        <v>7284</v>
      </c>
      <c r="H132" s="107"/>
      <c r="I132" s="104">
        <v>15</v>
      </c>
      <c r="J132" s="81"/>
      <c r="K132" s="40">
        <v>749.5</v>
      </c>
      <c r="L132" s="40">
        <v>1499</v>
      </c>
      <c r="M132" s="40">
        <f>K132*(1-I132/100)</f>
        <v>637.07499999999993</v>
      </c>
      <c r="N132" s="40">
        <f>M132*H132</f>
        <v>0</v>
      </c>
      <c r="O132" s="113" t="s">
        <v>11177</v>
      </c>
    </row>
    <row r="133" spans="2:15" s="41" customFormat="1" ht="17.100000000000001" customHeight="1" x14ac:dyDescent="0.25">
      <c r="B133" s="15" t="s">
        <v>3014</v>
      </c>
      <c r="C133" s="88"/>
      <c r="D133" s="25" t="s">
        <v>7373</v>
      </c>
      <c r="E133" s="68">
        <v>1</v>
      </c>
      <c r="F133" s="68" t="e">
        <f>VLOOKUP(G133,#REF!,2,FALSE)</f>
        <v>#REF!</v>
      </c>
      <c r="G133" s="47" t="s">
        <v>7285</v>
      </c>
      <c r="H133" s="107"/>
      <c r="I133" s="104">
        <v>15</v>
      </c>
      <c r="J133" s="81"/>
      <c r="K133" s="40">
        <v>749.5</v>
      </c>
      <c r="L133" s="40">
        <v>1499</v>
      </c>
      <c r="M133" s="40">
        <f>K133*(1-I133/100)</f>
        <v>637.07499999999993</v>
      </c>
      <c r="N133" s="40">
        <f>M133*H133</f>
        <v>0</v>
      </c>
      <c r="O133" s="113" t="s">
        <v>11178</v>
      </c>
    </row>
    <row r="134" spans="2:15" ht="17.100000000000001" customHeight="1" x14ac:dyDescent="0.25">
      <c r="B134" s="45"/>
      <c r="C134" s="89"/>
      <c r="D134" s="35"/>
      <c r="E134" s="98"/>
      <c r="F134" s="69"/>
      <c r="G134" s="28"/>
      <c r="H134" s="69"/>
      <c r="I134" s="69"/>
      <c r="J134" s="82"/>
      <c r="K134" s="28"/>
      <c r="L134" s="28"/>
      <c r="M134" s="28"/>
      <c r="N134" s="28"/>
      <c r="O134" s="119"/>
    </row>
    <row r="135" spans="2:15" s="41" customFormat="1" ht="17.100000000000001" customHeight="1" x14ac:dyDescent="0.25">
      <c r="B135" s="15" t="s">
        <v>3387</v>
      </c>
      <c r="C135" s="88"/>
      <c r="D135" s="25" t="s">
        <v>2826</v>
      </c>
      <c r="E135" s="68">
        <v>1</v>
      </c>
      <c r="F135" s="68" t="e">
        <f>VLOOKUP(G135,#REF!,2,FALSE)</f>
        <v>#REF!</v>
      </c>
      <c r="G135" s="47" t="s">
        <v>2492</v>
      </c>
      <c r="H135" s="107"/>
      <c r="I135" s="104">
        <v>15</v>
      </c>
      <c r="J135" s="81"/>
      <c r="K135" s="40">
        <v>999.5</v>
      </c>
      <c r="L135" s="40">
        <v>1999</v>
      </c>
      <c r="M135" s="40">
        <f>K135*(1-I135/100)</f>
        <v>849.57499999999993</v>
      </c>
      <c r="N135" s="40">
        <f>M135*H135</f>
        <v>0</v>
      </c>
      <c r="O135" s="113" t="s">
        <v>11179</v>
      </c>
    </row>
    <row r="136" spans="2:15" s="41" customFormat="1" ht="17.100000000000001" customHeight="1" x14ac:dyDescent="0.25">
      <c r="B136" s="15" t="s">
        <v>3387</v>
      </c>
      <c r="C136" s="88"/>
      <c r="D136" s="25" t="s">
        <v>2827</v>
      </c>
      <c r="E136" s="68">
        <v>1</v>
      </c>
      <c r="F136" s="68" t="e">
        <f>VLOOKUP(G136,#REF!,2,FALSE)</f>
        <v>#REF!</v>
      </c>
      <c r="G136" s="47" t="s">
        <v>2491</v>
      </c>
      <c r="H136" s="107"/>
      <c r="I136" s="104" t="s">
        <v>2989</v>
      </c>
      <c r="J136" s="81"/>
      <c r="K136" s="40">
        <v>149.5</v>
      </c>
      <c r="L136" s="40">
        <v>299</v>
      </c>
      <c r="M136" s="40">
        <f>K136*(1-I136/100)</f>
        <v>127.075</v>
      </c>
      <c r="N136" s="40">
        <f>M136*H136</f>
        <v>0</v>
      </c>
      <c r="O136" s="113" t="s">
        <v>11180</v>
      </c>
    </row>
    <row r="137" spans="2:15" s="41" customFormat="1" ht="17.100000000000001" customHeight="1" x14ac:dyDescent="0.25">
      <c r="B137" s="15" t="s">
        <v>3387</v>
      </c>
      <c r="C137" s="88"/>
      <c r="D137" s="25" t="s">
        <v>7469</v>
      </c>
      <c r="E137" s="68">
        <v>1</v>
      </c>
      <c r="F137" s="68" t="e">
        <f>VLOOKUP(G137,#REF!,2,FALSE)</f>
        <v>#REF!</v>
      </c>
      <c r="G137" s="47" t="s">
        <v>2933</v>
      </c>
      <c r="H137" s="107"/>
      <c r="I137" s="104"/>
      <c r="J137" s="81" t="s">
        <v>2368</v>
      </c>
      <c r="K137" s="40">
        <v>199.5</v>
      </c>
      <c r="L137" s="40">
        <v>399</v>
      </c>
      <c r="M137" s="40">
        <f>K137*(1-I137/100)</f>
        <v>199.5</v>
      </c>
      <c r="N137" s="40">
        <f>M137*H137</f>
        <v>0</v>
      </c>
      <c r="O137" s="113" t="s">
        <v>11181</v>
      </c>
    </row>
    <row r="138" spans="2:15" ht="17.100000000000001" customHeight="1" x14ac:dyDescent="0.25">
      <c r="B138" s="45"/>
      <c r="C138" s="89"/>
      <c r="D138" s="35"/>
      <c r="E138" s="98"/>
      <c r="F138" s="69"/>
      <c r="G138" s="28"/>
      <c r="H138" s="69"/>
      <c r="I138" s="69"/>
      <c r="J138" s="82"/>
      <c r="K138" s="28"/>
      <c r="L138" s="28"/>
      <c r="M138" s="28"/>
      <c r="N138" s="28"/>
      <c r="O138" s="119"/>
    </row>
    <row r="139" spans="2:15" s="41" customFormat="1" ht="17.100000000000001" customHeight="1" x14ac:dyDescent="0.25">
      <c r="B139" s="15" t="s">
        <v>2939</v>
      </c>
      <c r="C139" s="88"/>
      <c r="D139" s="25" t="s">
        <v>2825</v>
      </c>
      <c r="E139" s="68">
        <v>1</v>
      </c>
      <c r="F139" s="68" t="e">
        <f>VLOOKUP(G139,#REF!,2,FALSE)</f>
        <v>#REF!</v>
      </c>
      <c r="G139" s="47" t="s">
        <v>2771</v>
      </c>
      <c r="H139" s="107"/>
      <c r="I139" s="104"/>
      <c r="J139" s="81" t="s">
        <v>2368</v>
      </c>
      <c r="K139" s="40">
        <v>749.5</v>
      </c>
      <c r="L139" s="40">
        <v>1499</v>
      </c>
      <c r="M139" s="40">
        <f>K139*(1-I139/100)</f>
        <v>749.5</v>
      </c>
      <c r="N139" s="40">
        <f>M139*H139</f>
        <v>0</v>
      </c>
      <c r="O139" s="113" t="s">
        <v>11182</v>
      </c>
    </row>
    <row r="140" spans="2:15" s="41" customFormat="1" ht="17.100000000000001" customHeight="1" x14ac:dyDescent="0.25">
      <c r="B140" s="15" t="s">
        <v>2939</v>
      </c>
      <c r="C140" s="88"/>
      <c r="D140" s="25" t="s">
        <v>5300</v>
      </c>
      <c r="E140" s="68">
        <v>40</v>
      </c>
      <c r="F140" s="68" t="e">
        <f>VLOOKUP(G140,#REF!,2,FALSE)</f>
        <v>#REF!</v>
      </c>
      <c r="G140" s="47" t="s">
        <v>2397</v>
      </c>
      <c r="H140" s="107"/>
      <c r="I140" s="104" t="s">
        <v>2989</v>
      </c>
      <c r="J140" s="81"/>
      <c r="K140" s="40">
        <v>29.5</v>
      </c>
      <c r="L140" s="40">
        <v>59</v>
      </c>
      <c r="M140" s="40">
        <f>K140*(1-I140/100)</f>
        <v>25.074999999999999</v>
      </c>
      <c r="N140" s="40">
        <f>M140*H140</f>
        <v>0</v>
      </c>
      <c r="O140" s="113" t="s">
        <v>11183</v>
      </c>
    </row>
    <row r="141" spans="2:15" s="41" customFormat="1" ht="17.100000000000001" customHeight="1" x14ac:dyDescent="0.25">
      <c r="B141" s="15" t="s">
        <v>2939</v>
      </c>
      <c r="C141" s="88"/>
      <c r="D141" s="25" t="s">
        <v>5299</v>
      </c>
      <c r="E141" s="68">
        <v>40</v>
      </c>
      <c r="F141" s="68" t="e">
        <f>VLOOKUP(G141,#REF!,2,FALSE)</f>
        <v>#REF!</v>
      </c>
      <c r="G141" s="47" t="s">
        <v>2396</v>
      </c>
      <c r="H141" s="107"/>
      <c r="I141" s="104" t="s">
        <v>2989</v>
      </c>
      <c r="J141" s="81"/>
      <c r="K141" s="40">
        <v>29.5</v>
      </c>
      <c r="L141" s="40">
        <v>59</v>
      </c>
      <c r="M141" s="40">
        <f>K141*(1-I141/100)</f>
        <v>25.074999999999999</v>
      </c>
      <c r="N141" s="40">
        <f>M141*H141</f>
        <v>0</v>
      </c>
      <c r="O141" s="113" t="s">
        <v>11184</v>
      </c>
    </row>
    <row r="142" spans="2:15" s="41" customFormat="1" ht="17.100000000000001" customHeight="1" x14ac:dyDescent="0.25">
      <c r="B142" s="15" t="s">
        <v>2939</v>
      </c>
      <c r="C142" s="88"/>
      <c r="D142" s="25" t="s">
        <v>7371</v>
      </c>
      <c r="E142" s="68">
        <v>1</v>
      </c>
      <c r="F142" s="68" t="e">
        <f>VLOOKUP(G142,#REF!,2,FALSE)</f>
        <v>#REF!</v>
      </c>
      <c r="G142" s="47" t="s">
        <v>2484</v>
      </c>
      <c r="H142" s="107"/>
      <c r="I142" s="104" t="s">
        <v>2989</v>
      </c>
      <c r="J142" s="81"/>
      <c r="K142" s="40">
        <v>74.5</v>
      </c>
      <c r="L142" s="40">
        <v>149</v>
      </c>
      <c r="M142" s="40">
        <f>K142*(1-I142/100)</f>
        <v>63.324999999999996</v>
      </c>
      <c r="N142" s="40">
        <f>M142*H142</f>
        <v>0</v>
      </c>
      <c r="O142" s="113" t="s">
        <v>11185</v>
      </c>
    </row>
    <row r="143" spans="2:15" s="44" customFormat="1" ht="17.100000000000001" customHeight="1" x14ac:dyDescent="0.25">
      <c r="B143" s="54"/>
      <c r="C143" s="90"/>
      <c r="D143" s="55"/>
      <c r="E143" s="99"/>
      <c r="F143" s="70"/>
      <c r="H143" s="70"/>
      <c r="I143" s="70"/>
      <c r="J143" s="85"/>
      <c r="O143" s="120"/>
    </row>
    <row r="144" spans="2:15" s="9" customFormat="1" ht="20.100000000000001" customHeight="1" x14ac:dyDescent="0.25">
      <c r="B144" s="29"/>
      <c r="C144" s="91"/>
      <c r="D144" s="46" t="s">
        <v>2984</v>
      </c>
      <c r="E144" s="100"/>
      <c r="F144" s="71"/>
      <c r="G144" s="30"/>
      <c r="H144" s="91"/>
      <c r="I144" s="91"/>
      <c r="J144" s="86"/>
      <c r="K144" s="32"/>
      <c r="L144" s="32"/>
      <c r="M144" s="32">
        <f>K144*(1-I144/100)</f>
        <v>0</v>
      </c>
      <c r="N144" s="32">
        <f>M144*H144</f>
        <v>0</v>
      </c>
      <c r="O144" s="114"/>
    </row>
    <row r="145" spans="2:15" s="44" customFormat="1" ht="17.100000000000001" customHeight="1" x14ac:dyDescent="0.25">
      <c r="B145" s="54"/>
      <c r="C145" s="90"/>
      <c r="D145" s="55"/>
      <c r="E145" s="99"/>
      <c r="F145" s="70"/>
      <c r="H145" s="70"/>
      <c r="I145" s="70"/>
      <c r="J145" s="85"/>
      <c r="O145" s="120"/>
    </row>
    <row r="146" spans="2:15" s="41" customFormat="1" ht="17.100000000000001" customHeight="1" x14ac:dyDescent="0.25">
      <c r="B146" s="15" t="s">
        <v>3406</v>
      </c>
      <c r="C146" s="88"/>
      <c r="D146" s="25" t="s">
        <v>5357</v>
      </c>
      <c r="E146" s="68">
        <v>1</v>
      </c>
      <c r="F146" s="68" t="e">
        <f>VLOOKUP(G146,#REF!,2,FALSE)</f>
        <v>#REF!</v>
      </c>
      <c r="G146" s="47" t="s">
        <v>5361</v>
      </c>
      <c r="H146" s="107"/>
      <c r="I146" s="104" t="s">
        <v>2989</v>
      </c>
      <c r="J146" s="81"/>
      <c r="K146" s="40">
        <v>149.5</v>
      </c>
      <c r="L146" s="40">
        <v>299</v>
      </c>
      <c r="M146" s="40">
        <f>K146*(1-I146/100)</f>
        <v>127.075</v>
      </c>
      <c r="N146" s="40">
        <f>M146*H146</f>
        <v>0</v>
      </c>
      <c r="O146" s="113" t="s">
        <v>11186</v>
      </c>
    </row>
    <row r="147" spans="2:15" s="41" customFormat="1" ht="17.100000000000001" customHeight="1" x14ac:dyDescent="0.25">
      <c r="B147" s="15" t="s">
        <v>3406</v>
      </c>
      <c r="C147" s="88"/>
      <c r="D147" s="25" t="s">
        <v>5358</v>
      </c>
      <c r="E147" s="68">
        <v>1</v>
      </c>
      <c r="F147" s="68" t="e">
        <f>VLOOKUP(G147,#REF!,2,FALSE)</f>
        <v>#REF!</v>
      </c>
      <c r="G147" s="47" t="s">
        <v>5362</v>
      </c>
      <c r="H147" s="107"/>
      <c r="I147" s="104" t="s">
        <v>2989</v>
      </c>
      <c r="J147" s="81"/>
      <c r="K147" s="40">
        <v>164.5</v>
      </c>
      <c r="L147" s="40">
        <v>329</v>
      </c>
      <c r="M147" s="40">
        <f>K147*(1-I147/100)</f>
        <v>139.82499999999999</v>
      </c>
      <c r="N147" s="40">
        <f>M147*H147</f>
        <v>0</v>
      </c>
      <c r="O147" s="113" t="s">
        <v>11187</v>
      </c>
    </row>
    <row r="148" spans="2:15" s="41" customFormat="1" ht="17.100000000000001" customHeight="1" x14ac:dyDescent="0.25">
      <c r="B148" s="15" t="s">
        <v>3406</v>
      </c>
      <c r="C148" s="88"/>
      <c r="D148" s="25" t="s">
        <v>5359</v>
      </c>
      <c r="E148" s="68">
        <v>1</v>
      </c>
      <c r="F148" s="68" t="e">
        <f>VLOOKUP(G148,#REF!,2,FALSE)</f>
        <v>#REF!</v>
      </c>
      <c r="G148" s="47" t="s">
        <v>5363</v>
      </c>
      <c r="H148" s="107"/>
      <c r="I148" s="104" t="s">
        <v>2989</v>
      </c>
      <c r="J148" s="81"/>
      <c r="K148" s="40">
        <v>174.5</v>
      </c>
      <c r="L148" s="40">
        <v>349</v>
      </c>
      <c r="M148" s="40">
        <f>K148*(1-I148/100)</f>
        <v>148.32499999999999</v>
      </c>
      <c r="N148" s="40">
        <f>M148*H148</f>
        <v>0</v>
      </c>
      <c r="O148" s="113" t="s">
        <v>11188</v>
      </c>
    </row>
    <row r="149" spans="2:15" s="41" customFormat="1" ht="17.100000000000001" customHeight="1" x14ac:dyDescent="0.25">
      <c r="B149" s="15" t="s">
        <v>3406</v>
      </c>
      <c r="C149" s="88"/>
      <c r="D149" s="25" t="s">
        <v>5360</v>
      </c>
      <c r="E149" s="68">
        <v>1</v>
      </c>
      <c r="F149" s="68" t="e">
        <f>VLOOKUP(G149,#REF!,2,FALSE)</f>
        <v>#REF!</v>
      </c>
      <c r="G149" s="47" t="s">
        <v>5364</v>
      </c>
      <c r="H149" s="107"/>
      <c r="I149" s="104" t="s">
        <v>2989</v>
      </c>
      <c r="J149" s="81"/>
      <c r="K149" s="40">
        <v>199.5</v>
      </c>
      <c r="L149" s="40">
        <v>399</v>
      </c>
      <c r="M149" s="40">
        <f>K149*(1-I149/100)</f>
        <v>169.57499999999999</v>
      </c>
      <c r="N149" s="40">
        <f>M149*H149</f>
        <v>0</v>
      </c>
      <c r="O149" s="113" t="s">
        <v>11189</v>
      </c>
    </row>
    <row r="150" spans="2:15" s="44" customFormat="1" ht="17.100000000000001" customHeight="1" x14ac:dyDescent="0.25">
      <c r="B150" s="45"/>
      <c r="C150" s="89"/>
      <c r="D150" s="35"/>
      <c r="E150" s="98"/>
      <c r="F150" s="69"/>
      <c r="G150" s="42"/>
      <c r="H150" s="69"/>
      <c r="I150" s="69"/>
      <c r="J150" s="82"/>
      <c r="K150" s="42"/>
      <c r="L150" s="42"/>
      <c r="M150" s="42"/>
      <c r="N150" s="42"/>
      <c r="O150" s="121"/>
    </row>
    <row r="151" spans="2:15" s="41" customFormat="1" ht="17.100000000000001" customHeight="1" x14ac:dyDescent="0.25">
      <c r="B151" s="15" t="s">
        <v>3010</v>
      </c>
      <c r="C151" s="88" t="s">
        <v>0</v>
      </c>
      <c r="D151" s="25" t="s">
        <v>7303</v>
      </c>
      <c r="E151" s="68">
        <v>1</v>
      </c>
      <c r="F151" s="68" t="e">
        <f>VLOOKUP(G151,#REF!,2,FALSE)</f>
        <v>#REF!</v>
      </c>
      <c r="G151" s="47" t="s">
        <v>7302</v>
      </c>
      <c r="H151" s="107"/>
      <c r="I151" s="104"/>
      <c r="J151" s="81" t="s">
        <v>2368</v>
      </c>
      <c r="K151" s="40">
        <v>439</v>
      </c>
      <c r="L151" s="40">
        <v>949</v>
      </c>
      <c r="M151" s="40">
        <f>K151*(1-I151/100)</f>
        <v>439</v>
      </c>
      <c r="N151" s="40">
        <f>M151*H151</f>
        <v>0</v>
      </c>
      <c r="O151" s="113" t="s">
        <v>11190</v>
      </c>
    </row>
    <row r="152" spans="2:15" s="41" customFormat="1" ht="17.100000000000001" customHeight="1" x14ac:dyDescent="0.25">
      <c r="B152" s="15" t="s">
        <v>3010</v>
      </c>
      <c r="C152" s="88" t="s">
        <v>0</v>
      </c>
      <c r="D152" s="25" t="s">
        <v>7305</v>
      </c>
      <c r="E152" s="68">
        <v>1</v>
      </c>
      <c r="F152" s="68" t="e">
        <f>VLOOKUP(G152,#REF!,2,FALSE)</f>
        <v>#REF!</v>
      </c>
      <c r="G152" s="47" t="s">
        <v>7304</v>
      </c>
      <c r="H152" s="107"/>
      <c r="I152" s="104"/>
      <c r="J152" s="81" t="s">
        <v>2368</v>
      </c>
      <c r="K152" s="40">
        <v>449</v>
      </c>
      <c r="L152" s="40">
        <v>999</v>
      </c>
      <c r="M152" s="40">
        <f>K152*(1-I152/100)</f>
        <v>449</v>
      </c>
      <c r="N152" s="40">
        <f>M152*H152</f>
        <v>0</v>
      </c>
      <c r="O152" s="113" t="s">
        <v>11191</v>
      </c>
    </row>
    <row r="153" spans="2:15" s="41" customFormat="1" ht="17.100000000000001" customHeight="1" x14ac:dyDescent="0.25">
      <c r="B153" s="15" t="s">
        <v>3010</v>
      </c>
      <c r="C153" s="88" t="s">
        <v>0</v>
      </c>
      <c r="D153" s="25" t="s">
        <v>7307</v>
      </c>
      <c r="E153" s="68">
        <v>1</v>
      </c>
      <c r="F153" s="68" t="e">
        <f>VLOOKUP(G153,#REF!,2,FALSE)</f>
        <v>#REF!</v>
      </c>
      <c r="G153" s="47" t="s">
        <v>7306</v>
      </c>
      <c r="H153" s="107"/>
      <c r="I153" s="104"/>
      <c r="J153" s="81" t="s">
        <v>2368</v>
      </c>
      <c r="K153" s="40">
        <v>459</v>
      </c>
      <c r="L153" s="40">
        <v>999</v>
      </c>
      <c r="M153" s="40">
        <f>K153*(1-I153/100)</f>
        <v>459</v>
      </c>
      <c r="N153" s="40">
        <f>M153*H153</f>
        <v>0</v>
      </c>
      <c r="O153" s="113" t="s">
        <v>11192</v>
      </c>
    </row>
    <row r="154" spans="2:15" s="41" customFormat="1" ht="17.100000000000001" customHeight="1" x14ac:dyDescent="0.25">
      <c r="B154" s="15" t="s">
        <v>3010</v>
      </c>
      <c r="C154" s="88" t="s">
        <v>0</v>
      </c>
      <c r="D154" s="25" t="s">
        <v>7309</v>
      </c>
      <c r="E154" s="68">
        <v>1</v>
      </c>
      <c r="F154" s="68" t="e">
        <f>VLOOKUP(G154,#REF!,2,FALSE)</f>
        <v>#REF!</v>
      </c>
      <c r="G154" s="47" t="s">
        <v>7308</v>
      </c>
      <c r="H154" s="107"/>
      <c r="I154" s="104"/>
      <c r="J154" s="81" t="s">
        <v>2368</v>
      </c>
      <c r="K154" s="40">
        <v>479</v>
      </c>
      <c r="L154" s="40">
        <v>1049</v>
      </c>
      <c r="M154" s="40">
        <f>K154*(1-I154/100)</f>
        <v>479</v>
      </c>
      <c r="N154" s="40">
        <f>M154*H154</f>
        <v>0</v>
      </c>
      <c r="O154" s="113" t="s">
        <v>11193</v>
      </c>
    </row>
    <row r="155" spans="2:15" s="44" customFormat="1" ht="17.100000000000001" customHeight="1" x14ac:dyDescent="0.25">
      <c r="B155" s="54"/>
      <c r="C155" s="90"/>
      <c r="D155" s="55"/>
      <c r="E155" s="99"/>
      <c r="F155" s="70"/>
      <c r="H155" s="70"/>
      <c r="I155" s="70"/>
      <c r="J155" s="85"/>
      <c r="O155" s="120"/>
    </row>
    <row r="156" spans="2:15" s="41" customFormat="1" ht="17.100000000000001" customHeight="1" x14ac:dyDescent="0.25">
      <c r="B156" s="15" t="s">
        <v>3010</v>
      </c>
      <c r="C156" s="88"/>
      <c r="D156" s="25" t="s">
        <v>7530</v>
      </c>
      <c r="E156" s="68">
        <v>1</v>
      </c>
      <c r="F156" s="68" t="e">
        <f>VLOOKUP(G156,#REF!,2,FALSE)</f>
        <v>#REF!</v>
      </c>
      <c r="G156" s="47" t="s">
        <v>5579</v>
      </c>
      <c r="H156" s="107"/>
      <c r="I156" s="104"/>
      <c r="J156" s="81" t="s">
        <v>2368</v>
      </c>
      <c r="K156" s="40">
        <v>279</v>
      </c>
      <c r="L156" s="40">
        <v>798</v>
      </c>
      <c r="M156" s="40">
        <f>K156*(1-I156/100)</f>
        <v>279</v>
      </c>
      <c r="N156" s="40">
        <f>M156*H156</f>
        <v>0</v>
      </c>
      <c r="O156" s="113" t="s">
        <v>11194</v>
      </c>
    </row>
    <row r="157" spans="2:15" s="41" customFormat="1" ht="17.100000000000001" customHeight="1" x14ac:dyDescent="0.25">
      <c r="B157" s="15" t="s">
        <v>3010</v>
      </c>
      <c r="C157" s="88"/>
      <c r="D157" s="25" t="s">
        <v>7531</v>
      </c>
      <c r="E157" s="68">
        <v>1</v>
      </c>
      <c r="F157" s="68" t="e">
        <f>VLOOKUP(G157,#REF!,2,FALSE)</f>
        <v>#REF!</v>
      </c>
      <c r="G157" s="47" t="s">
        <v>5580</v>
      </c>
      <c r="H157" s="107"/>
      <c r="I157" s="104"/>
      <c r="J157" s="81" t="s">
        <v>2368</v>
      </c>
      <c r="K157" s="40">
        <v>290</v>
      </c>
      <c r="L157" s="40">
        <v>828</v>
      </c>
      <c r="M157" s="40">
        <f>K157*(1-I157/100)</f>
        <v>290</v>
      </c>
      <c r="N157" s="40">
        <f>M157*H157</f>
        <v>0</v>
      </c>
      <c r="O157" s="113" t="s">
        <v>11195</v>
      </c>
    </row>
    <row r="158" spans="2:15" s="41" customFormat="1" ht="17.100000000000001" customHeight="1" x14ac:dyDescent="0.25">
      <c r="B158" s="15" t="s">
        <v>3010</v>
      </c>
      <c r="C158" s="88"/>
      <c r="D158" s="25" t="s">
        <v>7532</v>
      </c>
      <c r="E158" s="68">
        <v>1</v>
      </c>
      <c r="F158" s="68" t="e">
        <f>VLOOKUP(G158,#REF!,2,FALSE)</f>
        <v>#REF!</v>
      </c>
      <c r="G158" s="47" t="s">
        <v>5581</v>
      </c>
      <c r="H158" s="107"/>
      <c r="I158" s="104"/>
      <c r="J158" s="81" t="s">
        <v>2368</v>
      </c>
      <c r="K158" s="40">
        <v>296</v>
      </c>
      <c r="L158" s="40">
        <v>848</v>
      </c>
      <c r="M158" s="40">
        <f>K158*(1-I158/100)</f>
        <v>296</v>
      </c>
      <c r="N158" s="40">
        <f>M158*H158</f>
        <v>0</v>
      </c>
      <c r="O158" s="113" t="s">
        <v>11196</v>
      </c>
    </row>
    <row r="159" spans="2:15" s="41" customFormat="1" ht="17.100000000000001" customHeight="1" x14ac:dyDescent="0.25">
      <c r="B159" s="15" t="s">
        <v>3010</v>
      </c>
      <c r="C159" s="88"/>
      <c r="D159" s="25" t="s">
        <v>7533</v>
      </c>
      <c r="E159" s="68">
        <v>1</v>
      </c>
      <c r="F159" s="68" t="e">
        <f>VLOOKUP(G159,#REF!,2,FALSE)</f>
        <v>#REF!</v>
      </c>
      <c r="G159" s="47" t="s">
        <v>5582</v>
      </c>
      <c r="H159" s="107"/>
      <c r="I159" s="104"/>
      <c r="J159" s="81" t="s">
        <v>2368</v>
      </c>
      <c r="K159" s="40">
        <v>349</v>
      </c>
      <c r="L159" s="40">
        <v>998</v>
      </c>
      <c r="M159" s="40">
        <f>K159*(1-I159/100)</f>
        <v>349</v>
      </c>
      <c r="N159" s="40">
        <f>M159*H159</f>
        <v>0</v>
      </c>
      <c r="O159" s="113" t="s">
        <v>11197</v>
      </c>
    </row>
    <row r="160" spans="2:15" s="44" customFormat="1" ht="17.100000000000001" customHeight="1" x14ac:dyDescent="0.25">
      <c r="B160" s="45"/>
      <c r="C160" s="89"/>
      <c r="D160" s="35"/>
      <c r="E160" s="98"/>
      <c r="F160" s="69"/>
      <c r="G160" s="42"/>
      <c r="H160" s="69"/>
      <c r="I160" s="69"/>
      <c r="J160" s="82"/>
      <c r="K160" s="42"/>
      <c r="L160" s="42"/>
      <c r="M160" s="42"/>
      <c r="N160" s="42"/>
      <c r="O160" s="121"/>
    </row>
    <row r="161" spans="2:15" s="41" customFormat="1" ht="17.100000000000001" customHeight="1" x14ac:dyDescent="0.25">
      <c r="B161" s="15" t="s">
        <v>3359</v>
      </c>
      <c r="C161" s="88"/>
      <c r="D161" s="25" t="s">
        <v>2828</v>
      </c>
      <c r="E161" s="68">
        <v>1</v>
      </c>
      <c r="F161" s="68" t="e">
        <f>VLOOKUP(G161,#REF!,2,FALSE)</f>
        <v>#REF!</v>
      </c>
      <c r="G161" s="47" t="s">
        <v>2556</v>
      </c>
      <c r="H161" s="107"/>
      <c r="I161" s="104" t="s">
        <v>2989</v>
      </c>
      <c r="J161" s="81"/>
      <c r="K161" s="40">
        <v>349.5</v>
      </c>
      <c r="L161" s="40">
        <v>699</v>
      </c>
      <c r="M161" s="40">
        <f>K161*(1-I161/100)</f>
        <v>297.07499999999999</v>
      </c>
      <c r="N161" s="40">
        <f>M161*H161</f>
        <v>0</v>
      </c>
      <c r="O161" s="113" t="s">
        <v>11198</v>
      </c>
    </row>
    <row r="162" spans="2:15" s="41" customFormat="1" ht="17.100000000000001" customHeight="1" x14ac:dyDescent="0.25">
      <c r="B162" s="15" t="s">
        <v>3359</v>
      </c>
      <c r="C162" s="88"/>
      <c r="D162" s="25" t="s">
        <v>2829</v>
      </c>
      <c r="E162" s="68">
        <v>1</v>
      </c>
      <c r="F162" s="68" t="e">
        <f>VLOOKUP(G162,#REF!,2,FALSE)</f>
        <v>#REF!</v>
      </c>
      <c r="G162" s="47" t="s">
        <v>2555</v>
      </c>
      <c r="H162" s="107"/>
      <c r="I162" s="104" t="s">
        <v>2989</v>
      </c>
      <c r="J162" s="81"/>
      <c r="K162" s="40">
        <v>149.5</v>
      </c>
      <c r="L162" s="40">
        <v>299</v>
      </c>
      <c r="M162" s="40">
        <f>K162*(1-I162/100)</f>
        <v>127.075</v>
      </c>
      <c r="N162" s="40">
        <f>M162*H162</f>
        <v>0</v>
      </c>
      <c r="O162" s="113" t="s">
        <v>11199</v>
      </c>
    </row>
    <row r="163" spans="2:15" s="41" customFormat="1" ht="17.100000000000001" customHeight="1" x14ac:dyDescent="0.25">
      <c r="B163" s="15" t="s">
        <v>3359</v>
      </c>
      <c r="C163" s="88"/>
      <c r="D163" s="25" t="s">
        <v>2830</v>
      </c>
      <c r="E163" s="68">
        <v>1</v>
      </c>
      <c r="F163" s="68" t="e">
        <f>VLOOKUP(G163,#REF!,2,FALSE)</f>
        <v>#REF!</v>
      </c>
      <c r="G163" s="47" t="s">
        <v>2534</v>
      </c>
      <c r="H163" s="107"/>
      <c r="I163" s="104" t="s">
        <v>2989</v>
      </c>
      <c r="J163" s="81"/>
      <c r="K163" s="40">
        <v>89.5</v>
      </c>
      <c r="L163" s="40">
        <v>179</v>
      </c>
      <c r="M163" s="40">
        <f>K163*(1-I163/100)</f>
        <v>76.075000000000003</v>
      </c>
      <c r="N163" s="40">
        <f>M163*H163</f>
        <v>0</v>
      </c>
      <c r="O163" s="113" t="s">
        <v>11200</v>
      </c>
    </row>
    <row r="164" spans="2:15" s="41" customFormat="1" ht="17.100000000000001" customHeight="1" x14ac:dyDescent="0.25">
      <c r="B164" s="15" t="s">
        <v>3359</v>
      </c>
      <c r="C164" s="88"/>
      <c r="D164" s="25" t="s">
        <v>2831</v>
      </c>
      <c r="E164" s="68">
        <v>1</v>
      </c>
      <c r="F164" s="68" t="e">
        <f>VLOOKUP(G164,#REF!,2,FALSE)</f>
        <v>#REF!</v>
      </c>
      <c r="G164" s="47" t="s">
        <v>2535</v>
      </c>
      <c r="H164" s="107"/>
      <c r="I164" s="104" t="s">
        <v>2989</v>
      </c>
      <c r="J164" s="81"/>
      <c r="K164" s="40">
        <v>89.5</v>
      </c>
      <c r="L164" s="40">
        <v>179</v>
      </c>
      <c r="M164" s="40">
        <f>K164*(1-I164/100)</f>
        <v>76.075000000000003</v>
      </c>
      <c r="N164" s="40">
        <f>M164*H164</f>
        <v>0</v>
      </c>
      <c r="O164" s="113" t="s">
        <v>11201</v>
      </c>
    </row>
    <row r="165" spans="2:15" s="41" customFormat="1" ht="17.100000000000001" customHeight="1" x14ac:dyDescent="0.25">
      <c r="B165" s="15" t="s">
        <v>3359</v>
      </c>
      <c r="C165" s="88"/>
      <c r="D165" s="25" t="s">
        <v>2832</v>
      </c>
      <c r="E165" s="68">
        <v>1</v>
      </c>
      <c r="F165" s="68" t="e">
        <f>VLOOKUP(G165,#REF!,2,FALSE)</f>
        <v>#REF!</v>
      </c>
      <c r="G165" s="47" t="s">
        <v>2536</v>
      </c>
      <c r="H165" s="107"/>
      <c r="I165" s="104" t="s">
        <v>2989</v>
      </c>
      <c r="J165" s="81"/>
      <c r="K165" s="40">
        <v>89.5</v>
      </c>
      <c r="L165" s="40">
        <v>179</v>
      </c>
      <c r="M165" s="40">
        <f>K165*(1-I165/100)</f>
        <v>76.075000000000003</v>
      </c>
      <c r="N165" s="40">
        <f>M165*H165</f>
        <v>0</v>
      </c>
      <c r="O165" s="113" t="s">
        <v>11202</v>
      </c>
    </row>
    <row r="166" spans="2:15" s="41" customFormat="1" ht="17.100000000000001" customHeight="1" x14ac:dyDescent="0.25">
      <c r="B166" s="15" t="s">
        <v>3359</v>
      </c>
      <c r="C166" s="88"/>
      <c r="D166" s="25" t="s">
        <v>5328</v>
      </c>
      <c r="E166" s="68">
        <v>1</v>
      </c>
      <c r="F166" s="68" t="e">
        <f>VLOOKUP(G166,#REF!,2,FALSE)</f>
        <v>#REF!</v>
      </c>
      <c r="G166" s="47" t="s">
        <v>2537</v>
      </c>
      <c r="H166" s="107"/>
      <c r="I166" s="104" t="s">
        <v>2989</v>
      </c>
      <c r="J166" s="81"/>
      <c r="K166" s="40">
        <v>89.5</v>
      </c>
      <c r="L166" s="40">
        <v>179</v>
      </c>
      <c r="M166" s="40">
        <f>K166*(1-I166/100)</f>
        <v>76.075000000000003</v>
      </c>
      <c r="N166" s="40">
        <f>M166*H166</f>
        <v>0</v>
      </c>
      <c r="O166" s="113" t="s">
        <v>11203</v>
      </c>
    </row>
    <row r="167" spans="2:15" s="44" customFormat="1" ht="17.100000000000001" customHeight="1" x14ac:dyDescent="0.25">
      <c r="B167" s="54"/>
      <c r="C167" s="90"/>
      <c r="D167" s="55"/>
      <c r="E167" s="99"/>
      <c r="F167" s="70"/>
      <c r="H167" s="70"/>
      <c r="I167" s="70"/>
      <c r="J167" s="85"/>
      <c r="O167" s="120"/>
    </row>
    <row r="168" spans="2:15" s="9" customFormat="1" ht="20.100000000000001" customHeight="1" x14ac:dyDescent="0.25">
      <c r="B168" s="29"/>
      <c r="C168" s="91"/>
      <c r="D168" s="46" t="s">
        <v>7517</v>
      </c>
      <c r="E168" s="100"/>
      <c r="F168" s="71"/>
      <c r="G168" s="30"/>
      <c r="H168" s="91"/>
      <c r="I168" s="91"/>
      <c r="J168" s="86"/>
      <c r="K168" s="32"/>
      <c r="L168" s="32"/>
      <c r="M168" s="32">
        <f>K168*(1-I168/100)</f>
        <v>0</v>
      </c>
      <c r="N168" s="32">
        <f>M168*H168</f>
        <v>0</v>
      </c>
      <c r="O168" s="114"/>
    </row>
    <row r="169" spans="2:15" s="44" customFormat="1" ht="17.100000000000001" customHeight="1" x14ac:dyDescent="0.25">
      <c r="B169" s="54"/>
      <c r="C169" s="90"/>
      <c r="D169" s="55"/>
      <c r="E169" s="99"/>
      <c r="F169" s="70"/>
      <c r="H169" s="70"/>
      <c r="I169" s="70"/>
      <c r="J169" s="85"/>
      <c r="O169" s="120"/>
    </row>
    <row r="170" spans="2:15" s="41" customFormat="1" ht="17.100000000000001" customHeight="1" x14ac:dyDescent="0.25">
      <c r="B170" s="15" t="s">
        <v>3310</v>
      </c>
      <c r="C170" s="88"/>
      <c r="D170" s="25" t="s">
        <v>7310</v>
      </c>
      <c r="E170" s="68">
        <v>1</v>
      </c>
      <c r="F170" s="68" t="e">
        <f>VLOOKUP(G170,#REF!,2,FALSE)</f>
        <v>#REF!</v>
      </c>
      <c r="G170" s="47" t="s">
        <v>5365</v>
      </c>
      <c r="H170" s="107"/>
      <c r="I170" s="104" t="s">
        <v>2941</v>
      </c>
      <c r="J170" s="81"/>
      <c r="K170" s="40">
        <v>249.5</v>
      </c>
      <c r="L170" s="40">
        <v>499</v>
      </c>
      <c r="M170" s="40">
        <f>K170*(1-I170/100)</f>
        <v>174.64999999999998</v>
      </c>
      <c r="N170" s="40">
        <f>M170*H170</f>
        <v>0</v>
      </c>
      <c r="O170" s="113" t="s">
        <v>11204</v>
      </c>
    </row>
    <row r="171" spans="2:15" s="41" customFormat="1" ht="17.100000000000001" customHeight="1" x14ac:dyDescent="0.25">
      <c r="B171" s="15" t="s">
        <v>3310</v>
      </c>
      <c r="C171" s="88"/>
      <c r="D171" s="25" t="s">
        <v>6252</v>
      </c>
      <c r="E171" s="68">
        <v>1</v>
      </c>
      <c r="F171" s="68" t="e">
        <f>VLOOKUP(G171,#REF!,2,FALSE)</f>
        <v>#REF!</v>
      </c>
      <c r="G171" s="47" t="s">
        <v>4082</v>
      </c>
      <c r="H171" s="107"/>
      <c r="I171" s="104" t="s">
        <v>2941</v>
      </c>
      <c r="J171" s="81"/>
      <c r="K171" s="40">
        <v>299.5</v>
      </c>
      <c r="L171" s="40">
        <v>599</v>
      </c>
      <c r="M171" s="40">
        <f>K171*(1-I171/100)</f>
        <v>209.64999999999998</v>
      </c>
      <c r="N171" s="40">
        <f>M171*H171</f>
        <v>0</v>
      </c>
      <c r="O171" s="113" t="s">
        <v>8082</v>
      </c>
    </row>
    <row r="172" spans="2:15" s="41" customFormat="1" ht="17.100000000000001" customHeight="1" x14ac:dyDescent="0.25">
      <c r="B172" s="15" t="s">
        <v>3310</v>
      </c>
      <c r="C172" s="88"/>
      <c r="D172" s="25" t="s">
        <v>6253</v>
      </c>
      <c r="E172" s="68">
        <v>1</v>
      </c>
      <c r="F172" s="68" t="e">
        <f>VLOOKUP(G172,#REF!,2,FALSE)</f>
        <v>#REF!</v>
      </c>
      <c r="G172" s="47" t="s">
        <v>4085</v>
      </c>
      <c r="H172" s="107"/>
      <c r="I172" s="104" t="s">
        <v>2941</v>
      </c>
      <c r="J172" s="81"/>
      <c r="K172" s="40">
        <v>299.5</v>
      </c>
      <c r="L172" s="40">
        <v>599</v>
      </c>
      <c r="M172" s="40">
        <f>K172*(1-I172/100)</f>
        <v>209.64999999999998</v>
      </c>
      <c r="N172" s="40">
        <f>M172*H172</f>
        <v>0</v>
      </c>
      <c r="O172" s="113" t="s">
        <v>8083</v>
      </c>
    </row>
    <row r="173" spans="2:15" s="41" customFormat="1" ht="17.100000000000001" customHeight="1" x14ac:dyDescent="0.25">
      <c r="B173" s="15" t="s">
        <v>3310</v>
      </c>
      <c r="C173" s="88"/>
      <c r="D173" s="25" t="s">
        <v>6254</v>
      </c>
      <c r="E173" s="68">
        <v>1</v>
      </c>
      <c r="F173" s="68" t="e">
        <f>VLOOKUP(G173,#REF!,2,FALSE)</f>
        <v>#REF!</v>
      </c>
      <c r="G173" s="47" t="s">
        <v>4088</v>
      </c>
      <c r="H173" s="107"/>
      <c r="I173" s="104" t="s">
        <v>2941</v>
      </c>
      <c r="J173" s="81"/>
      <c r="K173" s="40">
        <v>299.5</v>
      </c>
      <c r="L173" s="40">
        <v>599</v>
      </c>
      <c r="M173" s="40">
        <f>K173*(1-I173/100)</f>
        <v>209.64999999999998</v>
      </c>
      <c r="N173" s="40">
        <f>M173*H173</f>
        <v>0</v>
      </c>
      <c r="O173" s="113" t="s">
        <v>8084</v>
      </c>
    </row>
    <row r="174" spans="2:15" s="41" customFormat="1" ht="17.100000000000001" customHeight="1" x14ac:dyDescent="0.25">
      <c r="B174" s="15" t="s">
        <v>3310</v>
      </c>
      <c r="C174" s="88"/>
      <c r="D174" s="25" t="s">
        <v>6255</v>
      </c>
      <c r="E174" s="68">
        <v>1</v>
      </c>
      <c r="F174" s="68" t="e">
        <f>VLOOKUP(G174,#REF!,2,FALSE)</f>
        <v>#REF!</v>
      </c>
      <c r="G174" s="47" t="s">
        <v>4091</v>
      </c>
      <c r="H174" s="107"/>
      <c r="I174" s="104" t="s">
        <v>2941</v>
      </c>
      <c r="J174" s="81"/>
      <c r="K174" s="40">
        <v>299.5</v>
      </c>
      <c r="L174" s="40">
        <v>599</v>
      </c>
      <c r="M174" s="40">
        <f>K174*(1-I174/100)</f>
        <v>209.64999999999998</v>
      </c>
      <c r="N174" s="40">
        <f>M174*H174</f>
        <v>0</v>
      </c>
      <c r="O174" s="113" t="s">
        <v>8085</v>
      </c>
    </row>
    <row r="175" spans="2:15" s="41" customFormat="1" ht="17.100000000000001" customHeight="1" x14ac:dyDescent="0.25">
      <c r="B175" s="15" t="s">
        <v>3310</v>
      </c>
      <c r="C175" s="88"/>
      <c r="D175" s="25" t="s">
        <v>6256</v>
      </c>
      <c r="E175" s="68">
        <v>1</v>
      </c>
      <c r="F175" s="68" t="e">
        <f>VLOOKUP(G175,#REF!,2,FALSE)</f>
        <v>#REF!</v>
      </c>
      <c r="G175" s="47" t="s">
        <v>4094</v>
      </c>
      <c r="H175" s="107"/>
      <c r="I175" s="104" t="s">
        <v>2941</v>
      </c>
      <c r="J175" s="81"/>
      <c r="K175" s="40">
        <v>324.5</v>
      </c>
      <c r="L175" s="40">
        <v>649</v>
      </c>
      <c r="M175" s="40">
        <f>K175*(1-I175/100)</f>
        <v>227.14999999999998</v>
      </c>
      <c r="N175" s="40">
        <f>M175*H175</f>
        <v>0</v>
      </c>
      <c r="O175" s="113" t="s">
        <v>8086</v>
      </c>
    </row>
    <row r="176" spans="2:15" s="41" customFormat="1" ht="17.100000000000001" customHeight="1" x14ac:dyDescent="0.25">
      <c r="B176" s="15" t="s">
        <v>3310</v>
      </c>
      <c r="C176" s="88"/>
      <c r="D176" s="25" t="s">
        <v>6258</v>
      </c>
      <c r="E176" s="68">
        <v>1</v>
      </c>
      <c r="F176" s="68" t="e">
        <f>VLOOKUP(G176,#REF!,2,FALSE)</f>
        <v>#REF!</v>
      </c>
      <c r="G176" s="47" t="s">
        <v>4096</v>
      </c>
      <c r="H176" s="107"/>
      <c r="I176" s="104" t="s">
        <v>2941</v>
      </c>
      <c r="J176" s="81"/>
      <c r="K176" s="40">
        <v>324.5</v>
      </c>
      <c r="L176" s="40">
        <v>649</v>
      </c>
      <c r="M176" s="40">
        <f>K176*(1-I176/100)</f>
        <v>227.14999999999998</v>
      </c>
      <c r="N176" s="40">
        <f>M176*H176</f>
        <v>0</v>
      </c>
      <c r="O176" s="113" t="s">
        <v>8087</v>
      </c>
    </row>
    <row r="177" spans="2:15" s="44" customFormat="1" ht="17.100000000000001" customHeight="1" x14ac:dyDescent="0.25">
      <c r="B177" s="45"/>
      <c r="C177" s="89"/>
      <c r="D177" s="35"/>
      <c r="E177" s="98"/>
      <c r="F177" s="69"/>
      <c r="G177" s="42"/>
      <c r="H177" s="69"/>
      <c r="I177" s="69"/>
      <c r="J177" s="82"/>
      <c r="K177" s="42"/>
      <c r="L177" s="42"/>
      <c r="M177" s="42"/>
      <c r="N177" s="42"/>
      <c r="O177" s="121"/>
    </row>
    <row r="178" spans="2:15" s="41" customFormat="1" ht="17.100000000000001" customHeight="1" x14ac:dyDescent="0.25">
      <c r="B178" s="15" t="s">
        <v>2935</v>
      </c>
      <c r="C178" s="88" t="s">
        <v>0</v>
      </c>
      <c r="D178" s="25" t="s">
        <v>7312</v>
      </c>
      <c r="E178" s="68">
        <v>1</v>
      </c>
      <c r="F178" s="68" t="e">
        <f>VLOOKUP(G178,#REF!,2,FALSE)</f>
        <v>#REF!</v>
      </c>
      <c r="G178" s="47" t="s">
        <v>7311</v>
      </c>
      <c r="H178" s="107"/>
      <c r="I178" s="104">
        <v>15</v>
      </c>
      <c r="J178" s="81"/>
      <c r="K178" s="40">
        <v>399.5</v>
      </c>
      <c r="L178" s="40">
        <v>799</v>
      </c>
      <c r="M178" s="40">
        <f>K178*(1-I178/100)</f>
        <v>339.57499999999999</v>
      </c>
      <c r="N178" s="40">
        <f>M178*H178</f>
        <v>0</v>
      </c>
      <c r="O178" s="113" t="s">
        <v>11205</v>
      </c>
    </row>
    <row r="179" spans="2:15" s="44" customFormat="1" ht="17.100000000000001" customHeight="1" x14ac:dyDescent="0.25">
      <c r="B179" s="45"/>
      <c r="C179" s="89"/>
      <c r="D179" s="35"/>
      <c r="E179" s="98"/>
      <c r="F179" s="69"/>
      <c r="G179" s="42"/>
      <c r="H179" s="69"/>
      <c r="I179" s="69"/>
      <c r="J179" s="82"/>
      <c r="K179" s="42"/>
      <c r="L179" s="42"/>
      <c r="M179" s="42"/>
      <c r="N179" s="42"/>
      <c r="O179" s="121"/>
    </row>
    <row r="180" spans="2:15" s="41" customFormat="1" ht="17.100000000000001" customHeight="1" x14ac:dyDescent="0.25">
      <c r="B180" s="15" t="s">
        <v>5721</v>
      </c>
      <c r="C180" s="88"/>
      <c r="D180" s="25" t="s">
        <v>5333</v>
      </c>
      <c r="E180" s="68">
        <v>1</v>
      </c>
      <c r="F180" s="68" t="e">
        <f>VLOOKUP(G180,#REF!,2,FALSE)</f>
        <v>#REF!</v>
      </c>
      <c r="G180" s="47" t="s">
        <v>3319</v>
      </c>
      <c r="H180" s="107"/>
      <c r="I180" s="104" t="s">
        <v>2989</v>
      </c>
      <c r="J180" s="81"/>
      <c r="K180" s="40">
        <v>499.5</v>
      </c>
      <c r="L180" s="40">
        <v>999</v>
      </c>
      <c r="M180" s="40">
        <f>K180*(1-I180/100)</f>
        <v>424.57499999999999</v>
      </c>
      <c r="N180" s="40">
        <f>M180*H180</f>
        <v>0</v>
      </c>
      <c r="O180" s="113" t="s">
        <v>11206</v>
      </c>
    </row>
    <row r="181" spans="2:15" s="41" customFormat="1" ht="17.100000000000001" customHeight="1" x14ac:dyDescent="0.25">
      <c r="B181" s="15" t="s">
        <v>5721</v>
      </c>
      <c r="C181" s="88"/>
      <c r="D181" s="25" t="s">
        <v>2833</v>
      </c>
      <c r="E181" s="68">
        <v>1</v>
      </c>
      <c r="F181" s="68" t="e">
        <f>VLOOKUP(G181,#REF!,2,FALSE)</f>
        <v>#REF!</v>
      </c>
      <c r="G181" s="47" t="s">
        <v>2565</v>
      </c>
      <c r="H181" s="107"/>
      <c r="I181" s="104" t="s">
        <v>2989</v>
      </c>
      <c r="J181" s="81"/>
      <c r="K181" s="40">
        <v>99.5</v>
      </c>
      <c r="L181" s="40">
        <v>199</v>
      </c>
      <c r="M181" s="40">
        <f>K181*(1-I181/100)</f>
        <v>84.575000000000003</v>
      </c>
      <c r="N181" s="40">
        <f>M181*H181</f>
        <v>0</v>
      </c>
      <c r="O181" s="113" t="s">
        <v>11207</v>
      </c>
    </row>
    <row r="182" spans="2:15" s="44" customFormat="1" ht="17.100000000000001" customHeight="1" x14ac:dyDescent="0.25">
      <c r="B182" s="54"/>
      <c r="C182" s="90"/>
      <c r="D182" s="55"/>
      <c r="E182" s="99"/>
      <c r="F182" s="70"/>
      <c r="H182" s="70"/>
      <c r="I182" s="70"/>
      <c r="J182" s="85"/>
      <c r="O182" s="120"/>
    </row>
    <row r="183" spans="2:15" s="9" customFormat="1" ht="20.100000000000001" customHeight="1" x14ac:dyDescent="0.25">
      <c r="B183" s="29"/>
      <c r="C183" s="91"/>
      <c r="D183" s="46" t="s">
        <v>7518</v>
      </c>
      <c r="E183" s="100"/>
      <c r="F183" s="71"/>
      <c r="G183" s="30"/>
      <c r="H183" s="91"/>
      <c r="I183" s="91"/>
      <c r="J183" s="86"/>
      <c r="K183" s="32"/>
      <c r="L183" s="32"/>
      <c r="M183" s="32">
        <f>K183*(1-I183/100)</f>
        <v>0</v>
      </c>
      <c r="N183" s="32">
        <f>M183*H183</f>
        <v>0</v>
      </c>
      <c r="O183" s="114"/>
    </row>
    <row r="184" spans="2:15" s="44" customFormat="1" ht="17.100000000000001" customHeight="1" x14ac:dyDescent="0.25">
      <c r="B184" s="54"/>
      <c r="C184" s="90"/>
      <c r="D184" s="55"/>
      <c r="E184" s="99"/>
      <c r="F184" s="70"/>
      <c r="H184" s="70"/>
      <c r="I184" s="70"/>
      <c r="J184" s="85"/>
      <c r="O184" s="120"/>
    </row>
    <row r="185" spans="2:15" s="41" customFormat="1" ht="17.100000000000001" customHeight="1" x14ac:dyDescent="0.25">
      <c r="B185" s="15" t="s">
        <v>3009</v>
      </c>
      <c r="C185" s="88" t="s">
        <v>0</v>
      </c>
      <c r="D185" s="25" t="s">
        <v>7343</v>
      </c>
      <c r="E185" s="68">
        <v>1</v>
      </c>
      <c r="F185" s="68" t="e">
        <f>VLOOKUP(G185,#REF!,2,FALSE)</f>
        <v>#REF!</v>
      </c>
      <c r="G185" s="47" t="s">
        <v>7342</v>
      </c>
      <c r="H185" s="107"/>
      <c r="I185" s="104"/>
      <c r="J185" s="81" t="s">
        <v>2368</v>
      </c>
      <c r="K185" s="40">
        <v>299.5</v>
      </c>
      <c r="L185" s="40">
        <v>599</v>
      </c>
      <c r="M185" s="40">
        <f>K185*(1-I185/100)</f>
        <v>299.5</v>
      </c>
      <c r="N185" s="40">
        <f>M185*H185</f>
        <v>0</v>
      </c>
      <c r="O185" s="113" t="s">
        <v>11208</v>
      </c>
    </row>
    <row r="186" spans="2:15" s="41" customFormat="1" ht="17.100000000000001" customHeight="1" x14ac:dyDescent="0.25">
      <c r="B186" s="15" t="s">
        <v>3009</v>
      </c>
      <c r="C186" s="88" t="s">
        <v>0</v>
      </c>
      <c r="D186" s="25" t="s">
        <v>7345</v>
      </c>
      <c r="E186" s="68">
        <v>1</v>
      </c>
      <c r="F186" s="68" t="e">
        <f>VLOOKUP(G186,#REF!,2,FALSE)</f>
        <v>#REF!</v>
      </c>
      <c r="G186" s="47" t="s">
        <v>7344</v>
      </c>
      <c r="H186" s="107"/>
      <c r="I186" s="104"/>
      <c r="J186" s="81" t="s">
        <v>2368</v>
      </c>
      <c r="K186" s="40">
        <v>399.5</v>
      </c>
      <c r="L186" s="40">
        <v>799</v>
      </c>
      <c r="M186" s="40">
        <f>K186*(1-I186/100)</f>
        <v>399.5</v>
      </c>
      <c r="N186" s="40">
        <f>M186*H186</f>
        <v>0</v>
      </c>
      <c r="O186" s="113" t="s">
        <v>11209</v>
      </c>
    </row>
    <row r="187" spans="2:15" s="44" customFormat="1" ht="17.100000000000001" customHeight="1" x14ac:dyDescent="0.25">
      <c r="B187" s="45"/>
      <c r="C187" s="89"/>
      <c r="D187" s="35"/>
      <c r="E187" s="98"/>
      <c r="F187" s="69"/>
      <c r="G187" s="42"/>
      <c r="H187" s="69"/>
      <c r="I187" s="69"/>
      <c r="J187" s="82"/>
      <c r="K187" s="42"/>
      <c r="L187" s="42"/>
      <c r="M187" s="42"/>
      <c r="N187" s="42"/>
      <c r="O187" s="121"/>
    </row>
    <row r="188" spans="2:15" s="41" customFormat="1" ht="17.100000000000001" customHeight="1" x14ac:dyDescent="0.25">
      <c r="B188" s="15" t="s">
        <v>3388</v>
      </c>
      <c r="C188" s="88"/>
      <c r="D188" s="25" t="s">
        <v>2132</v>
      </c>
      <c r="E188" s="68">
        <v>1</v>
      </c>
      <c r="F188" s="68" t="e">
        <f>VLOOKUP(G188,#REF!,2,FALSE)</f>
        <v>#REF!</v>
      </c>
      <c r="G188" s="47" t="s">
        <v>1036</v>
      </c>
      <c r="H188" s="107"/>
      <c r="I188" s="104" t="s">
        <v>2989</v>
      </c>
      <c r="J188" s="81"/>
      <c r="K188" s="40">
        <v>149.5</v>
      </c>
      <c r="L188" s="40">
        <v>299</v>
      </c>
      <c r="M188" s="40">
        <f>K188*(1-I188/100)</f>
        <v>127.075</v>
      </c>
      <c r="N188" s="40">
        <f>M188*H188</f>
        <v>0</v>
      </c>
      <c r="O188" s="113" t="s">
        <v>9985</v>
      </c>
    </row>
    <row r="189" spans="2:15" s="41" customFormat="1" ht="17.100000000000001" customHeight="1" x14ac:dyDescent="0.25">
      <c r="B189" s="15" t="s">
        <v>3388</v>
      </c>
      <c r="C189" s="88"/>
      <c r="D189" s="25" t="s">
        <v>7400</v>
      </c>
      <c r="E189" s="68">
        <v>1</v>
      </c>
      <c r="F189" s="68" t="e">
        <f>VLOOKUP(G189,#REF!,2,FALSE)</f>
        <v>#REF!</v>
      </c>
      <c r="G189" s="47" t="s">
        <v>2566</v>
      </c>
      <c r="H189" s="107"/>
      <c r="I189" s="104" t="s">
        <v>2989</v>
      </c>
      <c r="J189" s="81"/>
      <c r="K189" s="40">
        <v>39.5</v>
      </c>
      <c r="L189" s="40">
        <v>79</v>
      </c>
      <c r="M189" s="40">
        <f>K189*(1-I189/100)</f>
        <v>33.574999999999996</v>
      </c>
      <c r="N189" s="40">
        <f>M189*H189</f>
        <v>0</v>
      </c>
      <c r="O189" s="113" t="s">
        <v>11210</v>
      </c>
    </row>
    <row r="190" spans="2:15" s="41" customFormat="1" ht="17.100000000000001" customHeight="1" x14ac:dyDescent="0.25">
      <c r="B190" s="15" t="s">
        <v>3388</v>
      </c>
      <c r="C190" s="88"/>
      <c r="D190" s="25" t="s">
        <v>7401</v>
      </c>
      <c r="E190" s="68">
        <v>1</v>
      </c>
      <c r="F190" s="68" t="e">
        <f>VLOOKUP(G190,#REF!,2,FALSE)</f>
        <v>#REF!</v>
      </c>
      <c r="G190" s="47" t="s">
        <v>2567</v>
      </c>
      <c r="H190" s="107"/>
      <c r="I190" s="104" t="s">
        <v>2989</v>
      </c>
      <c r="J190" s="81"/>
      <c r="K190" s="40">
        <v>69.5</v>
      </c>
      <c r="L190" s="40">
        <v>139</v>
      </c>
      <c r="M190" s="40">
        <f>K190*(1-I190/100)</f>
        <v>59.074999999999996</v>
      </c>
      <c r="N190" s="40">
        <f>M190*H190</f>
        <v>0</v>
      </c>
      <c r="O190" s="113" t="s">
        <v>11211</v>
      </c>
    </row>
    <row r="191" spans="2:15" s="44" customFormat="1" ht="17.100000000000001" customHeight="1" x14ac:dyDescent="0.25">
      <c r="B191" s="54"/>
      <c r="C191" s="90"/>
      <c r="D191" s="55"/>
      <c r="E191" s="99"/>
      <c r="F191" s="70"/>
      <c r="H191" s="70"/>
      <c r="I191" s="70"/>
      <c r="J191" s="85"/>
      <c r="O191" s="120"/>
    </row>
    <row r="192" spans="2:15" s="9" customFormat="1" ht="20.100000000000001" customHeight="1" x14ac:dyDescent="0.25">
      <c r="B192" s="29"/>
      <c r="C192" s="91"/>
      <c r="D192" s="46" t="s">
        <v>7519</v>
      </c>
      <c r="E192" s="100"/>
      <c r="F192" s="71"/>
      <c r="G192" s="30"/>
      <c r="H192" s="91"/>
      <c r="I192" s="91"/>
      <c r="J192" s="86"/>
      <c r="K192" s="32"/>
      <c r="L192" s="32"/>
      <c r="M192" s="32">
        <f>K192*(1-I192/100)</f>
        <v>0</v>
      </c>
      <c r="N192" s="32">
        <f>M192*H192</f>
        <v>0</v>
      </c>
      <c r="O192" s="114"/>
    </row>
    <row r="193" spans="2:15" s="44" customFormat="1" ht="17.100000000000001" customHeight="1" x14ac:dyDescent="0.25">
      <c r="B193" s="54"/>
      <c r="C193" s="90"/>
      <c r="D193" s="55"/>
      <c r="E193" s="99"/>
      <c r="F193" s="70"/>
      <c r="H193" s="70"/>
      <c r="I193" s="70"/>
      <c r="J193" s="85"/>
      <c r="O193" s="120"/>
    </row>
    <row r="194" spans="2:15" s="41" customFormat="1" ht="17.100000000000001" customHeight="1" x14ac:dyDescent="0.25">
      <c r="B194" s="15" t="s">
        <v>3159</v>
      </c>
      <c r="C194" s="88"/>
      <c r="D194" s="25" t="s">
        <v>5305</v>
      </c>
      <c r="E194" s="68">
        <v>1</v>
      </c>
      <c r="F194" s="68" t="e">
        <f>VLOOKUP(G194,#REF!,2,FALSE)</f>
        <v>#REF!</v>
      </c>
      <c r="G194" s="47" t="s">
        <v>3155</v>
      </c>
      <c r="H194" s="107"/>
      <c r="I194" s="104" t="s">
        <v>2989</v>
      </c>
      <c r="J194" s="81"/>
      <c r="K194" s="40">
        <v>149.5</v>
      </c>
      <c r="L194" s="40">
        <v>299</v>
      </c>
      <c r="M194" s="40">
        <f>K194*(1-I194/100)</f>
        <v>127.075</v>
      </c>
      <c r="N194" s="40">
        <f>M194*H194</f>
        <v>0</v>
      </c>
      <c r="O194" s="113" t="s">
        <v>11212</v>
      </c>
    </row>
    <row r="195" spans="2:15" s="41" customFormat="1" ht="17.100000000000001" customHeight="1" x14ac:dyDescent="0.25">
      <c r="B195" s="15" t="s">
        <v>3159</v>
      </c>
      <c r="C195" s="88"/>
      <c r="D195" s="25" t="s">
        <v>5302</v>
      </c>
      <c r="E195" s="68">
        <v>1</v>
      </c>
      <c r="F195" s="68" t="e">
        <f>VLOOKUP(G195,#REF!,2,FALSE)</f>
        <v>#REF!</v>
      </c>
      <c r="G195" s="47" t="s">
        <v>3156</v>
      </c>
      <c r="H195" s="107"/>
      <c r="I195" s="104" t="s">
        <v>2989</v>
      </c>
      <c r="J195" s="81"/>
      <c r="K195" s="40">
        <v>149.5</v>
      </c>
      <c r="L195" s="40">
        <v>299</v>
      </c>
      <c r="M195" s="40">
        <f>K195*(1-I195/100)</f>
        <v>127.075</v>
      </c>
      <c r="N195" s="40">
        <f>M195*H195</f>
        <v>0</v>
      </c>
      <c r="O195" s="113" t="s">
        <v>11213</v>
      </c>
    </row>
    <row r="196" spans="2:15" s="41" customFormat="1" ht="17.100000000000001" customHeight="1" x14ac:dyDescent="0.25">
      <c r="B196" s="15" t="s">
        <v>3159</v>
      </c>
      <c r="C196" s="88"/>
      <c r="D196" s="25" t="s">
        <v>5304</v>
      </c>
      <c r="E196" s="68">
        <v>1</v>
      </c>
      <c r="F196" s="68" t="e">
        <f>VLOOKUP(G196,#REF!,2,FALSE)</f>
        <v>#REF!</v>
      </c>
      <c r="G196" s="47" t="s">
        <v>3151</v>
      </c>
      <c r="H196" s="107"/>
      <c r="I196" s="104" t="s">
        <v>2989</v>
      </c>
      <c r="J196" s="81"/>
      <c r="K196" s="40">
        <v>149.5</v>
      </c>
      <c r="L196" s="40">
        <v>299</v>
      </c>
      <c r="M196" s="40">
        <f>K196*(1-I196/100)</f>
        <v>127.075</v>
      </c>
      <c r="N196" s="40">
        <f>M196*H196</f>
        <v>0</v>
      </c>
      <c r="O196" s="113" t="s">
        <v>11214</v>
      </c>
    </row>
    <row r="197" spans="2:15" s="41" customFormat="1" ht="17.100000000000001" customHeight="1" x14ac:dyDescent="0.25">
      <c r="B197" s="15" t="s">
        <v>3159</v>
      </c>
      <c r="C197" s="88"/>
      <c r="D197" s="25" t="s">
        <v>5303</v>
      </c>
      <c r="E197" s="68">
        <v>1</v>
      </c>
      <c r="F197" s="68" t="e">
        <f>VLOOKUP(G197,#REF!,2,FALSE)</f>
        <v>#REF!</v>
      </c>
      <c r="G197" s="47" t="s">
        <v>3149</v>
      </c>
      <c r="H197" s="107"/>
      <c r="I197" s="104" t="s">
        <v>2989</v>
      </c>
      <c r="J197" s="81"/>
      <c r="K197" s="40">
        <v>149.5</v>
      </c>
      <c r="L197" s="40">
        <v>299</v>
      </c>
      <c r="M197" s="40">
        <f>K197*(1-I197/100)</f>
        <v>127.075</v>
      </c>
      <c r="N197" s="40">
        <f>M197*H197</f>
        <v>0</v>
      </c>
      <c r="O197" s="113" t="s">
        <v>11215</v>
      </c>
    </row>
    <row r="198" spans="2:15" s="44" customFormat="1" ht="17.100000000000001" customHeight="1" x14ac:dyDescent="0.25">
      <c r="B198" s="45"/>
      <c r="C198" s="89"/>
      <c r="D198" s="35"/>
      <c r="E198" s="98"/>
      <c r="F198" s="69"/>
      <c r="G198" s="42"/>
      <c r="H198" s="69"/>
      <c r="I198" s="69"/>
      <c r="J198" s="82"/>
      <c r="K198" s="42"/>
      <c r="L198" s="42"/>
      <c r="M198" s="42"/>
      <c r="N198" s="42"/>
      <c r="O198" s="121"/>
    </row>
    <row r="199" spans="2:15" s="41" customFormat="1" ht="17.100000000000001" customHeight="1" x14ac:dyDescent="0.25">
      <c r="B199" s="15" t="s">
        <v>2992</v>
      </c>
      <c r="C199" s="88"/>
      <c r="D199" s="25" t="s">
        <v>2840</v>
      </c>
      <c r="E199" s="68">
        <v>1</v>
      </c>
      <c r="F199" s="68" t="e">
        <f>VLOOKUP(G199,#REF!,2,FALSE)</f>
        <v>#REF!</v>
      </c>
      <c r="G199" s="47" t="s">
        <v>2538</v>
      </c>
      <c r="H199" s="107"/>
      <c r="I199" s="104" t="s">
        <v>2989</v>
      </c>
      <c r="J199" s="81"/>
      <c r="K199" s="40">
        <v>64.5</v>
      </c>
      <c r="L199" s="40">
        <v>129</v>
      </c>
      <c r="M199" s="40">
        <f>K199*(1-I199/100)</f>
        <v>54.824999999999996</v>
      </c>
      <c r="N199" s="40">
        <f>M199*H199</f>
        <v>0</v>
      </c>
      <c r="O199" s="113" t="s">
        <v>11216</v>
      </c>
    </row>
    <row r="200" spans="2:15" s="41" customFormat="1" ht="17.100000000000001" customHeight="1" x14ac:dyDescent="0.25">
      <c r="B200" s="15" t="s">
        <v>2992</v>
      </c>
      <c r="C200" s="88"/>
      <c r="D200" s="25" t="s">
        <v>2841</v>
      </c>
      <c r="E200" s="68">
        <v>1</v>
      </c>
      <c r="F200" s="68" t="e">
        <f>VLOOKUP(G200,#REF!,2,FALSE)</f>
        <v>#REF!</v>
      </c>
      <c r="G200" s="47" t="s">
        <v>2539</v>
      </c>
      <c r="H200" s="107"/>
      <c r="I200" s="104" t="s">
        <v>2989</v>
      </c>
      <c r="J200" s="81"/>
      <c r="K200" s="40">
        <v>69.5</v>
      </c>
      <c r="L200" s="40">
        <v>139</v>
      </c>
      <c r="M200" s="40">
        <f>K200*(1-I200/100)</f>
        <v>59.074999999999996</v>
      </c>
      <c r="N200" s="40">
        <f>M200*H200</f>
        <v>0</v>
      </c>
      <c r="O200" s="113" t="s">
        <v>11217</v>
      </c>
    </row>
    <row r="201" spans="2:15" s="41" customFormat="1" ht="17.100000000000001" customHeight="1" x14ac:dyDescent="0.25">
      <c r="B201" s="15" t="s">
        <v>2992</v>
      </c>
      <c r="C201" s="88"/>
      <c r="D201" s="25" t="s">
        <v>2842</v>
      </c>
      <c r="E201" s="68">
        <v>1</v>
      </c>
      <c r="F201" s="68" t="e">
        <f>VLOOKUP(G201,#REF!,2,FALSE)</f>
        <v>#REF!</v>
      </c>
      <c r="G201" s="47" t="s">
        <v>2540</v>
      </c>
      <c r="H201" s="107"/>
      <c r="I201" s="104" t="s">
        <v>2989</v>
      </c>
      <c r="J201" s="81"/>
      <c r="K201" s="40">
        <v>84.5</v>
      </c>
      <c r="L201" s="40">
        <v>169</v>
      </c>
      <c r="M201" s="40">
        <f>K201*(1-I201/100)</f>
        <v>71.825000000000003</v>
      </c>
      <c r="N201" s="40">
        <f>M201*H201</f>
        <v>0</v>
      </c>
      <c r="O201" s="113" t="s">
        <v>11218</v>
      </c>
    </row>
    <row r="202" spans="2:15" s="44" customFormat="1" ht="17.100000000000001" customHeight="1" x14ac:dyDescent="0.25">
      <c r="B202" s="45"/>
      <c r="C202" s="89"/>
      <c r="D202" s="35"/>
      <c r="E202" s="98"/>
      <c r="F202" s="69"/>
      <c r="G202" s="42"/>
      <c r="H202" s="69"/>
      <c r="I202" s="69"/>
      <c r="J202" s="82"/>
      <c r="K202" s="42"/>
      <c r="L202" s="42"/>
      <c r="M202" s="42"/>
      <c r="N202" s="42"/>
      <c r="O202" s="121"/>
    </row>
    <row r="203" spans="2:15" s="41" customFormat="1" ht="17.100000000000001" customHeight="1" x14ac:dyDescent="0.25">
      <c r="B203" s="15" t="s">
        <v>5730</v>
      </c>
      <c r="C203" s="88"/>
      <c r="D203" s="25" t="s">
        <v>5306</v>
      </c>
      <c r="E203" s="68">
        <v>1</v>
      </c>
      <c r="F203" s="68" t="e">
        <f>VLOOKUP(G203,#REF!,2,FALSE)</f>
        <v>#REF!</v>
      </c>
      <c r="G203" s="47" t="s">
        <v>2436</v>
      </c>
      <c r="H203" s="107"/>
      <c r="I203" s="104" t="s">
        <v>2989</v>
      </c>
      <c r="J203" s="81"/>
      <c r="K203" s="40">
        <v>199.5</v>
      </c>
      <c r="L203" s="40">
        <v>399</v>
      </c>
      <c r="M203" s="40">
        <f>K203*(1-I203/100)</f>
        <v>169.57499999999999</v>
      </c>
      <c r="N203" s="40">
        <f>M203*H203</f>
        <v>0</v>
      </c>
      <c r="O203" s="113" t="s">
        <v>11219</v>
      </c>
    </row>
    <row r="204" spans="2:15" s="41" customFormat="1" ht="17.100000000000001" customHeight="1" x14ac:dyDescent="0.25">
      <c r="B204" s="15" t="s">
        <v>5730</v>
      </c>
      <c r="C204" s="88"/>
      <c r="D204" s="25" t="s">
        <v>5307</v>
      </c>
      <c r="E204" s="68">
        <v>1</v>
      </c>
      <c r="F204" s="68" t="e">
        <f>VLOOKUP(G204,#REF!,2,FALSE)</f>
        <v>#REF!</v>
      </c>
      <c r="G204" s="47" t="s">
        <v>2437</v>
      </c>
      <c r="H204" s="107"/>
      <c r="I204" s="104" t="s">
        <v>2989</v>
      </c>
      <c r="J204" s="81"/>
      <c r="K204" s="40">
        <v>89.5</v>
      </c>
      <c r="L204" s="40">
        <v>179</v>
      </c>
      <c r="M204" s="40">
        <f>K204*(1-I204/100)</f>
        <v>76.075000000000003</v>
      </c>
      <c r="N204" s="40">
        <f>M204*H204</f>
        <v>0</v>
      </c>
      <c r="O204" s="113" t="s">
        <v>11220</v>
      </c>
    </row>
    <row r="205" spans="2:15" s="44" customFormat="1" ht="17.100000000000001" customHeight="1" x14ac:dyDescent="0.25">
      <c r="B205" s="45"/>
      <c r="C205" s="89"/>
      <c r="D205" s="35"/>
      <c r="E205" s="98"/>
      <c r="F205" s="69"/>
      <c r="G205" s="42"/>
      <c r="H205" s="69"/>
      <c r="I205" s="69"/>
      <c r="J205" s="82"/>
      <c r="K205" s="42"/>
      <c r="L205" s="42"/>
      <c r="M205" s="42"/>
      <c r="N205" s="42"/>
      <c r="O205" s="121"/>
    </row>
    <row r="206" spans="2:15" s="41" customFormat="1" ht="17.100000000000001" customHeight="1" x14ac:dyDescent="0.25">
      <c r="B206" s="15" t="s">
        <v>3411</v>
      </c>
      <c r="C206" s="88"/>
      <c r="D206" s="25" t="s">
        <v>5285</v>
      </c>
      <c r="E206" s="68">
        <v>1</v>
      </c>
      <c r="F206" s="68" t="e">
        <f>VLOOKUP(G206,#REF!,2,FALSE)</f>
        <v>#REF!</v>
      </c>
      <c r="G206" s="47" t="s">
        <v>2370</v>
      </c>
      <c r="H206" s="107"/>
      <c r="I206" s="104" t="s">
        <v>2989</v>
      </c>
      <c r="J206" s="81"/>
      <c r="K206" s="40">
        <v>49.5</v>
      </c>
      <c r="L206" s="40">
        <v>99</v>
      </c>
      <c r="M206" s="40">
        <f>K206*(1-I206/100)</f>
        <v>42.074999999999996</v>
      </c>
      <c r="N206" s="40">
        <f>M206*H206</f>
        <v>0</v>
      </c>
      <c r="O206" s="113" t="s">
        <v>11221</v>
      </c>
    </row>
    <row r="207" spans="2:15" s="41" customFormat="1" ht="17.100000000000001" customHeight="1" x14ac:dyDescent="0.25">
      <c r="B207" s="15" t="s">
        <v>3411</v>
      </c>
      <c r="C207" s="88"/>
      <c r="D207" s="25" t="s">
        <v>5286</v>
      </c>
      <c r="E207" s="68">
        <v>1</v>
      </c>
      <c r="F207" s="68" t="e">
        <f>VLOOKUP(G207,#REF!,2,FALSE)</f>
        <v>#REF!</v>
      </c>
      <c r="G207" s="47" t="s">
        <v>2371</v>
      </c>
      <c r="H207" s="107"/>
      <c r="I207" s="104" t="s">
        <v>2989</v>
      </c>
      <c r="J207" s="81"/>
      <c r="K207" s="40">
        <v>49.5</v>
      </c>
      <c r="L207" s="40">
        <v>99</v>
      </c>
      <c r="M207" s="40">
        <f>K207*(1-I207/100)</f>
        <v>42.074999999999996</v>
      </c>
      <c r="N207" s="40">
        <f>M207*H207</f>
        <v>0</v>
      </c>
      <c r="O207" s="113" t="s">
        <v>11222</v>
      </c>
    </row>
    <row r="208" spans="2:15" s="41" customFormat="1" ht="17.100000000000001" customHeight="1" x14ac:dyDescent="0.25">
      <c r="B208" s="15" t="s">
        <v>3411</v>
      </c>
      <c r="C208" s="88"/>
      <c r="D208" s="25" t="s">
        <v>5287</v>
      </c>
      <c r="E208" s="68">
        <v>1</v>
      </c>
      <c r="F208" s="68" t="e">
        <f>VLOOKUP(G208,#REF!,2,FALSE)</f>
        <v>#REF!</v>
      </c>
      <c r="G208" s="47" t="s">
        <v>2372</v>
      </c>
      <c r="H208" s="107"/>
      <c r="I208" s="104" t="s">
        <v>2989</v>
      </c>
      <c r="J208" s="81"/>
      <c r="K208" s="40">
        <v>49.5</v>
      </c>
      <c r="L208" s="40">
        <v>99</v>
      </c>
      <c r="M208" s="40">
        <f>K208*(1-I208/100)</f>
        <v>42.074999999999996</v>
      </c>
      <c r="N208" s="40">
        <f>M208*H208</f>
        <v>0</v>
      </c>
      <c r="O208" s="113" t="s">
        <v>11223</v>
      </c>
    </row>
    <row r="209" spans="2:15" s="41" customFormat="1" ht="17.100000000000001" customHeight="1" x14ac:dyDescent="0.25">
      <c r="B209" s="15" t="s">
        <v>3411</v>
      </c>
      <c r="C209" s="88"/>
      <c r="D209" s="25" t="s">
        <v>5288</v>
      </c>
      <c r="E209" s="68">
        <v>1</v>
      </c>
      <c r="F209" s="68" t="e">
        <f>VLOOKUP(G209,#REF!,2,FALSE)</f>
        <v>#REF!</v>
      </c>
      <c r="G209" s="47" t="s">
        <v>2373</v>
      </c>
      <c r="H209" s="107"/>
      <c r="I209" s="104" t="s">
        <v>2989</v>
      </c>
      <c r="J209" s="81"/>
      <c r="K209" s="40">
        <v>74.5</v>
      </c>
      <c r="L209" s="40">
        <v>149</v>
      </c>
      <c r="M209" s="40">
        <f>K209*(1-I209/100)</f>
        <v>63.324999999999996</v>
      </c>
      <c r="N209" s="40">
        <f>M209*H209</f>
        <v>0</v>
      </c>
      <c r="O209" s="113" t="s">
        <v>11224</v>
      </c>
    </row>
    <row r="210" spans="2:15" s="41" customFormat="1" ht="17.100000000000001" customHeight="1" x14ac:dyDescent="0.25">
      <c r="B210" s="15" t="s">
        <v>3411</v>
      </c>
      <c r="C210" s="88"/>
      <c r="D210" s="25" t="s">
        <v>5284</v>
      </c>
      <c r="E210" s="68">
        <v>1</v>
      </c>
      <c r="F210" s="68" t="e">
        <f>VLOOKUP(G210,#REF!,2,FALSE)</f>
        <v>#REF!</v>
      </c>
      <c r="G210" s="47" t="s">
        <v>2369</v>
      </c>
      <c r="H210" s="107"/>
      <c r="I210" s="104" t="s">
        <v>2989</v>
      </c>
      <c r="J210" s="81"/>
      <c r="K210" s="40">
        <v>59.5</v>
      </c>
      <c r="L210" s="40">
        <v>119</v>
      </c>
      <c r="M210" s="40">
        <f>K210*(1-I210/100)</f>
        <v>50.574999999999996</v>
      </c>
      <c r="N210" s="40">
        <f>M210*H210</f>
        <v>0</v>
      </c>
      <c r="O210" s="113" t="s">
        <v>11225</v>
      </c>
    </row>
    <row r="211" spans="2:15" s="41" customFormat="1" ht="17.100000000000001" customHeight="1" x14ac:dyDescent="0.25">
      <c r="B211" s="15" t="s">
        <v>3411</v>
      </c>
      <c r="C211" s="88"/>
      <c r="D211" s="25" t="s">
        <v>7301</v>
      </c>
      <c r="E211" s="68">
        <v>1</v>
      </c>
      <c r="F211" s="68" t="e">
        <f>VLOOKUP(G211,#REF!,2,FALSE)</f>
        <v>#REF!</v>
      </c>
      <c r="G211" s="47" t="s">
        <v>2374</v>
      </c>
      <c r="H211" s="107"/>
      <c r="I211" s="104" t="s">
        <v>2989</v>
      </c>
      <c r="J211" s="81"/>
      <c r="K211" s="40">
        <v>59.5</v>
      </c>
      <c r="L211" s="40">
        <v>119</v>
      </c>
      <c r="M211" s="40">
        <f>K211*(1-I211/100)</f>
        <v>50.574999999999996</v>
      </c>
      <c r="N211" s="40">
        <f>M211*H211</f>
        <v>0</v>
      </c>
      <c r="O211" s="113" t="s">
        <v>11226</v>
      </c>
    </row>
    <row r="212" spans="2:15" s="44" customFormat="1" ht="17.100000000000001" customHeight="1" x14ac:dyDescent="0.25">
      <c r="B212" s="45"/>
      <c r="C212" s="89"/>
      <c r="D212" s="35"/>
      <c r="E212" s="98"/>
      <c r="F212" s="69"/>
      <c r="G212" s="42"/>
      <c r="H212" s="69"/>
      <c r="I212" s="69"/>
      <c r="J212" s="82"/>
      <c r="K212" s="42"/>
      <c r="L212" s="42"/>
      <c r="M212" s="42"/>
      <c r="N212" s="42"/>
      <c r="O212" s="121"/>
    </row>
    <row r="213" spans="2:15" s="41" customFormat="1" ht="17.100000000000001" customHeight="1" x14ac:dyDescent="0.25">
      <c r="B213" s="15" t="s">
        <v>2934</v>
      </c>
      <c r="C213" s="88"/>
      <c r="D213" s="25" t="s">
        <v>2836</v>
      </c>
      <c r="E213" s="68">
        <v>1</v>
      </c>
      <c r="F213" s="68" t="e">
        <f>VLOOKUP(G213,#REF!,2,FALSE)</f>
        <v>#REF!</v>
      </c>
      <c r="G213" s="47" t="s">
        <v>2547</v>
      </c>
      <c r="H213" s="107"/>
      <c r="I213" s="104" t="s">
        <v>2989</v>
      </c>
      <c r="J213" s="81"/>
      <c r="K213" s="40">
        <v>134.5</v>
      </c>
      <c r="L213" s="40">
        <v>269</v>
      </c>
      <c r="M213" s="40">
        <f>K213*(1-I213/100)</f>
        <v>114.325</v>
      </c>
      <c r="N213" s="40">
        <f>M213*H213</f>
        <v>0</v>
      </c>
      <c r="O213" s="113" t="s">
        <v>11227</v>
      </c>
    </row>
    <row r="214" spans="2:15" s="41" customFormat="1" ht="17.100000000000001" customHeight="1" x14ac:dyDescent="0.25">
      <c r="B214" s="15" t="s">
        <v>2934</v>
      </c>
      <c r="C214" s="88"/>
      <c r="D214" s="25" t="s">
        <v>2834</v>
      </c>
      <c r="E214" s="68">
        <v>1</v>
      </c>
      <c r="F214" s="68" t="e">
        <f>VLOOKUP(G214,#REF!,2,FALSE)</f>
        <v>#REF!</v>
      </c>
      <c r="G214" s="47" t="s">
        <v>2548</v>
      </c>
      <c r="H214" s="107"/>
      <c r="I214" s="104" t="s">
        <v>2989</v>
      </c>
      <c r="J214" s="81"/>
      <c r="K214" s="40">
        <v>114.5</v>
      </c>
      <c r="L214" s="40">
        <v>229</v>
      </c>
      <c r="M214" s="40">
        <f>K214*(1-I214/100)</f>
        <v>97.325000000000003</v>
      </c>
      <c r="N214" s="40">
        <f>M214*H214</f>
        <v>0</v>
      </c>
      <c r="O214" s="113" t="s">
        <v>11228</v>
      </c>
    </row>
    <row r="215" spans="2:15" s="41" customFormat="1" ht="17.100000000000001" customHeight="1" x14ac:dyDescent="0.25">
      <c r="B215" s="15" t="s">
        <v>2934</v>
      </c>
      <c r="C215" s="88"/>
      <c r="D215" s="25" t="s">
        <v>2835</v>
      </c>
      <c r="E215" s="68">
        <v>1</v>
      </c>
      <c r="F215" s="68" t="e">
        <f>VLOOKUP(G215,#REF!,2,FALSE)</f>
        <v>#REF!</v>
      </c>
      <c r="G215" s="47" t="s">
        <v>2549</v>
      </c>
      <c r="H215" s="107"/>
      <c r="I215" s="104" t="s">
        <v>2989</v>
      </c>
      <c r="J215" s="81"/>
      <c r="K215" s="40">
        <v>99.5</v>
      </c>
      <c r="L215" s="40">
        <v>199</v>
      </c>
      <c r="M215" s="40">
        <f>K215*(1-I215/100)</f>
        <v>84.575000000000003</v>
      </c>
      <c r="N215" s="40">
        <f>M215*H215</f>
        <v>0</v>
      </c>
      <c r="O215" s="113" t="s">
        <v>11229</v>
      </c>
    </row>
    <row r="216" spans="2:15" s="44" customFormat="1" ht="17.100000000000001" customHeight="1" x14ac:dyDescent="0.25">
      <c r="B216" s="45"/>
      <c r="C216" s="89"/>
      <c r="D216" s="35"/>
      <c r="E216" s="98"/>
      <c r="F216" s="69"/>
      <c r="G216" s="42"/>
      <c r="H216" s="69"/>
      <c r="I216" s="69"/>
      <c r="J216" s="82"/>
      <c r="K216" s="42"/>
      <c r="L216" s="42"/>
      <c r="M216" s="42"/>
      <c r="N216" s="42"/>
      <c r="O216" s="121"/>
    </row>
    <row r="217" spans="2:15" s="41" customFormat="1" ht="17.100000000000001" customHeight="1" x14ac:dyDescent="0.25">
      <c r="B217" s="15" t="s">
        <v>3389</v>
      </c>
      <c r="C217" s="88"/>
      <c r="D217" s="25" t="s">
        <v>5329</v>
      </c>
      <c r="E217" s="68">
        <v>1</v>
      </c>
      <c r="F217" s="68" t="e">
        <f>VLOOKUP(G217,#REF!,2,FALSE)</f>
        <v>#REF!</v>
      </c>
      <c r="G217" s="47" t="s">
        <v>2542</v>
      </c>
      <c r="H217" s="107"/>
      <c r="I217" s="104" t="s">
        <v>2989</v>
      </c>
      <c r="J217" s="81"/>
      <c r="K217" s="40">
        <v>149.5</v>
      </c>
      <c r="L217" s="40">
        <v>299</v>
      </c>
      <c r="M217" s="40">
        <f>K217*(1-I217/100)</f>
        <v>127.075</v>
      </c>
      <c r="N217" s="40">
        <f>M217*H217</f>
        <v>0</v>
      </c>
      <c r="O217" s="113" t="s">
        <v>11230</v>
      </c>
    </row>
    <row r="218" spans="2:15" s="41" customFormat="1" ht="17.100000000000001" customHeight="1" x14ac:dyDescent="0.25">
      <c r="B218" s="15" t="s">
        <v>3389</v>
      </c>
      <c r="C218" s="88"/>
      <c r="D218" s="25" t="s">
        <v>5331</v>
      </c>
      <c r="E218" s="68">
        <v>1</v>
      </c>
      <c r="F218" s="68" t="e">
        <f>VLOOKUP(G218,#REF!,2,FALSE)</f>
        <v>#REF!</v>
      </c>
      <c r="G218" s="47" t="s">
        <v>2544</v>
      </c>
      <c r="H218" s="107"/>
      <c r="I218" s="104" t="s">
        <v>2989</v>
      </c>
      <c r="J218" s="81"/>
      <c r="K218" s="40">
        <v>149.5</v>
      </c>
      <c r="L218" s="40">
        <v>299</v>
      </c>
      <c r="M218" s="40">
        <f>K218*(1-I218/100)</f>
        <v>127.075</v>
      </c>
      <c r="N218" s="40">
        <f>M218*H218</f>
        <v>0</v>
      </c>
      <c r="O218" s="113" t="s">
        <v>11231</v>
      </c>
    </row>
    <row r="219" spans="2:15" s="41" customFormat="1" ht="17.100000000000001" customHeight="1" x14ac:dyDescent="0.25">
      <c r="B219" s="15" t="s">
        <v>3389</v>
      </c>
      <c r="C219" s="88"/>
      <c r="D219" s="25" t="s">
        <v>5332</v>
      </c>
      <c r="E219" s="68">
        <v>1</v>
      </c>
      <c r="F219" s="68" t="e">
        <f>VLOOKUP(G219,#REF!,2,FALSE)</f>
        <v>#REF!</v>
      </c>
      <c r="G219" s="47" t="s">
        <v>2545</v>
      </c>
      <c r="H219" s="107"/>
      <c r="I219" s="104" t="s">
        <v>2989</v>
      </c>
      <c r="J219" s="81"/>
      <c r="K219" s="40">
        <v>149.5</v>
      </c>
      <c r="L219" s="40">
        <v>299</v>
      </c>
      <c r="M219" s="40">
        <f>K219*(1-I219/100)</f>
        <v>127.075</v>
      </c>
      <c r="N219" s="40">
        <f>M219*H219</f>
        <v>0</v>
      </c>
      <c r="O219" s="113" t="s">
        <v>11232</v>
      </c>
    </row>
    <row r="220" spans="2:15" s="41" customFormat="1" ht="17.100000000000001" customHeight="1" x14ac:dyDescent="0.25">
      <c r="B220" s="15" t="s">
        <v>3389</v>
      </c>
      <c r="C220" s="88"/>
      <c r="D220" s="25" t="s">
        <v>5330</v>
      </c>
      <c r="E220" s="68">
        <v>1</v>
      </c>
      <c r="F220" s="68" t="e">
        <f>VLOOKUP(G220,#REF!,2,FALSE)</f>
        <v>#REF!</v>
      </c>
      <c r="G220" s="47" t="s">
        <v>2543</v>
      </c>
      <c r="H220" s="107"/>
      <c r="I220" s="104" t="s">
        <v>2989</v>
      </c>
      <c r="J220" s="81"/>
      <c r="K220" s="40">
        <v>149.5</v>
      </c>
      <c r="L220" s="40">
        <v>299</v>
      </c>
      <c r="M220" s="40">
        <f>K220*(1-I220/100)</f>
        <v>127.075</v>
      </c>
      <c r="N220" s="40">
        <f>M220*H220</f>
        <v>0</v>
      </c>
      <c r="O220" s="113" t="s">
        <v>11233</v>
      </c>
    </row>
    <row r="221" spans="2:15" s="44" customFormat="1" ht="17.100000000000001" customHeight="1" x14ac:dyDescent="0.25">
      <c r="B221" s="45"/>
      <c r="C221" s="89"/>
      <c r="D221" s="35"/>
      <c r="E221" s="98"/>
      <c r="F221" s="69"/>
      <c r="G221" s="42"/>
      <c r="H221" s="69"/>
      <c r="I221" s="69"/>
      <c r="J221" s="82"/>
      <c r="K221" s="42"/>
      <c r="L221" s="42"/>
      <c r="M221" s="42"/>
      <c r="N221" s="42"/>
      <c r="O221" s="121"/>
    </row>
    <row r="222" spans="2:15" s="41" customFormat="1" ht="17.100000000000001" customHeight="1" x14ac:dyDescent="0.25">
      <c r="B222" s="15" t="s">
        <v>2780</v>
      </c>
      <c r="C222" s="88"/>
      <c r="D222" s="25" t="s">
        <v>2843</v>
      </c>
      <c r="E222" s="68">
        <v>1</v>
      </c>
      <c r="F222" s="68" t="e">
        <f>VLOOKUP(G222,#REF!,2,FALSE)</f>
        <v>#REF!</v>
      </c>
      <c r="G222" s="47" t="s">
        <v>2541</v>
      </c>
      <c r="H222" s="107"/>
      <c r="I222" s="104" t="s">
        <v>2989</v>
      </c>
      <c r="J222" s="81"/>
      <c r="K222" s="40">
        <v>49.5</v>
      </c>
      <c r="L222" s="40">
        <v>99</v>
      </c>
      <c r="M222" s="40">
        <f>K222*(1-I222/100)</f>
        <v>42.074999999999996</v>
      </c>
      <c r="N222" s="40">
        <f>M222*H222</f>
        <v>0</v>
      </c>
      <c r="O222" s="113" t="s">
        <v>11234</v>
      </c>
    </row>
    <row r="223" spans="2:15" s="41" customFormat="1" ht="17.100000000000001" customHeight="1" x14ac:dyDescent="0.25">
      <c r="B223" s="15" t="s">
        <v>2780</v>
      </c>
      <c r="C223" s="88"/>
      <c r="D223" s="25" t="s">
        <v>2844</v>
      </c>
      <c r="E223" s="68">
        <v>1</v>
      </c>
      <c r="F223" s="68" t="e">
        <f>VLOOKUP(G223,#REF!,2,FALSE)</f>
        <v>#REF!</v>
      </c>
      <c r="G223" s="47" t="s">
        <v>2546</v>
      </c>
      <c r="H223" s="107"/>
      <c r="I223" s="104" t="s">
        <v>2989</v>
      </c>
      <c r="J223" s="81"/>
      <c r="K223" s="40">
        <v>49.5</v>
      </c>
      <c r="L223" s="40">
        <v>99</v>
      </c>
      <c r="M223" s="40">
        <f>K223*(1-I223/100)</f>
        <v>42.074999999999996</v>
      </c>
      <c r="N223" s="40">
        <f>M223*H223</f>
        <v>0</v>
      </c>
      <c r="O223" s="113" t="s">
        <v>11235</v>
      </c>
    </row>
    <row r="224" spans="2:15" s="44" customFormat="1" ht="17.100000000000001" customHeight="1" x14ac:dyDescent="0.25">
      <c r="B224" s="45"/>
      <c r="C224" s="89"/>
      <c r="D224" s="35"/>
      <c r="E224" s="98"/>
      <c r="F224" s="69"/>
      <c r="G224" s="42"/>
      <c r="H224" s="69"/>
      <c r="I224" s="69"/>
      <c r="J224" s="82"/>
      <c r="K224" s="42"/>
      <c r="L224" s="42"/>
      <c r="M224" s="42"/>
      <c r="N224" s="42"/>
      <c r="O224" s="121"/>
    </row>
    <row r="225" spans="2:15" s="41" customFormat="1" ht="17.100000000000001" customHeight="1" x14ac:dyDescent="0.25">
      <c r="B225" s="15" t="s">
        <v>3292</v>
      </c>
      <c r="C225" s="88"/>
      <c r="D225" s="25" t="s">
        <v>2839</v>
      </c>
      <c r="E225" s="68">
        <v>1</v>
      </c>
      <c r="F225" s="68" t="e">
        <f>VLOOKUP(G225,#REF!,2,FALSE)</f>
        <v>#REF!</v>
      </c>
      <c r="G225" s="47" t="s">
        <v>2552</v>
      </c>
      <c r="H225" s="107"/>
      <c r="I225" s="104" t="s">
        <v>2989</v>
      </c>
      <c r="J225" s="81"/>
      <c r="K225" s="40">
        <v>69.5</v>
      </c>
      <c r="L225" s="40">
        <v>139</v>
      </c>
      <c r="M225" s="40">
        <f>K225*(1-I225/100)</f>
        <v>59.074999999999996</v>
      </c>
      <c r="N225" s="40">
        <f>M225*H225</f>
        <v>0</v>
      </c>
      <c r="O225" s="113" t="s">
        <v>11236</v>
      </c>
    </row>
    <row r="226" spans="2:15" s="41" customFormat="1" ht="17.100000000000001" customHeight="1" x14ac:dyDescent="0.25">
      <c r="B226" s="15" t="s">
        <v>3292</v>
      </c>
      <c r="C226" s="88"/>
      <c r="D226" s="25" t="s">
        <v>2837</v>
      </c>
      <c r="E226" s="68">
        <v>1</v>
      </c>
      <c r="F226" s="68" t="e">
        <f>VLOOKUP(G226,#REF!,2,FALSE)</f>
        <v>#REF!</v>
      </c>
      <c r="G226" s="47" t="s">
        <v>2550</v>
      </c>
      <c r="H226" s="107"/>
      <c r="I226" s="104" t="s">
        <v>2989</v>
      </c>
      <c r="J226" s="81"/>
      <c r="K226" s="40">
        <v>69.5</v>
      </c>
      <c r="L226" s="40">
        <v>139</v>
      </c>
      <c r="M226" s="40">
        <f>K226*(1-I226/100)</f>
        <v>59.074999999999996</v>
      </c>
      <c r="N226" s="40">
        <f>M226*H226</f>
        <v>0</v>
      </c>
      <c r="O226" s="113" t="s">
        <v>11237</v>
      </c>
    </row>
    <row r="227" spans="2:15" s="41" customFormat="1" ht="17.100000000000001" customHeight="1" x14ac:dyDescent="0.25">
      <c r="B227" s="15" t="s">
        <v>3292</v>
      </c>
      <c r="C227" s="88"/>
      <c r="D227" s="25" t="s">
        <v>2838</v>
      </c>
      <c r="E227" s="68">
        <v>1</v>
      </c>
      <c r="F227" s="68" t="e">
        <f>VLOOKUP(G227,#REF!,2,FALSE)</f>
        <v>#REF!</v>
      </c>
      <c r="G227" s="47" t="s">
        <v>2551</v>
      </c>
      <c r="H227" s="107"/>
      <c r="I227" s="104" t="s">
        <v>2989</v>
      </c>
      <c r="J227" s="81"/>
      <c r="K227" s="40">
        <v>69.5</v>
      </c>
      <c r="L227" s="40">
        <v>139</v>
      </c>
      <c r="M227" s="40">
        <f>K227*(1-I227/100)</f>
        <v>59.074999999999996</v>
      </c>
      <c r="N227" s="40">
        <f>M227*H227</f>
        <v>0</v>
      </c>
      <c r="O227" s="113" t="s">
        <v>11238</v>
      </c>
    </row>
    <row r="228" spans="2:15" s="41" customFormat="1" ht="17.100000000000001" customHeight="1" x14ac:dyDescent="0.25">
      <c r="B228" s="15" t="s">
        <v>3292</v>
      </c>
      <c r="C228" s="88"/>
      <c r="D228" s="25" t="s">
        <v>2845</v>
      </c>
      <c r="E228" s="68">
        <v>1</v>
      </c>
      <c r="F228" s="68" t="e">
        <f>VLOOKUP(G228,#REF!,2,FALSE)</f>
        <v>#REF!</v>
      </c>
      <c r="G228" s="47" t="s">
        <v>2553</v>
      </c>
      <c r="H228" s="107"/>
      <c r="I228" s="104" t="s">
        <v>2989</v>
      </c>
      <c r="J228" s="81"/>
      <c r="K228" s="40">
        <v>49.5</v>
      </c>
      <c r="L228" s="40">
        <v>99</v>
      </c>
      <c r="M228" s="40">
        <f>K228*(1-I228/100)</f>
        <v>42.074999999999996</v>
      </c>
      <c r="N228" s="40">
        <f>M228*H228</f>
        <v>0</v>
      </c>
      <c r="O228" s="113" t="s">
        <v>11239</v>
      </c>
    </row>
    <row r="229" spans="2:15" s="41" customFormat="1" ht="17.100000000000001" customHeight="1" x14ac:dyDescent="0.25">
      <c r="B229" s="15" t="s">
        <v>3292</v>
      </c>
      <c r="C229" s="88"/>
      <c r="D229" s="25" t="s">
        <v>2846</v>
      </c>
      <c r="E229" s="68">
        <v>1</v>
      </c>
      <c r="F229" s="68" t="e">
        <f>VLOOKUP(G229,#REF!,2,FALSE)</f>
        <v>#REF!</v>
      </c>
      <c r="G229" s="47" t="s">
        <v>2554</v>
      </c>
      <c r="H229" s="107"/>
      <c r="I229" s="104" t="s">
        <v>2989</v>
      </c>
      <c r="J229" s="81"/>
      <c r="K229" s="40">
        <v>49.5</v>
      </c>
      <c r="L229" s="40">
        <v>99</v>
      </c>
      <c r="M229" s="40">
        <f>K229*(1-I229/100)</f>
        <v>42.074999999999996</v>
      </c>
      <c r="N229" s="40">
        <f>M229*H229</f>
        <v>0</v>
      </c>
      <c r="O229" s="113" t="s">
        <v>11240</v>
      </c>
    </row>
    <row r="230" spans="2:15" s="44" customFormat="1" ht="17.100000000000001" customHeight="1" x14ac:dyDescent="0.25">
      <c r="B230" s="54"/>
      <c r="C230" s="90"/>
      <c r="D230" s="55"/>
      <c r="E230" s="99"/>
      <c r="F230" s="70"/>
      <c r="H230" s="70"/>
      <c r="I230" s="70"/>
      <c r="J230" s="85"/>
      <c r="O230" s="120"/>
    </row>
    <row r="231" spans="2:15" s="9" customFormat="1" ht="20.100000000000001" customHeight="1" x14ac:dyDescent="0.25">
      <c r="B231" s="29"/>
      <c r="C231" s="91"/>
      <c r="D231" s="46" t="s">
        <v>7520</v>
      </c>
      <c r="E231" s="100"/>
      <c r="F231" s="71"/>
      <c r="G231" s="30"/>
      <c r="H231" s="91"/>
      <c r="I231" s="91"/>
      <c r="J231" s="86"/>
      <c r="K231" s="32"/>
      <c r="L231" s="32"/>
      <c r="M231" s="32">
        <f>K231*(1-I231/100)</f>
        <v>0</v>
      </c>
      <c r="N231" s="32">
        <f>M231*H231</f>
        <v>0</v>
      </c>
      <c r="O231" s="114"/>
    </row>
    <row r="232" spans="2:15" s="44" customFormat="1" ht="17.100000000000001" customHeight="1" x14ac:dyDescent="0.25">
      <c r="B232" s="54"/>
      <c r="C232" s="90"/>
      <c r="D232" s="55"/>
      <c r="E232" s="99"/>
      <c r="F232" s="70"/>
      <c r="H232" s="70"/>
      <c r="I232" s="70"/>
      <c r="J232" s="85"/>
      <c r="O232" s="120"/>
    </row>
    <row r="233" spans="2:15" s="41" customFormat="1" ht="17.100000000000001" customHeight="1" x14ac:dyDescent="0.25">
      <c r="B233" s="15" t="s">
        <v>3297</v>
      </c>
      <c r="C233" s="88"/>
      <c r="D233" s="25" t="s">
        <v>5366</v>
      </c>
      <c r="E233" s="68">
        <v>10</v>
      </c>
      <c r="F233" s="68" t="e">
        <f>VLOOKUP(G233,#REF!,2,FALSE)</f>
        <v>#REF!</v>
      </c>
      <c r="G233" s="47" t="s">
        <v>5385</v>
      </c>
      <c r="H233" s="107"/>
      <c r="I233" s="104" t="s">
        <v>2989</v>
      </c>
      <c r="J233" s="81"/>
      <c r="K233" s="40">
        <v>34.5</v>
      </c>
      <c r="L233" s="40">
        <v>69</v>
      </c>
      <c r="M233" s="40">
        <f>K233*(1-I233/100)</f>
        <v>29.324999999999999</v>
      </c>
      <c r="N233" s="40">
        <f>M233*H233</f>
        <v>0</v>
      </c>
      <c r="O233" s="113" t="s">
        <v>11241</v>
      </c>
    </row>
    <row r="234" spans="2:15" s="41" customFormat="1" ht="17.100000000000001" customHeight="1" x14ac:dyDescent="0.25">
      <c r="B234" s="15" t="s">
        <v>3297</v>
      </c>
      <c r="C234" s="88"/>
      <c r="D234" s="25" t="s">
        <v>5367</v>
      </c>
      <c r="E234" s="68">
        <v>10</v>
      </c>
      <c r="F234" s="68" t="e">
        <f>VLOOKUP(G234,#REF!,2,FALSE)</f>
        <v>#REF!</v>
      </c>
      <c r="G234" s="47" t="s">
        <v>5386</v>
      </c>
      <c r="H234" s="107"/>
      <c r="I234" s="104" t="s">
        <v>2989</v>
      </c>
      <c r="J234" s="81"/>
      <c r="K234" s="40">
        <v>34.5</v>
      </c>
      <c r="L234" s="40">
        <v>69</v>
      </c>
      <c r="M234" s="40">
        <f>K234*(1-I234/100)</f>
        <v>29.324999999999999</v>
      </c>
      <c r="N234" s="40">
        <f>M234*H234</f>
        <v>0</v>
      </c>
      <c r="O234" s="113" t="s">
        <v>11242</v>
      </c>
    </row>
    <row r="235" spans="2:15" s="41" customFormat="1" ht="17.100000000000001" customHeight="1" x14ac:dyDescent="0.25">
      <c r="B235" s="15" t="s">
        <v>3297</v>
      </c>
      <c r="C235" s="88"/>
      <c r="D235" s="25" t="s">
        <v>5368</v>
      </c>
      <c r="E235" s="68">
        <v>10</v>
      </c>
      <c r="F235" s="68" t="e">
        <f>VLOOKUP(G235,#REF!,2,FALSE)</f>
        <v>#REF!</v>
      </c>
      <c r="G235" s="47" t="s">
        <v>5387</v>
      </c>
      <c r="H235" s="107"/>
      <c r="I235" s="104" t="s">
        <v>2989</v>
      </c>
      <c r="J235" s="81"/>
      <c r="K235" s="40">
        <v>34.5</v>
      </c>
      <c r="L235" s="40">
        <v>69</v>
      </c>
      <c r="M235" s="40">
        <f>K235*(1-I235/100)</f>
        <v>29.324999999999999</v>
      </c>
      <c r="N235" s="40">
        <f>M235*H235</f>
        <v>0</v>
      </c>
      <c r="O235" s="113" t="s">
        <v>11243</v>
      </c>
    </row>
    <row r="236" spans="2:15" s="41" customFormat="1" ht="17.100000000000001" customHeight="1" x14ac:dyDescent="0.25">
      <c r="B236" s="15" t="s">
        <v>3297</v>
      </c>
      <c r="C236" s="88"/>
      <c r="D236" s="25" t="s">
        <v>5369</v>
      </c>
      <c r="E236" s="68">
        <v>10</v>
      </c>
      <c r="F236" s="68" t="e">
        <f>VLOOKUP(G236,#REF!,2,FALSE)</f>
        <v>#REF!</v>
      </c>
      <c r="G236" s="47" t="s">
        <v>5388</v>
      </c>
      <c r="H236" s="107"/>
      <c r="I236" s="104" t="s">
        <v>2989</v>
      </c>
      <c r="J236" s="81"/>
      <c r="K236" s="40">
        <v>34.5</v>
      </c>
      <c r="L236" s="40">
        <v>69</v>
      </c>
      <c r="M236" s="40">
        <f>K236*(1-I236/100)</f>
        <v>29.324999999999999</v>
      </c>
      <c r="N236" s="40">
        <f>M236*H236</f>
        <v>0</v>
      </c>
      <c r="O236" s="113" t="s">
        <v>11244</v>
      </c>
    </row>
    <row r="237" spans="2:15" s="41" customFormat="1" ht="17.100000000000001" customHeight="1" x14ac:dyDescent="0.25">
      <c r="B237" s="15" t="s">
        <v>3297</v>
      </c>
      <c r="C237" s="88"/>
      <c r="D237" s="25" t="s">
        <v>5370</v>
      </c>
      <c r="E237" s="68">
        <v>10</v>
      </c>
      <c r="F237" s="68" t="e">
        <f>VLOOKUP(G237,#REF!,2,FALSE)</f>
        <v>#REF!</v>
      </c>
      <c r="G237" s="47" t="s">
        <v>5389</v>
      </c>
      <c r="H237" s="107"/>
      <c r="I237" s="104" t="s">
        <v>2989</v>
      </c>
      <c r="J237" s="81"/>
      <c r="K237" s="40">
        <v>34.5</v>
      </c>
      <c r="L237" s="40">
        <v>69</v>
      </c>
      <c r="M237" s="40">
        <f>K237*(1-I237/100)</f>
        <v>29.324999999999999</v>
      </c>
      <c r="N237" s="40">
        <f>M237*H237</f>
        <v>0</v>
      </c>
      <c r="O237" s="113" t="s">
        <v>11245</v>
      </c>
    </row>
    <row r="238" spans="2:15" s="41" customFormat="1" ht="17.100000000000001" customHeight="1" x14ac:dyDescent="0.25">
      <c r="B238" s="15" t="s">
        <v>3297</v>
      </c>
      <c r="C238" s="88"/>
      <c r="D238" s="25" t="s">
        <v>5371</v>
      </c>
      <c r="E238" s="68">
        <v>10</v>
      </c>
      <c r="F238" s="68" t="e">
        <f>VLOOKUP(G238,#REF!,2,FALSE)</f>
        <v>#REF!</v>
      </c>
      <c r="G238" s="47" t="s">
        <v>5390</v>
      </c>
      <c r="H238" s="107"/>
      <c r="I238" s="104" t="s">
        <v>2989</v>
      </c>
      <c r="J238" s="81"/>
      <c r="K238" s="40">
        <v>34.5</v>
      </c>
      <c r="L238" s="40">
        <v>69</v>
      </c>
      <c r="M238" s="40">
        <f>K238*(1-I238/100)</f>
        <v>29.324999999999999</v>
      </c>
      <c r="N238" s="40">
        <f>M238*H238</f>
        <v>0</v>
      </c>
      <c r="O238" s="113" t="s">
        <v>11246</v>
      </c>
    </row>
    <row r="239" spans="2:15" s="41" customFormat="1" ht="17.100000000000001" customHeight="1" x14ac:dyDescent="0.25">
      <c r="B239" s="15" t="s">
        <v>3297</v>
      </c>
      <c r="C239" s="88"/>
      <c r="D239" s="25" t="s">
        <v>5372</v>
      </c>
      <c r="E239" s="68">
        <v>10</v>
      </c>
      <c r="F239" s="68" t="e">
        <f>VLOOKUP(G239,#REF!,2,FALSE)</f>
        <v>#REF!</v>
      </c>
      <c r="G239" s="47" t="s">
        <v>5391</v>
      </c>
      <c r="H239" s="107"/>
      <c r="I239" s="104" t="s">
        <v>2989</v>
      </c>
      <c r="J239" s="81"/>
      <c r="K239" s="40">
        <v>34.5</v>
      </c>
      <c r="L239" s="40">
        <v>69</v>
      </c>
      <c r="M239" s="40">
        <f>K239*(1-I239/100)</f>
        <v>29.324999999999999</v>
      </c>
      <c r="N239" s="40">
        <f>M239*H239</f>
        <v>0</v>
      </c>
      <c r="O239" s="113" t="s">
        <v>11247</v>
      </c>
    </row>
    <row r="240" spans="2:15" s="41" customFormat="1" ht="17.100000000000001" customHeight="1" x14ac:dyDescent="0.25">
      <c r="B240" s="15" t="s">
        <v>3297</v>
      </c>
      <c r="C240" s="88"/>
      <c r="D240" s="25" t="s">
        <v>5373</v>
      </c>
      <c r="E240" s="68">
        <v>10</v>
      </c>
      <c r="F240" s="68" t="e">
        <f>VLOOKUP(G240,#REF!,2,FALSE)</f>
        <v>#REF!</v>
      </c>
      <c r="G240" s="47" t="s">
        <v>5392</v>
      </c>
      <c r="H240" s="107"/>
      <c r="I240" s="104" t="s">
        <v>2989</v>
      </c>
      <c r="J240" s="81"/>
      <c r="K240" s="40">
        <v>34.5</v>
      </c>
      <c r="L240" s="40">
        <v>69</v>
      </c>
      <c r="M240" s="40">
        <f>K240*(1-I240/100)</f>
        <v>29.324999999999999</v>
      </c>
      <c r="N240" s="40">
        <f>M240*H240</f>
        <v>0</v>
      </c>
      <c r="O240" s="113" t="s">
        <v>11248</v>
      </c>
    </row>
    <row r="241" spans="2:15" s="41" customFormat="1" ht="17.100000000000001" customHeight="1" x14ac:dyDescent="0.25">
      <c r="B241" s="15" t="s">
        <v>3297</v>
      </c>
      <c r="C241" s="88"/>
      <c r="D241" s="25" t="s">
        <v>5374</v>
      </c>
      <c r="E241" s="68">
        <v>10</v>
      </c>
      <c r="F241" s="68" t="e">
        <f>VLOOKUP(G241,#REF!,2,FALSE)</f>
        <v>#REF!</v>
      </c>
      <c r="G241" s="47" t="s">
        <v>5393</v>
      </c>
      <c r="H241" s="107"/>
      <c r="I241" s="104" t="s">
        <v>2989</v>
      </c>
      <c r="J241" s="81"/>
      <c r="K241" s="40">
        <v>34.5</v>
      </c>
      <c r="L241" s="40">
        <v>69</v>
      </c>
      <c r="M241" s="40">
        <f>K241*(1-I241/100)</f>
        <v>29.324999999999999</v>
      </c>
      <c r="N241" s="40">
        <f>M241*H241</f>
        <v>0</v>
      </c>
      <c r="O241" s="113" t="s">
        <v>11249</v>
      </c>
    </row>
    <row r="242" spans="2:15" s="41" customFormat="1" ht="17.100000000000001" customHeight="1" x14ac:dyDescent="0.25">
      <c r="B242" s="15" t="s">
        <v>3297</v>
      </c>
      <c r="C242" s="88"/>
      <c r="D242" s="25" t="s">
        <v>5375</v>
      </c>
      <c r="E242" s="68">
        <v>10</v>
      </c>
      <c r="F242" s="68" t="e">
        <f>VLOOKUP(G242,#REF!,2,FALSE)</f>
        <v>#REF!</v>
      </c>
      <c r="G242" s="47" t="s">
        <v>5394</v>
      </c>
      <c r="H242" s="107"/>
      <c r="I242" s="104" t="s">
        <v>2989</v>
      </c>
      <c r="J242" s="81"/>
      <c r="K242" s="40">
        <v>34.5</v>
      </c>
      <c r="L242" s="40">
        <v>69</v>
      </c>
      <c r="M242" s="40">
        <f>K242*(1-I242/100)</f>
        <v>29.324999999999999</v>
      </c>
      <c r="N242" s="40">
        <f>M242*H242</f>
        <v>0</v>
      </c>
      <c r="O242" s="113" t="s">
        <v>11250</v>
      </c>
    </row>
    <row r="243" spans="2:15" s="44" customFormat="1" ht="17.100000000000001" customHeight="1" x14ac:dyDescent="0.25">
      <c r="B243" s="45"/>
      <c r="C243" s="89"/>
      <c r="D243" s="35"/>
      <c r="E243" s="98"/>
      <c r="F243" s="69"/>
      <c r="G243" s="42"/>
      <c r="H243" s="69"/>
      <c r="I243" s="69"/>
      <c r="J243" s="82"/>
      <c r="K243" s="42"/>
      <c r="L243" s="42"/>
      <c r="M243" s="42"/>
      <c r="N243" s="42"/>
      <c r="O243" s="121"/>
    </row>
    <row r="244" spans="2:15" s="41" customFormat="1" ht="17.100000000000001" customHeight="1" x14ac:dyDescent="0.25">
      <c r="B244" s="15" t="s">
        <v>3297</v>
      </c>
      <c r="C244" s="88"/>
      <c r="D244" s="25" t="s">
        <v>5376</v>
      </c>
      <c r="E244" s="68">
        <v>10</v>
      </c>
      <c r="F244" s="68" t="e">
        <f>VLOOKUP(G244,#REF!,2,FALSE)</f>
        <v>#REF!</v>
      </c>
      <c r="G244" s="47" t="s">
        <v>5395</v>
      </c>
      <c r="H244" s="107"/>
      <c r="I244" s="104" t="s">
        <v>2989</v>
      </c>
      <c r="J244" s="81"/>
      <c r="K244" s="40">
        <v>34.5</v>
      </c>
      <c r="L244" s="40">
        <v>69</v>
      </c>
      <c r="M244" s="40">
        <f>K244*(1-I244/100)</f>
        <v>29.324999999999999</v>
      </c>
      <c r="N244" s="40">
        <f>M244*H244</f>
        <v>0</v>
      </c>
      <c r="O244" s="113" t="s">
        <v>11251</v>
      </c>
    </row>
    <row r="245" spans="2:15" s="41" customFormat="1" ht="17.100000000000001" customHeight="1" x14ac:dyDescent="0.25">
      <c r="B245" s="15" t="s">
        <v>3297</v>
      </c>
      <c r="C245" s="88"/>
      <c r="D245" s="25" t="s">
        <v>7346</v>
      </c>
      <c r="E245" s="68">
        <v>10</v>
      </c>
      <c r="F245" s="68" t="e">
        <f>VLOOKUP(G245,#REF!,2,FALSE)</f>
        <v>#REF!</v>
      </c>
      <c r="G245" s="47" t="s">
        <v>5396</v>
      </c>
      <c r="H245" s="107"/>
      <c r="I245" s="104" t="s">
        <v>2989</v>
      </c>
      <c r="J245" s="81"/>
      <c r="K245" s="40">
        <v>34.5</v>
      </c>
      <c r="L245" s="40">
        <v>69</v>
      </c>
      <c r="M245" s="40">
        <f>K245*(1-I245/100)</f>
        <v>29.324999999999999</v>
      </c>
      <c r="N245" s="40">
        <f>M245*H245</f>
        <v>0</v>
      </c>
      <c r="O245" s="113" t="s">
        <v>11252</v>
      </c>
    </row>
    <row r="246" spans="2:15" s="41" customFormat="1" ht="17.100000000000001" customHeight="1" x14ac:dyDescent="0.25">
      <c r="B246" s="15" t="s">
        <v>3297</v>
      </c>
      <c r="C246" s="88"/>
      <c r="D246" s="25" t="s">
        <v>5377</v>
      </c>
      <c r="E246" s="68">
        <v>10</v>
      </c>
      <c r="F246" s="68" t="e">
        <f>VLOOKUP(G246,#REF!,2,FALSE)</f>
        <v>#REF!</v>
      </c>
      <c r="G246" s="47" t="s">
        <v>5397</v>
      </c>
      <c r="H246" s="107"/>
      <c r="I246" s="104" t="s">
        <v>2989</v>
      </c>
      <c r="J246" s="81"/>
      <c r="K246" s="40">
        <v>34.5</v>
      </c>
      <c r="L246" s="40">
        <v>69</v>
      </c>
      <c r="M246" s="40">
        <f>K246*(1-I246/100)</f>
        <v>29.324999999999999</v>
      </c>
      <c r="N246" s="40">
        <f>M246*H246</f>
        <v>0</v>
      </c>
      <c r="O246" s="113" t="s">
        <v>11253</v>
      </c>
    </row>
    <row r="247" spans="2:15" s="41" customFormat="1" ht="17.100000000000001" customHeight="1" x14ac:dyDescent="0.25">
      <c r="B247" s="15" t="s">
        <v>3297</v>
      </c>
      <c r="C247" s="88"/>
      <c r="D247" s="25" t="s">
        <v>5378</v>
      </c>
      <c r="E247" s="68">
        <v>10</v>
      </c>
      <c r="F247" s="68" t="e">
        <f>VLOOKUP(G247,#REF!,2,FALSE)</f>
        <v>#REF!</v>
      </c>
      <c r="G247" s="47" t="s">
        <v>5398</v>
      </c>
      <c r="H247" s="107"/>
      <c r="I247" s="104" t="s">
        <v>2989</v>
      </c>
      <c r="J247" s="81"/>
      <c r="K247" s="40">
        <v>34.5</v>
      </c>
      <c r="L247" s="40">
        <v>69</v>
      </c>
      <c r="M247" s="40">
        <f>K247*(1-I247/100)</f>
        <v>29.324999999999999</v>
      </c>
      <c r="N247" s="40">
        <f>M247*H247</f>
        <v>0</v>
      </c>
      <c r="O247" s="113" t="s">
        <v>11254</v>
      </c>
    </row>
    <row r="248" spans="2:15" s="41" customFormat="1" ht="17.100000000000001" customHeight="1" x14ac:dyDescent="0.25">
      <c r="B248" s="15" t="s">
        <v>3297</v>
      </c>
      <c r="C248" s="88"/>
      <c r="D248" s="25" t="s">
        <v>5379</v>
      </c>
      <c r="E248" s="68">
        <v>10</v>
      </c>
      <c r="F248" s="68" t="e">
        <f>VLOOKUP(G248,#REF!,2,FALSE)</f>
        <v>#REF!</v>
      </c>
      <c r="G248" s="47" t="s">
        <v>5399</v>
      </c>
      <c r="H248" s="107"/>
      <c r="I248" s="104" t="s">
        <v>2989</v>
      </c>
      <c r="J248" s="81"/>
      <c r="K248" s="40">
        <v>34.5</v>
      </c>
      <c r="L248" s="40">
        <v>69</v>
      </c>
      <c r="M248" s="40">
        <f>K248*(1-I248/100)</f>
        <v>29.324999999999999</v>
      </c>
      <c r="N248" s="40">
        <f>M248*H248</f>
        <v>0</v>
      </c>
      <c r="O248" s="113" t="s">
        <v>11255</v>
      </c>
    </row>
    <row r="249" spans="2:15" s="41" customFormat="1" ht="17.100000000000001" customHeight="1" x14ac:dyDescent="0.25">
      <c r="B249" s="15" t="s">
        <v>3297</v>
      </c>
      <c r="C249" s="88"/>
      <c r="D249" s="25" t="s">
        <v>5380</v>
      </c>
      <c r="E249" s="68">
        <v>10</v>
      </c>
      <c r="F249" s="68" t="e">
        <f>VLOOKUP(G249,#REF!,2,FALSE)</f>
        <v>#REF!</v>
      </c>
      <c r="G249" s="47" t="s">
        <v>5400</v>
      </c>
      <c r="H249" s="107"/>
      <c r="I249" s="104" t="s">
        <v>2989</v>
      </c>
      <c r="J249" s="81"/>
      <c r="K249" s="40">
        <v>34.5</v>
      </c>
      <c r="L249" s="40">
        <v>69</v>
      </c>
      <c r="M249" s="40">
        <f>K249*(1-I249/100)</f>
        <v>29.324999999999999</v>
      </c>
      <c r="N249" s="40">
        <f>M249*H249</f>
        <v>0</v>
      </c>
      <c r="O249" s="113" t="s">
        <v>11256</v>
      </c>
    </row>
    <row r="250" spans="2:15" s="41" customFormat="1" ht="17.100000000000001" customHeight="1" x14ac:dyDescent="0.25">
      <c r="B250" s="15" t="s">
        <v>3297</v>
      </c>
      <c r="C250" s="88"/>
      <c r="D250" s="25" t="s">
        <v>5381</v>
      </c>
      <c r="E250" s="68">
        <v>10</v>
      </c>
      <c r="F250" s="68" t="e">
        <f>VLOOKUP(G250,#REF!,2,FALSE)</f>
        <v>#REF!</v>
      </c>
      <c r="G250" s="47" t="s">
        <v>5401</v>
      </c>
      <c r="H250" s="107"/>
      <c r="I250" s="104" t="s">
        <v>2989</v>
      </c>
      <c r="J250" s="81"/>
      <c r="K250" s="40">
        <v>34.5</v>
      </c>
      <c r="L250" s="40">
        <v>69</v>
      </c>
      <c r="M250" s="40">
        <f>K250*(1-I250/100)</f>
        <v>29.324999999999999</v>
      </c>
      <c r="N250" s="40">
        <f>M250*H250</f>
        <v>0</v>
      </c>
      <c r="O250" s="113" t="s">
        <v>11257</v>
      </c>
    </row>
    <row r="251" spans="2:15" s="41" customFormat="1" ht="17.100000000000001" customHeight="1" x14ac:dyDescent="0.25">
      <c r="B251" s="15" t="s">
        <v>3297</v>
      </c>
      <c r="C251" s="88"/>
      <c r="D251" s="25" t="s">
        <v>5382</v>
      </c>
      <c r="E251" s="68">
        <v>10</v>
      </c>
      <c r="F251" s="68" t="e">
        <f>VLOOKUP(G251,#REF!,2,FALSE)</f>
        <v>#REF!</v>
      </c>
      <c r="G251" s="47" t="s">
        <v>5402</v>
      </c>
      <c r="H251" s="107"/>
      <c r="I251" s="104" t="s">
        <v>2989</v>
      </c>
      <c r="J251" s="81"/>
      <c r="K251" s="40">
        <v>34.5</v>
      </c>
      <c r="L251" s="40">
        <v>69</v>
      </c>
      <c r="M251" s="40">
        <f>K251*(1-I251/100)</f>
        <v>29.324999999999999</v>
      </c>
      <c r="N251" s="40">
        <f>M251*H251</f>
        <v>0</v>
      </c>
      <c r="O251" s="113" t="s">
        <v>11258</v>
      </c>
    </row>
    <row r="252" spans="2:15" s="41" customFormat="1" ht="17.100000000000001" customHeight="1" x14ac:dyDescent="0.25">
      <c r="B252" s="15" t="s">
        <v>3297</v>
      </c>
      <c r="C252" s="88"/>
      <c r="D252" s="25" t="s">
        <v>5383</v>
      </c>
      <c r="E252" s="68">
        <v>10</v>
      </c>
      <c r="F252" s="68" t="e">
        <f>VLOOKUP(G252,#REF!,2,FALSE)</f>
        <v>#REF!</v>
      </c>
      <c r="G252" s="47" t="s">
        <v>5403</v>
      </c>
      <c r="H252" s="107"/>
      <c r="I252" s="104" t="s">
        <v>2989</v>
      </c>
      <c r="J252" s="81"/>
      <c r="K252" s="40">
        <v>34.5</v>
      </c>
      <c r="L252" s="40">
        <v>69</v>
      </c>
      <c r="M252" s="40">
        <f>K252*(1-I252/100)</f>
        <v>29.324999999999999</v>
      </c>
      <c r="N252" s="40">
        <f>M252*H252</f>
        <v>0</v>
      </c>
      <c r="O252" s="113" t="s">
        <v>11259</v>
      </c>
    </row>
    <row r="253" spans="2:15" s="41" customFormat="1" ht="17.100000000000001" customHeight="1" x14ac:dyDescent="0.25">
      <c r="B253" s="15" t="s">
        <v>3297</v>
      </c>
      <c r="C253" s="88"/>
      <c r="D253" s="25" t="s">
        <v>5384</v>
      </c>
      <c r="E253" s="68">
        <v>10</v>
      </c>
      <c r="F253" s="68" t="e">
        <f>VLOOKUP(G253,#REF!,2,FALSE)</f>
        <v>#REF!</v>
      </c>
      <c r="G253" s="47" t="s">
        <v>5404</v>
      </c>
      <c r="H253" s="107"/>
      <c r="I253" s="104" t="s">
        <v>2989</v>
      </c>
      <c r="J253" s="81"/>
      <c r="K253" s="40">
        <v>34.5</v>
      </c>
      <c r="L253" s="40">
        <v>69</v>
      </c>
      <c r="M253" s="40">
        <f>K253*(1-I253/100)</f>
        <v>29.324999999999999</v>
      </c>
      <c r="N253" s="40">
        <f>M253*H253</f>
        <v>0</v>
      </c>
      <c r="O253" s="113" t="s">
        <v>11260</v>
      </c>
    </row>
    <row r="254" spans="2:15" s="44" customFormat="1" ht="17.100000000000001" customHeight="1" x14ac:dyDescent="0.25">
      <c r="B254" s="45"/>
      <c r="C254" s="89"/>
      <c r="D254" s="35"/>
      <c r="E254" s="98"/>
      <c r="F254" s="69"/>
      <c r="G254" s="42"/>
      <c r="H254" s="69"/>
      <c r="I254" s="69"/>
      <c r="J254" s="82"/>
      <c r="K254" s="42"/>
      <c r="L254" s="42"/>
      <c r="M254" s="42"/>
      <c r="N254" s="42"/>
      <c r="O254" s="121"/>
    </row>
    <row r="255" spans="2:15" s="41" customFormat="1" ht="17.100000000000001" customHeight="1" x14ac:dyDescent="0.25">
      <c r="B255" s="15" t="s">
        <v>3404</v>
      </c>
      <c r="C255" s="88"/>
      <c r="D255" s="25" t="s">
        <v>2930</v>
      </c>
      <c r="E255" s="68">
        <v>1</v>
      </c>
      <c r="F255" s="68" t="e">
        <f>VLOOKUP(G255,#REF!,2,FALSE)</f>
        <v>#REF!</v>
      </c>
      <c r="G255" s="47" t="s">
        <v>2557</v>
      </c>
      <c r="H255" s="107"/>
      <c r="I255" s="104" t="s">
        <v>2989</v>
      </c>
      <c r="J255" s="81"/>
      <c r="K255" s="40">
        <v>14.5</v>
      </c>
      <c r="L255" s="40">
        <v>29</v>
      </c>
      <c r="M255" s="40">
        <f>K255*(1-I255/100)</f>
        <v>12.324999999999999</v>
      </c>
      <c r="N255" s="40">
        <f>M255*H255</f>
        <v>0</v>
      </c>
      <c r="O255" s="113" t="s">
        <v>11261</v>
      </c>
    </row>
    <row r="256" spans="2:15" s="41" customFormat="1" ht="17.100000000000001" customHeight="1" x14ac:dyDescent="0.25">
      <c r="B256" s="15" t="s">
        <v>3404</v>
      </c>
      <c r="C256" s="88"/>
      <c r="D256" s="25" t="s">
        <v>2931</v>
      </c>
      <c r="E256" s="68">
        <v>1</v>
      </c>
      <c r="F256" s="68" t="e">
        <f>VLOOKUP(G256,#REF!,2,FALSE)</f>
        <v>#REF!</v>
      </c>
      <c r="G256" s="47" t="s">
        <v>2558</v>
      </c>
      <c r="H256" s="107"/>
      <c r="I256" s="104" t="s">
        <v>2989</v>
      </c>
      <c r="J256" s="81"/>
      <c r="K256" s="40">
        <v>14.5</v>
      </c>
      <c r="L256" s="40">
        <v>29</v>
      </c>
      <c r="M256" s="40">
        <f>K256*(1-I256/100)</f>
        <v>12.324999999999999</v>
      </c>
      <c r="N256" s="40">
        <f>M256*H256</f>
        <v>0</v>
      </c>
      <c r="O256" s="113" t="s">
        <v>11262</v>
      </c>
    </row>
    <row r="257" spans="2:15" s="41" customFormat="1" ht="17.100000000000001" customHeight="1" x14ac:dyDescent="0.25">
      <c r="B257" s="15" t="s">
        <v>3404</v>
      </c>
      <c r="C257" s="88"/>
      <c r="D257" s="25" t="s">
        <v>2932</v>
      </c>
      <c r="E257" s="68">
        <v>1</v>
      </c>
      <c r="F257" s="68" t="e">
        <f>VLOOKUP(G257,#REF!,2,FALSE)</f>
        <v>#REF!</v>
      </c>
      <c r="G257" s="47" t="s">
        <v>2559</v>
      </c>
      <c r="H257" s="107"/>
      <c r="I257" s="104" t="s">
        <v>2989</v>
      </c>
      <c r="J257" s="81"/>
      <c r="K257" s="40">
        <v>14.5</v>
      </c>
      <c r="L257" s="40">
        <v>29</v>
      </c>
      <c r="M257" s="40">
        <f>K257*(1-I257/100)</f>
        <v>12.324999999999999</v>
      </c>
      <c r="N257" s="40">
        <f>M257*H257</f>
        <v>0</v>
      </c>
      <c r="O257" s="113" t="s">
        <v>11263</v>
      </c>
    </row>
    <row r="258" spans="2:15" s="41" customFormat="1" ht="17.100000000000001" customHeight="1" x14ac:dyDescent="0.25">
      <c r="B258" s="15" t="s">
        <v>3404</v>
      </c>
      <c r="C258" s="88"/>
      <c r="D258" s="25" t="s">
        <v>2936</v>
      </c>
      <c r="E258" s="68">
        <v>1</v>
      </c>
      <c r="F258" s="68" t="e">
        <f>VLOOKUP(G258,#REF!,2,FALSE)</f>
        <v>#REF!</v>
      </c>
      <c r="G258" s="47" t="s">
        <v>2790</v>
      </c>
      <c r="H258" s="107"/>
      <c r="I258" s="104" t="s">
        <v>2989</v>
      </c>
      <c r="J258" s="81"/>
      <c r="K258" s="40">
        <v>19.5</v>
      </c>
      <c r="L258" s="40">
        <v>39</v>
      </c>
      <c r="M258" s="40">
        <f>K258*(1-I258/100)</f>
        <v>16.574999999999999</v>
      </c>
      <c r="N258" s="40">
        <f>M258*H258</f>
        <v>0</v>
      </c>
      <c r="O258" s="113" t="s">
        <v>11264</v>
      </c>
    </row>
    <row r="259" spans="2:15" s="41" customFormat="1" ht="17.100000000000001" customHeight="1" x14ac:dyDescent="0.25">
      <c r="B259" s="15" t="s">
        <v>3404</v>
      </c>
      <c r="C259" s="88"/>
      <c r="D259" s="25" t="s">
        <v>2937</v>
      </c>
      <c r="E259" s="68">
        <v>1</v>
      </c>
      <c r="F259" s="68" t="e">
        <f>VLOOKUP(G259,#REF!,2,FALSE)</f>
        <v>#REF!</v>
      </c>
      <c r="G259" s="47" t="s">
        <v>2791</v>
      </c>
      <c r="H259" s="107"/>
      <c r="I259" s="104" t="s">
        <v>2989</v>
      </c>
      <c r="J259" s="81"/>
      <c r="K259" s="40">
        <v>19.5</v>
      </c>
      <c r="L259" s="40">
        <v>39</v>
      </c>
      <c r="M259" s="40">
        <f>K259*(1-I259/100)</f>
        <v>16.574999999999999</v>
      </c>
      <c r="N259" s="40">
        <f>M259*H259</f>
        <v>0</v>
      </c>
      <c r="O259" s="113" t="s">
        <v>11265</v>
      </c>
    </row>
    <row r="260" spans="2:15" s="41" customFormat="1" ht="17.100000000000001" customHeight="1" x14ac:dyDescent="0.25">
      <c r="B260" s="15" t="s">
        <v>3404</v>
      </c>
      <c r="C260" s="88"/>
      <c r="D260" s="25" t="s">
        <v>2847</v>
      </c>
      <c r="E260" s="68">
        <v>1</v>
      </c>
      <c r="F260" s="68" t="e">
        <f>VLOOKUP(G260,#REF!,2,FALSE)</f>
        <v>#REF!</v>
      </c>
      <c r="G260" s="47" t="s">
        <v>2560</v>
      </c>
      <c r="H260" s="107"/>
      <c r="I260" s="104" t="s">
        <v>2989</v>
      </c>
      <c r="J260" s="81"/>
      <c r="K260" s="40">
        <v>17.5</v>
      </c>
      <c r="L260" s="40">
        <v>35</v>
      </c>
      <c r="M260" s="40">
        <f>K260*(1-I260/100)</f>
        <v>14.875</v>
      </c>
      <c r="N260" s="40">
        <f>M260*H260</f>
        <v>0</v>
      </c>
      <c r="O260" s="113" t="s">
        <v>11266</v>
      </c>
    </row>
    <row r="261" spans="2:15" s="41" customFormat="1" ht="17.100000000000001" customHeight="1" x14ac:dyDescent="0.25">
      <c r="B261" s="15" t="s">
        <v>3404</v>
      </c>
      <c r="C261" s="88"/>
      <c r="D261" s="25" t="s">
        <v>2848</v>
      </c>
      <c r="E261" s="68">
        <v>1</v>
      </c>
      <c r="F261" s="68" t="e">
        <f>VLOOKUP(G261,#REF!,2,FALSE)</f>
        <v>#REF!</v>
      </c>
      <c r="G261" s="47" t="s">
        <v>2561</v>
      </c>
      <c r="H261" s="107"/>
      <c r="I261" s="104" t="s">
        <v>2989</v>
      </c>
      <c r="J261" s="81"/>
      <c r="K261" s="40">
        <v>17.5</v>
      </c>
      <c r="L261" s="40">
        <v>35</v>
      </c>
      <c r="M261" s="40">
        <f>K261*(1-I261/100)</f>
        <v>14.875</v>
      </c>
      <c r="N261" s="40">
        <f>M261*H261</f>
        <v>0</v>
      </c>
      <c r="O261" s="113" t="s">
        <v>11267</v>
      </c>
    </row>
    <row r="262" spans="2:15" s="41" customFormat="1" ht="17.100000000000001" customHeight="1" x14ac:dyDescent="0.25">
      <c r="B262" s="15" t="s">
        <v>3404</v>
      </c>
      <c r="C262" s="88"/>
      <c r="D262" s="25" t="s">
        <v>2849</v>
      </c>
      <c r="E262" s="68">
        <v>1</v>
      </c>
      <c r="F262" s="68" t="e">
        <f>VLOOKUP(G262,#REF!,2,FALSE)</f>
        <v>#REF!</v>
      </c>
      <c r="G262" s="47" t="s">
        <v>2562</v>
      </c>
      <c r="H262" s="107"/>
      <c r="I262" s="104" t="s">
        <v>2989</v>
      </c>
      <c r="J262" s="81"/>
      <c r="K262" s="40">
        <v>29.5</v>
      </c>
      <c r="L262" s="40">
        <v>59</v>
      </c>
      <c r="M262" s="40">
        <f>K262*(1-I262/100)</f>
        <v>25.074999999999999</v>
      </c>
      <c r="N262" s="40">
        <f>M262*H262</f>
        <v>0</v>
      </c>
      <c r="O262" s="113" t="s">
        <v>11268</v>
      </c>
    </row>
    <row r="263" spans="2:15" s="41" customFormat="1" ht="17.100000000000001" customHeight="1" x14ac:dyDescent="0.25">
      <c r="B263" s="15" t="s">
        <v>3404</v>
      </c>
      <c r="C263" s="88"/>
      <c r="D263" s="25" t="s">
        <v>2850</v>
      </c>
      <c r="E263" s="68">
        <v>1</v>
      </c>
      <c r="F263" s="68" t="e">
        <f>VLOOKUP(G263,#REF!,2,FALSE)</f>
        <v>#REF!</v>
      </c>
      <c r="G263" s="47" t="s">
        <v>2563</v>
      </c>
      <c r="H263" s="107"/>
      <c r="I263" s="104" t="s">
        <v>2989</v>
      </c>
      <c r="J263" s="81"/>
      <c r="K263" s="40">
        <v>29.5</v>
      </c>
      <c r="L263" s="40">
        <v>59</v>
      </c>
      <c r="M263" s="40">
        <f>K263*(1-I263/100)</f>
        <v>25.074999999999999</v>
      </c>
      <c r="N263" s="40">
        <f>M263*H263</f>
        <v>0</v>
      </c>
      <c r="O263" s="113" t="s">
        <v>11269</v>
      </c>
    </row>
    <row r="264" spans="2:15" s="41" customFormat="1" ht="17.100000000000001" customHeight="1" x14ac:dyDescent="0.25">
      <c r="B264" s="15" t="s">
        <v>3404</v>
      </c>
      <c r="C264" s="88"/>
      <c r="D264" s="25" t="s">
        <v>2851</v>
      </c>
      <c r="E264" s="68">
        <v>1</v>
      </c>
      <c r="F264" s="68" t="e">
        <f>VLOOKUP(G264,#REF!,2,FALSE)</f>
        <v>#REF!</v>
      </c>
      <c r="G264" s="47" t="s">
        <v>2564</v>
      </c>
      <c r="H264" s="107"/>
      <c r="I264" s="104" t="s">
        <v>2989</v>
      </c>
      <c r="J264" s="81"/>
      <c r="K264" s="40">
        <v>29.5</v>
      </c>
      <c r="L264" s="40">
        <v>59</v>
      </c>
      <c r="M264" s="40">
        <f>K264*(1-I264/100)</f>
        <v>25.074999999999999</v>
      </c>
      <c r="N264" s="40">
        <f>M264*H264</f>
        <v>0</v>
      </c>
      <c r="O264" s="113" t="s">
        <v>11270</v>
      </c>
    </row>
    <row r="265" spans="2:15" s="44" customFormat="1" ht="17.100000000000001" customHeight="1" x14ac:dyDescent="0.25">
      <c r="B265" s="45"/>
      <c r="C265" s="89"/>
      <c r="D265" s="35"/>
      <c r="E265" s="98"/>
      <c r="F265" s="69"/>
      <c r="G265" s="42"/>
      <c r="H265" s="69"/>
      <c r="I265" s="69"/>
      <c r="J265" s="82"/>
      <c r="K265" s="42"/>
      <c r="L265" s="42"/>
      <c r="M265" s="42"/>
      <c r="N265" s="42"/>
      <c r="O265" s="121"/>
    </row>
    <row r="266" spans="2:15" s="41" customFormat="1" ht="17.100000000000001" customHeight="1" x14ac:dyDescent="0.25">
      <c r="B266" s="15" t="s">
        <v>5731</v>
      </c>
      <c r="C266" s="88"/>
      <c r="D266" s="25" t="s">
        <v>5289</v>
      </c>
      <c r="E266" s="68">
        <v>1</v>
      </c>
      <c r="F266" s="68" t="e">
        <f>VLOOKUP(G266,#REF!,2,FALSE)</f>
        <v>#REF!</v>
      </c>
      <c r="G266" s="47" t="s">
        <v>2375</v>
      </c>
      <c r="H266" s="107"/>
      <c r="I266" s="104" t="s">
        <v>2989</v>
      </c>
      <c r="J266" s="81"/>
      <c r="K266" s="40">
        <v>39.5</v>
      </c>
      <c r="L266" s="40">
        <v>79</v>
      </c>
      <c r="M266" s="40">
        <f>K266*(1-I266/100)</f>
        <v>33.574999999999996</v>
      </c>
      <c r="N266" s="40">
        <f>M266*H266</f>
        <v>0</v>
      </c>
      <c r="O266" s="113" t="s">
        <v>11271</v>
      </c>
    </row>
    <row r="267" spans="2:15" s="41" customFormat="1" ht="17.100000000000001" customHeight="1" x14ac:dyDescent="0.25">
      <c r="B267" s="15" t="s">
        <v>5731</v>
      </c>
      <c r="C267" s="88" t="s">
        <v>0</v>
      </c>
      <c r="D267" s="25" t="s">
        <v>7479</v>
      </c>
      <c r="E267" s="68">
        <v>1</v>
      </c>
      <c r="F267" s="68" t="e">
        <f>VLOOKUP(G267,#REF!,2,FALSE)</f>
        <v>#REF!</v>
      </c>
      <c r="G267" s="47" t="s">
        <v>7478</v>
      </c>
      <c r="H267" s="107"/>
      <c r="I267" s="104">
        <v>15</v>
      </c>
      <c r="J267" s="81"/>
      <c r="K267" s="40">
        <v>69.5</v>
      </c>
      <c r="L267" s="40">
        <v>139</v>
      </c>
      <c r="M267" s="40">
        <f>K267*(1-I267/100)</f>
        <v>59.074999999999996</v>
      </c>
      <c r="N267" s="40">
        <f>M267*H267</f>
        <v>0</v>
      </c>
      <c r="O267" s="113" t="s">
        <v>11272</v>
      </c>
    </row>
    <row r="268" spans="2:15" s="41" customFormat="1" ht="17.100000000000001" customHeight="1" x14ac:dyDescent="0.25">
      <c r="B268" s="15" t="s">
        <v>5731</v>
      </c>
      <c r="C268" s="88" t="s">
        <v>0</v>
      </c>
      <c r="D268" s="25" t="s">
        <v>7481</v>
      </c>
      <c r="E268" s="68">
        <v>1</v>
      </c>
      <c r="F268" s="68" t="e">
        <f>VLOOKUP(G268,#REF!,2,FALSE)</f>
        <v>#REF!</v>
      </c>
      <c r="G268" s="47" t="s">
        <v>7480</v>
      </c>
      <c r="H268" s="107"/>
      <c r="I268" s="104">
        <v>15</v>
      </c>
      <c r="J268" s="81"/>
      <c r="K268" s="40">
        <v>79.5</v>
      </c>
      <c r="L268" s="40">
        <v>159</v>
      </c>
      <c r="M268" s="40">
        <f>K268*(1-I268/100)</f>
        <v>67.575000000000003</v>
      </c>
      <c r="N268" s="40">
        <f>M268*H268</f>
        <v>0</v>
      </c>
      <c r="O268" s="113" t="s">
        <v>11273</v>
      </c>
    </row>
    <row r="269" spans="2:15" s="41" customFormat="1" ht="17.100000000000001" customHeight="1" x14ac:dyDescent="0.25">
      <c r="B269" s="15" t="s">
        <v>5731</v>
      </c>
      <c r="C269" s="88"/>
      <c r="D269" s="25" t="s">
        <v>2852</v>
      </c>
      <c r="E269" s="68">
        <v>1</v>
      </c>
      <c r="F269" s="68" t="e">
        <f>VLOOKUP(G269,#REF!,2,FALSE)</f>
        <v>#REF!</v>
      </c>
      <c r="G269" s="47" t="s">
        <v>2568</v>
      </c>
      <c r="H269" s="107"/>
      <c r="I269" s="104" t="s">
        <v>2989</v>
      </c>
      <c r="J269" s="81"/>
      <c r="K269" s="40">
        <v>99.5</v>
      </c>
      <c r="L269" s="40">
        <v>199</v>
      </c>
      <c r="M269" s="40">
        <f>K269*(1-I269/100)</f>
        <v>84.575000000000003</v>
      </c>
      <c r="N269" s="40">
        <f>M269*H269</f>
        <v>0</v>
      </c>
      <c r="O269" s="113" t="s">
        <v>11274</v>
      </c>
    </row>
    <row r="270" spans="2:15" s="44" customFormat="1" ht="17.100000000000001" customHeight="1" x14ac:dyDescent="0.25">
      <c r="B270" s="45"/>
      <c r="C270" s="89"/>
      <c r="D270" s="35"/>
      <c r="E270" s="98"/>
      <c r="F270" s="69"/>
      <c r="G270" s="42"/>
      <c r="H270" s="69"/>
      <c r="I270" s="69"/>
      <c r="J270" s="82"/>
      <c r="K270" s="42"/>
      <c r="L270" s="42"/>
      <c r="M270" s="42"/>
      <c r="N270" s="42"/>
      <c r="O270" s="121"/>
    </row>
    <row r="271" spans="2:15" s="41" customFormat="1" ht="17.100000000000001" customHeight="1" x14ac:dyDescent="0.25">
      <c r="B271" s="15" t="s">
        <v>3008</v>
      </c>
      <c r="C271" s="88"/>
      <c r="D271" s="25" t="s">
        <v>5290</v>
      </c>
      <c r="E271" s="68">
        <v>1</v>
      </c>
      <c r="F271" s="68" t="e">
        <f>VLOOKUP(G271,#REF!,2,FALSE)</f>
        <v>#REF!</v>
      </c>
      <c r="G271" s="47" t="s">
        <v>2376</v>
      </c>
      <c r="H271" s="107"/>
      <c r="I271" s="104" t="s">
        <v>2989</v>
      </c>
      <c r="J271" s="81"/>
      <c r="K271" s="40">
        <v>74.5</v>
      </c>
      <c r="L271" s="40">
        <v>149</v>
      </c>
      <c r="M271" s="40">
        <f>K271*(1-I271/100)</f>
        <v>63.324999999999996</v>
      </c>
      <c r="N271" s="40">
        <f>M271*H271</f>
        <v>0</v>
      </c>
      <c r="O271" s="113" t="s">
        <v>11275</v>
      </c>
    </row>
    <row r="272" spans="2:15" s="44" customFormat="1" ht="17.100000000000001" customHeight="1" x14ac:dyDescent="0.25">
      <c r="B272" s="54"/>
      <c r="C272" s="90"/>
      <c r="D272" s="55"/>
      <c r="E272" s="99"/>
      <c r="F272" s="70"/>
      <c r="H272" s="70"/>
      <c r="I272" s="70"/>
      <c r="J272" s="85"/>
      <c r="O272" s="120"/>
    </row>
    <row r="273" spans="2:15" s="9" customFormat="1" ht="20.100000000000001" customHeight="1" x14ac:dyDescent="0.25">
      <c r="B273" s="29"/>
      <c r="C273" s="91"/>
      <c r="D273" s="46" t="s">
        <v>7521</v>
      </c>
      <c r="E273" s="100"/>
      <c r="F273" s="71"/>
      <c r="G273" s="30"/>
      <c r="H273" s="91"/>
      <c r="I273" s="91"/>
      <c r="J273" s="86"/>
      <c r="K273" s="32"/>
      <c r="L273" s="32"/>
      <c r="M273" s="32">
        <f>K273*(1-I273/100)</f>
        <v>0</v>
      </c>
      <c r="N273" s="32">
        <f>M273*H273</f>
        <v>0</v>
      </c>
      <c r="O273" s="114"/>
    </row>
    <row r="274" spans="2:15" s="44" customFormat="1" ht="17.100000000000001" customHeight="1" x14ac:dyDescent="0.25">
      <c r="B274" s="54"/>
      <c r="C274" s="90"/>
      <c r="D274" s="55"/>
      <c r="E274" s="99"/>
      <c r="F274" s="70"/>
      <c r="H274" s="70"/>
      <c r="I274" s="70"/>
      <c r="J274" s="85"/>
      <c r="O274" s="120"/>
    </row>
    <row r="275" spans="2:15" s="41" customFormat="1" ht="17.100000000000001" customHeight="1" x14ac:dyDescent="0.25">
      <c r="B275" s="15" t="s">
        <v>3291</v>
      </c>
      <c r="C275" s="88" t="s">
        <v>0</v>
      </c>
      <c r="D275" s="25" t="s">
        <v>7349</v>
      </c>
      <c r="E275" s="68">
        <v>6</v>
      </c>
      <c r="F275" s="68" t="e">
        <f>VLOOKUP(G275,#REF!,2,FALSE)</f>
        <v>#REF!</v>
      </c>
      <c r="G275" s="47" t="s">
        <v>7348</v>
      </c>
      <c r="H275" s="107"/>
      <c r="I275" s="104">
        <v>15</v>
      </c>
      <c r="J275" s="81"/>
      <c r="K275" s="40">
        <v>44.5</v>
      </c>
      <c r="L275" s="40">
        <v>89</v>
      </c>
      <c r="M275" s="40">
        <f>K275*(1-I275/100)</f>
        <v>37.824999999999996</v>
      </c>
      <c r="N275" s="40">
        <f>M275*H275</f>
        <v>0</v>
      </c>
      <c r="O275" s="113" t="s">
        <v>11276</v>
      </c>
    </row>
    <row r="276" spans="2:15" s="41" customFormat="1" ht="17.100000000000001" customHeight="1" x14ac:dyDescent="0.25">
      <c r="B276" s="15" t="s">
        <v>3291</v>
      </c>
      <c r="C276" s="88" t="s">
        <v>0</v>
      </c>
      <c r="D276" s="25" t="s">
        <v>7351</v>
      </c>
      <c r="E276" s="68">
        <v>6</v>
      </c>
      <c r="F276" s="68" t="e">
        <f>VLOOKUP(G276,#REF!,2,FALSE)</f>
        <v>#REF!</v>
      </c>
      <c r="G276" s="47" t="s">
        <v>7350</v>
      </c>
      <c r="H276" s="107"/>
      <c r="I276" s="104">
        <v>15</v>
      </c>
      <c r="J276" s="81"/>
      <c r="K276" s="40">
        <v>49.5</v>
      </c>
      <c r="L276" s="40">
        <v>99</v>
      </c>
      <c r="M276" s="40">
        <f>K276*(1-I276/100)</f>
        <v>42.074999999999996</v>
      </c>
      <c r="N276" s="40">
        <f>M276*H276</f>
        <v>0</v>
      </c>
      <c r="O276" s="113" t="s">
        <v>11277</v>
      </c>
    </row>
    <row r="277" spans="2:15" s="41" customFormat="1" ht="17.100000000000001" customHeight="1" x14ac:dyDescent="0.25">
      <c r="B277" s="15" t="s">
        <v>3291</v>
      </c>
      <c r="C277" s="88" t="s">
        <v>0</v>
      </c>
      <c r="D277" s="25" t="s">
        <v>7353</v>
      </c>
      <c r="E277" s="68">
        <v>6</v>
      </c>
      <c r="F277" s="68" t="e">
        <f>VLOOKUP(G277,#REF!,2,FALSE)</f>
        <v>#REF!</v>
      </c>
      <c r="G277" s="47" t="s">
        <v>7352</v>
      </c>
      <c r="H277" s="107"/>
      <c r="I277" s="104">
        <v>15</v>
      </c>
      <c r="J277" s="81"/>
      <c r="K277" s="40">
        <v>59.5</v>
      </c>
      <c r="L277" s="40">
        <v>119</v>
      </c>
      <c r="M277" s="40">
        <f>K277*(1-I277/100)</f>
        <v>50.574999999999996</v>
      </c>
      <c r="N277" s="40">
        <f>M277*H277</f>
        <v>0</v>
      </c>
      <c r="O277" s="113" t="s">
        <v>11278</v>
      </c>
    </row>
    <row r="278" spans="2:15" s="41" customFormat="1" ht="17.100000000000001" customHeight="1" x14ac:dyDescent="0.25">
      <c r="B278" s="15" t="s">
        <v>3291</v>
      </c>
      <c r="C278" s="88" t="s">
        <v>0</v>
      </c>
      <c r="D278" s="25" t="s">
        <v>7355</v>
      </c>
      <c r="E278" s="68">
        <v>6</v>
      </c>
      <c r="F278" s="68" t="e">
        <f>VLOOKUP(G278,#REF!,2,FALSE)</f>
        <v>#REF!</v>
      </c>
      <c r="G278" s="47" t="s">
        <v>7354</v>
      </c>
      <c r="H278" s="107"/>
      <c r="I278" s="104">
        <v>15</v>
      </c>
      <c r="J278" s="81"/>
      <c r="K278" s="40">
        <v>44.5</v>
      </c>
      <c r="L278" s="40">
        <v>89</v>
      </c>
      <c r="M278" s="40">
        <f>K278*(1-I278/100)</f>
        <v>37.824999999999996</v>
      </c>
      <c r="N278" s="40">
        <f>M278*H278</f>
        <v>0</v>
      </c>
      <c r="O278" s="113" t="s">
        <v>11279</v>
      </c>
    </row>
    <row r="279" spans="2:15" s="41" customFormat="1" ht="17.100000000000001" customHeight="1" x14ac:dyDescent="0.25">
      <c r="B279" s="15" t="s">
        <v>3291</v>
      </c>
      <c r="C279" s="88" t="s">
        <v>0</v>
      </c>
      <c r="D279" s="25" t="s">
        <v>7357</v>
      </c>
      <c r="E279" s="68">
        <v>6</v>
      </c>
      <c r="F279" s="68" t="e">
        <f>VLOOKUP(G279,#REF!,2,FALSE)</f>
        <v>#REF!</v>
      </c>
      <c r="G279" s="47" t="s">
        <v>7356</v>
      </c>
      <c r="H279" s="107"/>
      <c r="I279" s="104">
        <v>15</v>
      </c>
      <c r="J279" s="81"/>
      <c r="K279" s="40">
        <v>49.5</v>
      </c>
      <c r="L279" s="40">
        <v>99</v>
      </c>
      <c r="M279" s="40">
        <f>K279*(1-I279/100)</f>
        <v>42.074999999999996</v>
      </c>
      <c r="N279" s="40">
        <f>M279*H279</f>
        <v>0</v>
      </c>
      <c r="O279" s="113" t="s">
        <v>11280</v>
      </c>
    </row>
    <row r="280" spans="2:15" s="41" customFormat="1" ht="17.100000000000001" customHeight="1" x14ac:dyDescent="0.25">
      <c r="B280" s="15" t="s">
        <v>3291</v>
      </c>
      <c r="C280" s="88" t="s">
        <v>0</v>
      </c>
      <c r="D280" s="25" t="s">
        <v>7359</v>
      </c>
      <c r="E280" s="68">
        <v>6</v>
      </c>
      <c r="F280" s="68" t="e">
        <f>VLOOKUP(G280,#REF!,2,FALSE)</f>
        <v>#REF!</v>
      </c>
      <c r="G280" s="47" t="s">
        <v>7358</v>
      </c>
      <c r="H280" s="107"/>
      <c r="I280" s="104">
        <v>15</v>
      </c>
      <c r="J280" s="81"/>
      <c r="K280" s="40">
        <v>59.5</v>
      </c>
      <c r="L280" s="40">
        <v>119</v>
      </c>
      <c r="M280" s="40">
        <f>K280*(1-I280/100)</f>
        <v>50.574999999999996</v>
      </c>
      <c r="N280" s="40">
        <f>M280*H280</f>
        <v>0</v>
      </c>
      <c r="O280" s="113" t="s">
        <v>11281</v>
      </c>
    </row>
    <row r="281" spans="2:15" s="41" customFormat="1" ht="17.100000000000001" customHeight="1" x14ac:dyDescent="0.25">
      <c r="B281" s="15" t="s">
        <v>3291</v>
      </c>
      <c r="C281" s="88" t="s">
        <v>0</v>
      </c>
      <c r="D281" s="25" t="s">
        <v>7361</v>
      </c>
      <c r="E281" s="68">
        <v>6</v>
      </c>
      <c r="F281" s="68" t="e">
        <f>VLOOKUP(G281,#REF!,2,FALSE)</f>
        <v>#REF!</v>
      </c>
      <c r="G281" s="47" t="s">
        <v>7360</v>
      </c>
      <c r="H281" s="107"/>
      <c r="I281" s="104">
        <v>15</v>
      </c>
      <c r="J281" s="81"/>
      <c r="K281" s="40">
        <v>44.5</v>
      </c>
      <c r="L281" s="40">
        <v>89</v>
      </c>
      <c r="M281" s="40">
        <f>K281*(1-I281/100)</f>
        <v>37.824999999999996</v>
      </c>
      <c r="N281" s="40">
        <f>M281*H281</f>
        <v>0</v>
      </c>
      <c r="O281" s="113" t="s">
        <v>11282</v>
      </c>
    </row>
    <row r="282" spans="2:15" s="41" customFormat="1" ht="17.100000000000001" customHeight="1" x14ac:dyDescent="0.25">
      <c r="B282" s="15" t="s">
        <v>3291</v>
      </c>
      <c r="C282" s="88" t="s">
        <v>0</v>
      </c>
      <c r="D282" s="25" t="s">
        <v>7363</v>
      </c>
      <c r="E282" s="68">
        <v>6</v>
      </c>
      <c r="F282" s="68" t="e">
        <f>VLOOKUP(G282,#REF!,2,FALSE)</f>
        <v>#REF!</v>
      </c>
      <c r="G282" s="47" t="s">
        <v>7362</v>
      </c>
      <c r="H282" s="107"/>
      <c r="I282" s="104">
        <v>15</v>
      </c>
      <c r="J282" s="81"/>
      <c r="K282" s="40">
        <v>49.5</v>
      </c>
      <c r="L282" s="40">
        <v>99</v>
      </c>
      <c r="M282" s="40">
        <f>K282*(1-I282/100)</f>
        <v>42.074999999999996</v>
      </c>
      <c r="N282" s="40">
        <f>M282*H282</f>
        <v>0</v>
      </c>
      <c r="O282" s="113" t="s">
        <v>11283</v>
      </c>
    </row>
    <row r="283" spans="2:15" s="41" customFormat="1" ht="17.100000000000001" customHeight="1" x14ac:dyDescent="0.25">
      <c r="B283" s="15" t="s">
        <v>3291</v>
      </c>
      <c r="C283" s="88" t="s">
        <v>0</v>
      </c>
      <c r="D283" s="25" t="s">
        <v>7365</v>
      </c>
      <c r="E283" s="68">
        <v>6</v>
      </c>
      <c r="F283" s="68" t="e">
        <f>VLOOKUP(G283,#REF!,2,FALSE)</f>
        <v>#REF!</v>
      </c>
      <c r="G283" s="47" t="s">
        <v>7364</v>
      </c>
      <c r="H283" s="107"/>
      <c r="I283" s="104">
        <v>15</v>
      </c>
      <c r="J283" s="81"/>
      <c r="K283" s="40">
        <v>59.5</v>
      </c>
      <c r="L283" s="40">
        <v>119</v>
      </c>
      <c r="M283" s="40">
        <f>K283*(1-I283/100)</f>
        <v>50.574999999999996</v>
      </c>
      <c r="N283" s="40">
        <f>M283*H283</f>
        <v>0</v>
      </c>
      <c r="O283" s="113" t="s">
        <v>11284</v>
      </c>
    </row>
    <row r="284" spans="2:15" s="41" customFormat="1" ht="17.100000000000001" customHeight="1" x14ac:dyDescent="0.25">
      <c r="B284" s="15" t="s">
        <v>3291</v>
      </c>
      <c r="C284" s="88"/>
      <c r="D284" s="25" t="s">
        <v>2859</v>
      </c>
      <c r="E284" s="68">
        <v>6</v>
      </c>
      <c r="F284" s="68" t="e">
        <f>VLOOKUP(G284,#REF!,2,FALSE)</f>
        <v>#REF!</v>
      </c>
      <c r="G284" s="47" t="s">
        <v>2377</v>
      </c>
      <c r="H284" s="107"/>
      <c r="I284" s="104" t="s">
        <v>2989</v>
      </c>
      <c r="J284" s="81"/>
      <c r="K284" s="40">
        <v>44.5</v>
      </c>
      <c r="L284" s="40">
        <v>89</v>
      </c>
      <c r="M284" s="40">
        <f>K284*(1-I284/100)</f>
        <v>37.824999999999996</v>
      </c>
      <c r="N284" s="40">
        <f>M284*H284</f>
        <v>0</v>
      </c>
      <c r="O284" s="113" t="s">
        <v>11285</v>
      </c>
    </row>
    <row r="285" spans="2:15" s="41" customFormat="1" ht="17.100000000000001" customHeight="1" x14ac:dyDescent="0.25">
      <c r="B285" s="15" t="s">
        <v>3291</v>
      </c>
      <c r="C285" s="88"/>
      <c r="D285" s="25" t="s">
        <v>2860</v>
      </c>
      <c r="E285" s="68">
        <v>6</v>
      </c>
      <c r="F285" s="68" t="e">
        <f>VLOOKUP(G285,#REF!,2,FALSE)</f>
        <v>#REF!</v>
      </c>
      <c r="G285" s="47" t="s">
        <v>2382</v>
      </c>
      <c r="H285" s="107"/>
      <c r="I285" s="104" t="s">
        <v>2989</v>
      </c>
      <c r="J285" s="81"/>
      <c r="K285" s="40">
        <v>49.5</v>
      </c>
      <c r="L285" s="40">
        <v>99</v>
      </c>
      <c r="M285" s="40">
        <f>K285*(1-I285/100)</f>
        <v>42.074999999999996</v>
      </c>
      <c r="N285" s="40">
        <f>M285*H285</f>
        <v>0</v>
      </c>
      <c r="O285" s="113" t="s">
        <v>11286</v>
      </c>
    </row>
    <row r="286" spans="2:15" s="41" customFormat="1" ht="17.100000000000001" customHeight="1" x14ac:dyDescent="0.25">
      <c r="B286" s="15" t="s">
        <v>3291</v>
      </c>
      <c r="C286" s="88"/>
      <c r="D286" s="25" t="s">
        <v>2861</v>
      </c>
      <c r="E286" s="68">
        <v>6</v>
      </c>
      <c r="F286" s="68" t="e">
        <f>VLOOKUP(G286,#REF!,2,FALSE)</f>
        <v>#REF!</v>
      </c>
      <c r="G286" s="47" t="s">
        <v>2385</v>
      </c>
      <c r="H286" s="107"/>
      <c r="I286" s="104" t="s">
        <v>2989</v>
      </c>
      <c r="J286" s="81"/>
      <c r="K286" s="40">
        <v>59.5</v>
      </c>
      <c r="L286" s="40">
        <v>119</v>
      </c>
      <c r="M286" s="40">
        <f>K286*(1-I286/100)</f>
        <v>50.574999999999996</v>
      </c>
      <c r="N286" s="40">
        <f>M286*H286</f>
        <v>0</v>
      </c>
      <c r="O286" s="113" t="s">
        <v>11287</v>
      </c>
    </row>
    <row r="287" spans="2:15" s="41" customFormat="1" ht="17.100000000000001" customHeight="1" x14ac:dyDescent="0.25">
      <c r="B287" s="15" t="s">
        <v>3291</v>
      </c>
      <c r="C287" s="88"/>
      <c r="D287" s="25" t="s">
        <v>2853</v>
      </c>
      <c r="E287" s="68">
        <v>6</v>
      </c>
      <c r="F287" s="68" t="e">
        <f>VLOOKUP(G287,#REF!,2,FALSE)</f>
        <v>#REF!</v>
      </c>
      <c r="G287" s="47" t="s">
        <v>2460</v>
      </c>
      <c r="H287" s="107"/>
      <c r="I287" s="104" t="s">
        <v>2989</v>
      </c>
      <c r="J287" s="81"/>
      <c r="K287" s="40">
        <v>44.5</v>
      </c>
      <c r="L287" s="40">
        <v>89</v>
      </c>
      <c r="M287" s="40">
        <f>K287*(1-I287/100)</f>
        <v>37.824999999999996</v>
      </c>
      <c r="N287" s="40">
        <f>M287*H287</f>
        <v>0</v>
      </c>
      <c r="O287" s="113" t="s">
        <v>11288</v>
      </c>
    </row>
    <row r="288" spans="2:15" s="41" customFormat="1" ht="17.100000000000001" customHeight="1" x14ac:dyDescent="0.25">
      <c r="B288" s="15" t="s">
        <v>3291</v>
      </c>
      <c r="C288" s="88"/>
      <c r="D288" s="25" t="s">
        <v>2854</v>
      </c>
      <c r="E288" s="68">
        <v>6</v>
      </c>
      <c r="F288" s="68" t="e">
        <f>VLOOKUP(G288,#REF!,2,FALSE)</f>
        <v>#REF!</v>
      </c>
      <c r="G288" s="47" t="s">
        <v>2459</v>
      </c>
      <c r="H288" s="107"/>
      <c r="I288" s="104" t="s">
        <v>2989</v>
      </c>
      <c r="J288" s="81"/>
      <c r="K288" s="40">
        <v>59.5</v>
      </c>
      <c r="L288" s="40">
        <v>119</v>
      </c>
      <c r="M288" s="40">
        <f>K288*(1-I288/100)</f>
        <v>50.574999999999996</v>
      </c>
      <c r="N288" s="40">
        <f>M288*H288</f>
        <v>0</v>
      </c>
      <c r="O288" s="113" t="s">
        <v>11289</v>
      </c>
    </row>
    <row r="289" spans="2:15" s="41" customFormat="1" ht="17.100000000000001" customHeight="1" x14ac:dyDescent="0.25">
      <c r="B289" s="15" t="s">
        <v>3291</v>
      </c>
      <c r="C289" s="88"/>
      <c r="D289" s="25" t="s">
        <v>2855</v>
      </c>
      <c r="E289" s="68">
        <v>6</v>
      </c>
      <c r="F289" s="68" t="e">
        <f>VLOOKUP(G289,#REF!,2,FALSE)</f>
        <v>#REF!</v>
      </c>
      <c r="G289" s="47" t="s">
        <v>2462</v>
      </c>
      <c r="H289" s="107"/>
      <c r="I289" s="104" t="s">
        <v>2989</v>
      </c>
      <c r="J289" s="81"/>
      <c r="K289" s="40">
        <v>44.5</v>
      </c>
      <c r="L289" s="40">
        <v>89</v>
      </c>
      <c r="M289" s="40">
        <f>K289*(1-I289/100)</f>
        <v>37.824999999999996</v>
      </c>
      <c r="N289" s="40">
        <f>M289*H289</f>
        <v>0</v>
      </c>
      <c r="O289" s="113" t="s">
        <v>11290</v>
      </c>
    </row>
    <row r="290" spans="2:15" s="41" customFormat="1" ht="17.100000000000001" customHeight="1" x14ac:dyDescent="0.25">
      <c r="B290" s="15" t="s">
        <v>3291</v>
      </c>
      <c r="C290" s="88"/>
      <c r="D290" s="25" t="s">
        <v>2856</v>
      </c>
      <c r="E290" s="68">
        <v>6</v>
      </c>
      <c r="F290" s="68" t="e">
        <f>VLOOKUP(G290,#REF!,2,FALSE)</f>
        <v>#REF!</v>
      </c>
      <c r="G290" s="47" t="s">
        <v>2461</v>
      </c>
      <c r="H290" s="107"/>
      <c r="I290" s="104" t="s">
        <v>2989</v>
      </c>
      <c r="J290" s="81"/>
      <c r="K290" s="40">
        <v>59.5</v>
      </c>
      <c r="L290" s="40">
        <v>119</v>
      </c>
      <c r="M290" s="40">
        <f>K290*(1-I290/100)</f>
        <v>50.574999999999996</v>
      </c>
      <c r="N290" s="40">
        <f>M290*H290</f>
        <v>0</v>
      </c>
      <c r="O290" s="113" t="s">
        <v>11291</v>
      </c>
    </row>
    <row r="291" spans="2:15" s="41" customFormat="1" ht="17.100000000000001" customHeight="1" x14ac:dyDescent="0.25">
      <c r="B291" s="15" t="s">
        <v>3291</v>
      </c>
      <c r="C291" s="88"/>
      <c r="D291" s="25" t="s">
        <v>2857</v>
      </c>
      <c r="E291" s="68">
        <v>6</v>
      </c>
      <c r="F291" s="68" t="e">
        <f>VLOOKUP(G291,#REF!,2,FALSE)</f>
        <v>#REF!</v>
      </c>
      <c r="G291" s="47" t="s">
        <v>2464</v>
      </c>
      <c r="H291" s="107"/>
      <c r="I291" s="104" t="s">
        <v>2989</v>
      </c>
      <c r="J291" s="81"/>
      <c r="K291" s="40">
        <v>44.5</v>
      </c>
      <c r="L291" s="40">
        <v>89</v>
      </c>
      <c r="M291" s="40">
        <f>K291*(1-I291/100)</f>
        <v>37.824999999999996</v>
      </c>
      <c r="N291" s="40">
        <f>M291*H291</f>
        <v>0</v>
      </c>
      <c r="O291" s="113" t="s">
        <v>11292</v>
      </c>
    </row>
    <row r="292" spans="2:15" s="41" customFormat="1" ht="17.100000000000001" customHeight="1" x14ac:dyDescent="0.25">
      <c r="B292" s="15" t="s">
        <v>3291</v>
      </c>
      <c r="C292" s="88"/>
      <c r="D292" s="25" t="s">
        <v>2858</v>
      </c>
      <c r="E292" s="68">
        <v>6</v>
      </c>
      <c r="F292" s="68" t="e">
        <f>VLOOKUP(G292,#REF!,2,FALSE)</f>
        <v>#REF!</v>
      </c>
      <c r="G292" s="47" t="s">
        <v>2463</v>
      </c>
      <c r="H292" s="107"/>
      <c r="I292" s="104" t="s">
        <v>2989</v>
      </c>
      <c r="J292" s="81"/>
      <c r="K292" s="40">
        <v>59.5</v>
      </c>
      <c r="L292" s="40">
        <v>119</v>
      </c>
      <c r="M292" s="40">
        <f>K292*(1-I292/100)</f>
        <v>50.574999999999996</v>
      </c>
      <c r="N292" s="40">
        <f>M292*H292</f>
        <v>0</v>
      </c>
      <c r="O292" s="113" t="s">
        <v>11293</v>
      </c>
    </row>
    <row r="293" spans="2:15" s="41" customFormat="1" ht="17.100000000000001" customHeight="1" x14ac:dyDescent="0.25">
      <c r="B293" s="15" t="s">
        <v>3291</v>
      </c>
      <c r="C293" s="88"/>
      <c r="D293" s="25" t="s">
        <v>2862</v>
      </c>
      <c r="E293" s="68">
        <v>6</v>
      </c>
      <c r="F293" s="68" t="e">
        <f>VLOOKUP(G293,#REF!,2,FALSE)</f>
        <v>#REF!</v>
      </c>
      <c r="G293" s="47" t="s">
        <v>2378</v>
      </c>
      <c r="H293" s="107"/>
      <c r="I293" s="104" t="s">
        <v>2989</v>
      </c>
      <c r="J293" s="81"/>
      <c r="K293" s="40">
        <v>44.5</v>
      </c>
      <c r="L293" s="40">
        <v>89</v>
      </c>
      <c r="M293" s="40">
        <f>K293*(1-I293/100)</f>
        <v>37.824999999999996</v>
      </c>
      <c r="N293" s="40">
        <f>M293*H293</f>
        <v>0</v>
      </c>
      <c r="O293" s="113" t="s">
        <v>11294</v>
      </c>
    </row>
    <row r="294" spans="2:15" s="41" customFormat="1" ht="17.100000000000001" customHeight="1" x14ac:dyDescent="0.25">
      <c r="B294" s="15" t="s">
        <v>3291</v>
      </c>
      <c r="C294" s="88"/>
      <c r="D294" s="25" t="s">
        <v>2863</v>
      </c>
      <c r="E294" s="68">
        <v>6</v>
      </c>
      <c r="F294" s="68" t="e">
        <f>VLOOKUP(G294,#REF!,2,FALSE)</f>
        <v>#REF!</v>
      </c>
      <c r="G294" s="47" t="s">
        <v>2383</v>
      </c>
      <c r="H294" s="107"/>
      <c r="I294" s="104" t="s">
        <v>2989</v>
      </c>
      <c r="J294" s="81"/>
      <c r="K294" s="40">
        <v>49.5</v>
      </c>
      <c r="L294" s="40">
        <v>99</v>
      </c>
      <c r="M294" s="40">
        <f>K294*(1-I294/100)</f>
        <v>42.074999999999996</v>
      </c>
      <c r="N294" s="40">
        <f>M294*H294</f>
        <v>0</v>
      </c>
      <c r="O294" s="113" t="s">
        <v>11295</v>
      </c>
    </row>
    <row r="295" spans="2:15" s="41" customFormat="1" ht="17.100000000000001" customHeight="1" x14ac:dyDescent="0.25">
      <c r="B295" s="15" t="s">
        <v>3291</v>
      </c>
      <c r="C295" s="88"/>
      <c r="D295" s="25" t="s">
        <v>2864</v>
      </c>
      <c r="E295" s="68">
        <v>6</v>
      </c>
      <c r="F295" s="68" t="e">
        <f>VLOOKUP(G295,#REF!,2,FALSE)</f>
        <v>#REF!</v>
      </c>
      <c r="G295" s="47" t="s">
        <v>2386</v>
      </c>
      <c r="H295" s="107"/>
      <c r="I295" s="104" t="s">
        <v>2989</v>
      </c>
      <c r="J295" s="81"/>
      <c r="K295" s="40">
        <v>59.5</v>
      </c>
      <c r="L295" s="40">
        <v>119</v>
      </c>
      <c r="M295" s="40">
        <f>K295*(1-I295/100)</f>
        <v>50.574999999999996</v>
      </c>
      <c r="N295" s="40">
        <f>M295*H295</f>
        <v>0</v>
      </c>
      <c r="O295" s="113" t="s">
        <v>11296</v>
      </c>
    </row>
    <row r="296" spans="2:15" s="41" customFormat="1" ht="17.100000000000001" customHeight="1" x14ac:dyDescent="0.25">
      <c r="B296" s="15" t="s">
        <v>3291</v>
      </c>
      <c r="C296" s="88"/>
      <c r="D296" s="25" t="s">
        <v>2868</v>
      </c>
      <c r="E296" s="68">
        <v>6</v>
      </c>
      <c r="F296" s="68" t="e">
        <f>VLOOKUP(G296,#REF!,2,FALSE)</f>
        <v>#REF!</v>
      </c>
      <c r="G296" s="47" t="s">
        <v>2380</v>
      </c>
      <c r="H296" s="107"/>
      <c r="I296" s="104" t="s">
        <v>2989</v>
      </c>
      <c r="J296" s="81"/>
      <c r="K296" s="40">
        <v>44.5</v>
      </c>
      <c r="L296" s="40">
        <v>89</v>
      </c>
      <c r="M296" s="40">
        <f>K296*(1-I296/100)</f>
        <v>37.824999999999996</v>
      </c>
      <c r="N296" s="40">
        <f>M296*H296</f>
        <v>0</v>
      </c>
      <c r="O296" s="113" t="s">
        <v>11297</v>
      </c>
    </row>
    <row r="297" spans="2:15" s="41" customFormat="1" ht="17.100000000000001" customHeight="1" x14ac:dyDescent="0.25">
      <c r="B297" s="15" t="s">
        <v>3291</v>
      </c>
      <c r="C297" s="88"/>
      <c r="D297" s="25" t="s">
        <v>2869</v>
      </c>
      <c r="E297" s="68">
        <v>6</v>
      </c>
      <c r="F297" s="68"/>
      <c r="G297" s="47" t="s">
        <v>2388</v>
      </c>
      <c r="H297" s="107"/>
      <c r="I297" s="104" t="s">
        <v>2989</v>
      </c>
      <c r="J297" s="81"/>
      <c r="K297" s="40">
        <v>59.5</v>
      </c>
      <c r="L297" s="40">
        <v>119</v>
      </c>
      <c r="M297" s="40">
        <f>K297*(1-I297/100)</f>
        <v>50.574999999999996</v>
      </c>
      <c r="N297" s="40">
        <f>M297*H297</f>
        <v>0</v>
      </c>
      <c r="O297" s="125" t="s">
        <v>11688</v>
      </c>
    </row>
    <row r="298" spans="2:15" s="41" customFormat="1" ht="17.100000000000001" customHeight="1" x14ac:dyDescent="0.25">
      <c r="B298" s="15" t="s">
        <v>3291</v>
      </c>
      <c r="C298" s="88"/>
      <c r="D298" s="25" t="s">
        <v>5291</v>
      </c>
      <c r="E298" s="68">
        <v>6</v>
      </c>
      <c r="F298" s="68" t="e">
        <f>VLOOKUP(G298,#REF!,2,FALSE)</f>
        <v>#REF!</v>
      </c>
      <c r="G298" s="47" t="s">
        <v>2381</v>
      </c>
      <c r="H298" s="107"/>
      <c r="I298" s="104" t="s">
        <v>2989</v>
      </c>
      <c r="J298" s="81"/>
      <c r="K298" s="40">
        <v>44.5</v>
      </c>
      <c r="L298" s="40">
        <v>89</v>
      </c>
      <c r="M298" s="40">
        <f>K298*(1-I298/100)</f>
        <v>37.824999999999996</v>
      </c>
      <c r="N298" s="40">
        <f>M298*H298</f>
        <v>0</v>
      </c>
      <c r="O298" s="113" t="s">
        <v>11298</v>
      </c>
    </row>
    <row r="299" spans="2:15" s="41" customFormat="1" ht="17.100000000000001" customHeight="1" x14ac:dyDescent="0.25">
      <c r="B299" s="15" t="s">
        <v>3291</v>
      </c>
      <c r="C299" s="88"/>
      <c r="D299" s="25" t="s">
        <v>5292</v>
      </c>
      <c r="E299" s="68">
        <v>6</v>
      </c>
      <c r="F299" s="68" t="e">
        <f>VLOOKUP(G299,#REF!,2,FALSE)</f>
        <v>#REF!</v>
      </c>
      <c r="G299" s="47" t="s">
        <v>2389</v>
      </c>
      <c r="H299" s="107"/>
      <c r="I299" s="104" t="s">
        <v>2989</v>
      </c>
      <c r="J299" s="81"/>
      <c r="K299" s="40">
        <v>59.5</v>
      </c>
      <c r="L299" s="40">
        <v>119</v>
      </c>
      <c r="M299" s="40">
        <f>K299*(1-I299/100)</f>
        <v>50.574999999999996</v>
      </c>
      <c r="N299" s="40">
        <f>M299*H299</f>
        <v>0</v>
      </c>
      <c r="O299" s="113" t="s">
        <v>11299</v>
      </c>
    </row>
    <row r="300" spans="2:15" s="41" customFormat="1" ht="17.100000000000001" customHeight="1" x14ac:dyDescent="0.25">
      <c r="B300" s="15" t="s">
        <v>3291</v>
      </c>
      <c r="C300" s="88"/>
      <c r="D300" s="25" t="s">
        <v>2865</v>
      </c>
      <c r="E300" s="68">
        <v>6</v>
      </c>
      <c r="F300" s="68" t="e">
        <f>VLOOKUP(G300,#REF!,2,FALSE)</f>
        <v>#REF!</v>
      </c>
      <c r="G300" s="47" t="s">
        <v>2379</v>
      </c>
      <c r="H300" s="107"/>
      <c r="I300" s="104" t="s">
        <v>2989</v>
      </c>
      <c r="J300" s="81"/>
      <c r="K300" s="40">
        <v>44.5</v>
      </c>
      <c r="L300" s="40">
        <v>89</v>
      </c>
      <c r="M300" s="40">
        <f>K300*(1-I300/100)</f>
        <v>37.824999999999996</v>
      </c>
      <c r="N300" s="40">
        <f>M300*H300</f>
        <v>0</v>
      </c>
      <c r="O300" s="113" t="s">
        <v>11300</v>
      </c>
    </row>
    <row r="301" spans="2:15" s="41" customFormat="1" ht="17.100000000000001" customHeight="1" x14ac:dyDescent="0.25">
      <c r="B301" s="15" t="s">
        <v>3291</v>
      </c>
      <c r="C301" s="88"/>
      <c r="D301" s="25" t="s">
        <v>2866</v>
      </c>
      <c r="E301" s="68">
        <v>6</v>
      </c>
      <c r="F301" s="68" t="e">
        <f>VLOOKUP(G301,#REF!,2,FALSE)</f>
        <v>#REF!</v>
      </c>
      <c r="G301" s="47" t="s">
        <v>2384</v>
      </c>
      <c r="H301" s="107"/>
      <c r="I301" s="104" t="s">
        <v>2989</v>
      </c>
      <c r="J301" s="81"/>
      <c r="K301" s="40">
        <v>49.5</v>
      </c>
      <c r="L301" s="40">
        <v>99</v>
      </c>
      <c r="M301" s="40">
        <f>K301*(1-I301/100)</f>
        <v>42.074999999999996</v>
      </c>
      <c r="N301" s="40">
        <f>M301*H301</f>
        <v>0</v>
      </c>
      <c r="O301" s="113" t="s">
        <v>11301</v>
      </c>
    </row>
    <row r="302" spans="2:15" s="41" customFormat="1" ht="17.100000000000001" customHeight="1" x14ac:dyDescent="0.25">
      <c r="B302" s="15" t="s">
        <v>3291</v>
      </c>
      <c r="C302" s="88"/>
      <c r="D302" s="25" t="s">
        <v>2867</v>
      </c>
      <c r="E302" s="68">
        <v>6</v>
      </c>
      <c r="F302" s="68" t="e">
        <f>VLOOKUP(G302,#REF!,2,FALSE)</f>
        <v>#REF!</v>
      </c>
      <c r="G302" s="47" t="s">
        <v>2387</v>
      </c>
      <c r="H302" s="107"/>
      <c r="I302" s="104" t="s">
        <v>2989</v>
      </c>
      <c r="J302" s="81"/>
      <c r="K302" s="40">
        <v>59.5</v>
      </c>
      <c r="L302" s="40">
        <v>119</v>
      </c>
      <c r="M302" s="40">
        <f>K302*(1-I302/100)</f>
        <v>50.574999999999996</v>
      </c>
      <c r="N302" s="40">
        <f>M302*H302</f>
        <v>0</v>
      </c>
      <c r="O302" s="113" t="s">
        <v>11302</v>
      </c>
    </row>
    <row r="303" spans="2:15" s="41" customFormat="1" ht="17.100000000000001" customHeight="1" x14ac:dyDescent="0.25">
      <c r="B303" s="15" t="s">
        <v>3291</v>
      </c>
      <c r="C303" s="88"/>
      <c r="D303" s="25" t="s">
        <v>2870</v>
      </c>
      <c r="E303" s="68">
        <v>6</v>
      </c>
      <c r="F303" s="68" t="e">
        <f>VLOOKUP(G303,#REF!,2,FALSE)</f>
        <v>#REF!</v>
      </c>
      <c r="G303" s="47" t="s">
        <v>2457</v>
      </c>
      <c r="H303" s="107"/>
      <c r="I303" s="104" t="s">
        <v>2989</v>
      </c>
      <c r="J303" s="81"/>
      <c r="K303" s="40">
        <v>44.5</v>
      </c>
      <c r="L303" s="40">
        <v>89</v>
      </c>
      <c r="M303" s="40">
        <f>K303*(1-I303/100)</f>
        <v>37.824999999999996</v>
      </c>
      <c r="N303" s="40">
        <f>M303*H303</f>
        <v>0</v>
      </c>
      <c r="O303" s="113" t="s">
        <v>11303</v>
      </c>
    </row>
    <row r="304" spans="2:15" s="41" customFormat="1" ht="17.100000000000001" customHeight="1" x14ac:dyDescent="0.25">
      <c r="B304" s="15" t="s">
        <v>3291</v>
      </c>
      <c r="C304" s="88"/>
      <c r="D304" s="25" t="s">
        <v>2871</v>
      </c>
      <c r="E304" s="68">
        <v>6</v>
      </c>
      <c r="F304" s="68" t="e">
        <f>VLOOKUP(G304,#REF!,2,FALSE)</f>
        <v>#REF!</v>
      </c>
      <c r="G304" s="47" t="s">
        <v>2458</v>
      </c>
      <c r="H304" s="107"/>
      <c r="I304" s="104" t="s">
        <v>2989</v>
      </c>
      <c r="J304" s="81"/>
      <c r="K304" s="40">
        <v>49.5</v>
      </c>
      <c r="L304" s="40">
        <v>99</v>
      </c>
      <c r="M304" s="40">
        <f>K304*(1-I304/100)</f>
        <v>42.074999999999996</v>
      </c>
      <c r="N304" s="40">
        <f>M304*H304</f>
        <v>0</v>
      </c>
      <c r="O304" s="113" t="s">
        <v>11304</v>
      </c>
    </row>
    <row r="305" spans="2:15" s="41" customFormat="1" ht="17.100000000000001" customHeight="1" x14ac:dyDescent="0.25">
      <c r="B305" s="15" t="s">
        <v>3291</v>
      </c>
      <c r="C305" s="88"/>
      <c r="D305" s="25" t="s">
        <v>2872</v>
      </c>
      <c r="E305" s="68">
        <v>6</v>
      </c>
      <c r="F305" s="68" t="e">
        <f>VLOOKUP(G305,#REF!,2,FALSE)</f>
        <v>#REF!</v>
      </c>
      <c r="G305" s="47" t="s">
        <v>2456</v>
      </c>
      <c r="H305" s="107"/>
      <c r="I305" s="104">
        <v>15</v>
      </c>
      <c r="J305" s="81"/>
      <c r="K305" s="40">
        <v>59.5</v>
      </c>
      <c r="L305" s="40">
        <v>119</v>
      </c>
      <c r="M305" s="40">
        <f>K305*(1-I305/100)</f>
        <v>50.574999999999996</v>
      </c>
      <c r="N305" s="40">
        <f>M305*H305</f>
        <v>0</v>
      </c>
      <c r="O305" s="113" t="s">
        <v>11305</v>
      </c>
    </row>
    <row r="306" spans="2:15" s="44" customFormat="1" ht="17.100000000000001" customHeight="1" x14ac:dyDescent="0.25">
      <c r="B306" s="45"/>
      <c r="C306" s="89"/>
      <c r="D306" s="35"/>
      <c r="E306" s="98"/>
      <c r="F306" s="69"/>
      <c r="G306" s="42"/>
      <c r="H306" s="69"/>
      <c r="I306" s="69"/>
      <c r="J306" s="82"/>
      <c r="K306" s="42"/>
      <c r="L306" s="42"/>
      <c r="M306" s="42"/>
      <c r="N306" s="42"/>
      <c r="O306" s="121"/>
    </row>
    <row r="307" spans="2:15" s="41" customFormat="1" ht="17.100000000000001" customHeight="1" x14ac:dyDescent="0.25">
      <c r="B307" s="15" t="s">
        <v>3013</v>
      </c>
      <c r="C307" s="88"/>
      <c r="D307" s="25" t="s">
        <v>2873</v>
      </c>
      <c r="E307" s="68">
        <v>6</v>
      </c>
      <c r="F307" s="68" t="e">
        <f>VLOOKUP(G307,#REF!,2,FALSE)</f>
        <v>#REF!</v>
      </c>
      <c r="G307" s="47" t="s">
        <v>2470</v>
      </c>
      <c r="H307" s="107"/>
      <c r="I307" s="104" t="s">
        <v>2989</v>
      </c>
      <c r="J307" s="81"/>
      <c r="K307" s="40">
        <v>59.5</v>
      </c>
      <c r="L307" s="40">
        <v>119</v>
      </c>
      <c r="M307" s="40">
        <f>K307*(1-I307/100)</f>
        <v>50.574999999999996</v>
      </c>
      <c r="N307" s="40">
        <f>M307*H307</f>
        <v>0</v>
      </c>
      <c r="O307" s="113" t="s">
        <v>11306</v>
      </c>
    </row>
    <row r="308" spans="2:15" s="41" customFormat="1" ht="17.100000000000001" customHeight="1" x14ac:dyDescent="0.25">
      <c r="B308" s="15" t="s">
        <v>3013</v>
      </c>
      <c r="C308" s="88"/>
      <c r="D308" s="25" t="s">
        <v>2874</v>
      </c>
      <c r="E308" s="68">
        <v>6</v>
      </c>
      <c r="F308" s="68" t="e">
        <f>VLOOKUP(G308,#REF!,2,FALSE)</f>
        <v>#REF!</v>
      </c>
      <c r="G308" s="47" t="s">
        <v>2471</v>
      </c>
      <c r="H308" s="107"/>
      <c r="I308" s="104" t="s">
        <v>2989</v>
      </c>
      <c r="J308" s="81"/>
      <c r="K308" s="40">
        <v>59.5</v>
      </c>
      <c r="L308" s="40">
        <v>119</v>
      </c>
      <c r="M308" s="40">
        <f>K308*(1-I308/100)</f>
        <v>50.574999999999996</v>
      </c>
      <c r="N308" s="40">
        <f>M308*H308</f>
        <v>0</v>
      </c>
      <c r="O308" s="113" t="s">
        <v>11307</v>
      </c>
    </row>
    <row r="309" spans="2:15" s="41" customFormat="1" ht="17.100000000000001" customHeight="1" x14ac:dyDescent="0.25">
      <c r="B309" s="15" t="s">
        <v>3013</v>
      </c>
      <c r="C309" s="88"/>
      <c r="D309" s="25" t="s">
        <v>2875</v>
      </c>
      <c r="E309" s="68">
        <v>6</v>
      </c>
      <c r="F309" s="68" t="e">
        <f>VLOOKUP(G309,#REF!,2,FALSE)</f>
        <v>#REF!</v>
      </c>
      <c r="G309" s="47" t="s">
        <v>2472</v>
      </c>
      <c r="H309" s="107"/>
      <c r="I309" s="104" t="s">
        <v>2989</v>
      </c>
      <c r="J309" s="81"/>
      <c r="K309" s="40">
        <v>59.5</v>
      </c>
      <c r="L309" s="40">
        <v>119</v>
      </c>
      <c r="M309" s="40">
        <f>K309*(1-I309/100)</f>
        <v>50.574999999999996</v>
      </c>
      <c r="N309" s="40">
        <f>M309*H309</f>
        <v>0</v>
      </c>
      <c r="O309" s="113" t="s">
        <v>11308</v>
      </c>
    </row>
    <row r="310" spans="2:15" s="41" customFormat="1" ht="17.100000000000001" customHeight="1" x14ac:dyDescent="0.25">
      <c r="B310" s="15" t="s">
        <v>3013</v>
      </c>
      <c r="C310" s="88"/>
      <c r="D310" s="25" t="s">
        <v>5324</v>
      </c>
      <c r="E310" s="68">
        <v>6</v>
      </c>
      <c r="F310" s="68" t="e">
        <f>VLOOKUP(G310,#REF!,2,FALSE)</f>
        <v>#REF!</v>
      </c>
      <c r="G310" s="47" t="s">
        <v>2469</v>
      </c>
      <c r="H310" s="107"/>
      <c r="I310" s="104" t="s">
        <v>2989</v>
      </c>
      <c r="J310" s="81"/>
      <c r="K310" s="40">
        <v>59.5</v>
      </c>
      <c r="L310" s="40">
        <v>119</v>
      </c>
      <c r="M310" s="40">
        <f>K310*(1-I310/100)</f>
        <v>50.574999999999996</v>
      </c>
      <c r="N310" s="40">
        <f>M310*H310</f>
        <v>0</v>
      </c>
      <c r="O310" s="113" t="s">
        <v>11309</v>
      </c>
    </row>
    <row r="311" spans="2:15" s="41" customFormat="1" ht="17.100000000000001" customHeight="1" x14ac:dyDescent="0.25">
      <c r="B311" s="15" t="s">
        <v>3013</v>
      </c>
      <c r="C311" s="88"/>
      <c r="D311" s="25" t="s">
        <v>2877</v>
      </c>
      <c r="E311" s="68">
        <v>6</v>
      </c>
      <c r="F311" s="68" t="e">
        <f>VLOOKUP(G311,#REF!,2,FALSE)</f>
        <v>#REF!</v>
      </c>
      <c r="G311" s="47" t="s">
        <v>2467</v>
      </c>
      <c r="H311" s="107"/>
      <c r="I311" s="104" t="s">
        <v>2989</v>
      </c>
      <c r="J311" s="81"/>
      <c r="K311" s="40">
        <v>59.5</v>
      </c>
      <c r="L311" s="40">
        <v>119</v>
      </c>
      <c r="M311" s="40">
        <f>K311*(1-I311/100)</f>
        <v>50.574999999999996</v>
      </c>
      <c r="N311" s="40">
        <f>M311*H311</f>
        <v>0</v>
      </c>
      <c r="O311" s="113" t="s">
        <v>11310</v>
      </c>
    </row>
    <row r="312" spans="2:15" s="41" customFormat="1" ht="17.100000000000001" customHeight="1" x14ac:dyDescent="0.25">
      <c r="B312" s="15" t="s">
        <v>3013</v>
      </c>
      <c r="C312" s="88"/>
      <c r="D312" s="25" t="s">
        <v>2878</v>
      </c>
      <c r="E312" s="68">
        <v>6</v>
      </c>
      <c r="F312" s="68" t="e">
        <f>VLOOKUP(G312,#REF!,2,FALSE)</f>
        <v>#REF!</v>
      </c>
      <c r="G312" s="47" t="s">
        <v>2465</v>
      </c>
      <c r="H312" s="107"/>
      <c r="I312" s="104" t="s">
        <v>2989</v>
      </c>
      <c r="J312" s="81"/>
      <c r="K312" s="40">
        <v>59.5</v>
      </c>
      <c r="L312" s="40">
        <v>119</v>
      </c>
      <c r="M312" s="40">
        <f>K312*(1-I312/100)</f>
        <v>50.574999999999996</v>
      </c>
      <c r="N312" s="40">
        <f>M312*H312</f>
        <v>0</v>
      </c>
      <c r="O312" s="113" t="s">
        <v>11311</v>
      </c>
    </row>
    <row r="313" spans="2:15" s="41" customFormat="1" ht="17.100000000000001" customHeight="1" x14ac:dyDescent="0.25">
      <c r="B313" s="15" t="s">
        <v>3013</v>
      </c>
      <c r="C313" s="88"/>
      <c r="D313" s="25" t="s">
        <v>2879</v>
      </c>
      <c r="E313" s="68">
        <v>6</v>
      </c>
      <c r="F313" s="68" t="e">
        <f>VLOOKUP(G313,#REF!,2,FALSE)</f>
        <v>#REF!</v>
      </c>
      <c r="G313" s="47" t="s">
        <v>2466</v>
      </c>
      <c r="H313" s="107"/>
      <c r="I313" s="104" t="s">
        <v>2989</v>
      </c>
      <c r="J313" s="81"/>
      <c r="K313" s="40">
        <v>59.5</v>
      </c>
      <c r="L313" s="40">
        <v>119</v>
      </c>
      <c r="M313" s="40">
        <f>K313*(1-I313/100)</f>
        <v>50.574999999999996</v>
      </c>
      <c r="N313" s="40">
        <f>M313*H313</f>
        <v>0</v>
      </c>
      <c r="O313" s="113" t="s">
        <v>11312</v>
      </c>
    </row>
    <row r="314" spans="2:15" s="41" customFormat="1" ht="17.100000000000001" customHeight="1" x14ac:dyDescent="0.25">
      <c r="B314" s="15">
        <v>58</v>
      </c>
      <c r="C314" s="88"/>
      <c r="D314" s="25" t="s">
        <v>2876</v>
      </c>
      <c r="E314" s="68">
        <v>6</v>
      </c>
      <c r="F314" s="68" t="e">
        <f>VLOOKUP(G314,#REF!,2,FALSE)</f>
        <v>#REF!</v>
      </c>
      <c r="G314" s="47" t="s">
        <v>2468</v>
      </c>
      <c r="H314" s="107"/>
      <c r="I314" s="104">
        <v>15</v>
      </c>
      <c r="J314" s="81"/>
      <c r="K314" s="40">
        <v>59.5</v>
      </c>
      <c r="L314" s="40">
        <v>119</v>
      </c>
      <c r="M314" s="40">
        <f>K314*(1-I314/100)</f>
        <v>50.574999999999996</v>
      </c>
      <c r="N314" s="40">
        <f>M314*H314</f>
        <v>0</v>
      </c>
      <c r="O314" s="113" t="s">
        <v>11313</v>
      </c>
    </row>
    <row r="315" spans="2:15" s="44" customFormat="1" ht="17.100000000000001" customHeight="1" x14ac:dyDescent="0.25">
      <c r="B315" s="54"/>
      <c r="C315" s="90"/>
      <c r="D315" s="55"/>
      <c r="E315" s="99"/>
      <c r="F315" s="70"/>
      <c r="H315" s="70"/>
      <c r="I315" s="70"/>
      <c r="J315" s="85"/>
      <c r="O315" s="120"/>
    </row>
    <row r="316" spans="2:15" s="41" customFormat="1" ht="17.100000000000001" customHeight="1" x14ac:dyDescent="0.25">
      <c r="B316" s="15">
        <v>58</v>
      </c>
      <c r="C316" s="88"/>
      <c r="D316" s="25" t="s">
        <v>524</v>
      </c>
      <c r="E316" s="68">
        <v>1</v>
      </c>
      <c r="F316" s="68" t="e">
        <f>VLOOKUP(G316,#REF!,2,FALSE)</f>
        <v>#REF!</v>
      </c>
      <c r="G316" s="47" t="s">
        <v>523</v>
      </c>
      <c r="H316" s="107"/>
      <c r="I316" s="104" t="s">
        <v>2989</v>
      </c>
      <c r="J316" s="81"/>
      <c r="K316" s="40">
        <v>34.5</v>
      </c>
      <c r="L316" s="40">
        <v>69</v>
      </c>
      <c r="M316" s="40">
        <f>K316*(1-I316/100)</f>
        <v>29.324999999999999</v>
      </c>
      <c r="N316" s="40">
        <f>M316*H316</f>
        <v>0</v>
      </c>
      <c r="O316" s="113" t="s">
        <v>9400</v>
      </c>
    </row>
    <row r="317" spans="2:15" s="41" customFormat="1" ht="17.100000000000001" customHeight="1" x14ac:dyDescent="0.25">
      <c r="B317" s="15">
        <v>58</v>
      </c>
      <c r="C317" s="88"/>
      <c r="D317" s="25" t="s">
        <v>516</v>
      </c>
      <c r="E317" s="68">
        <v>1</v>
      </c>
      <c r="F317" s="68" t="e">
        <f>VLOOKUP(G317,#REF!,2,FALSE)</f>
        <v>#REF!</v>
      </c>
      <c r="G317" s="47" t="s">
        <v>515</v>
      </c>
      <c r="H317" s="107"/>
      <c r="I317" s="104" t="s">
        <v>2989</v>
      </c>
      <c r="J317" s="81"/>
      <c r="K317" s="40">
        <v>34.5</v>
      </c>
      <c r="L317" s="40">
        <v>69</v>
      </c>
      <c r="M317" s="40">
        <f>K317*(1-I317/100)</f>
        <v>29.324999999999999</v>
      </c>
      <c r="N317" s="40">
        <f>M317*H317</f>
        <v>0</v>
      </c>
      <c r="O317" s="113" t="s">
        <v>9401</v>
      </c>
    </row>
    <row r="318" spans="2:15" s="41" customFormat="1" ht="17.100000000000001" customHeight="1" x14ac:dyDescent="0.25">
      <c r="B318" s="15">
        <v>58</v>
      </c>
      <c r="C318" s="88"/>
      <c r="D318" s="25" t="s">
        <v>522</v>
      </c>
      <c r="E318" s="68">
        <v>1</v>
      </c>
      <c r="F318" s="68" t="e">
        <f>VLOOKUP(G318,#REF!,2,FALSE)</f>
        <v>#REF!</v>
      </c>
      <c r="G318" s="47" t="s">
        <v>521</v>
      </c>
      <c r="H318" s="107"/>
      <c r="I318" s="104" t="s">
        <v>2989</v>
      </c>
      <c r="J318" s="81"/>
      <c r="K318" s="40">
        <v>34.5</v>
      </c>
      <c r="L318" s="40">
        <v>69</v>
      </c>
      <c r="M318" s="40">
        <f>K318*(1-I318/100)</f>
        <v>29.324999999999999</v>
      </c>
      <c r="N318" s="40">
        <f>M318*H318</f>
        <v>0</v>
      </c>
      <c r="O318" s="113" t="s">
        <v>9402</v>
      </c>
    </row>
    <row r="319" spans="2:15" s="41" customFormat="1" ht="17.100000000000001" customHeight="1" x14ac:dyDescent="0.25">
      <c r="B319" s="15">
        <v>58</v>
      </c>
      <c r="C319" s="88"/>
      <c r="D319" s="25" t="s">
        <v>518</v>
      </c>
      <c r="E319" s="68">
        <v>1</v>
      </c>
      <c r="F319" s="68" t="e">
        <f>VLOOKUP(G319,#REF!,2,FALSE)</f>
        <v>#REF!</v>
      </c>
      <c r="G319" s="47" t="s">
        <v>517</v>
      </c>
      <c r="H319" s="107"/>
      <c r="I319" s="104" t="s">
        <v>2989</v>
      </c>
      <c r="J319" s="81"/>
      <c r="K319" s="40">
        <v>34.5</v>
      </c>
      <c r="L319" s="40">
        <v>69</v>
      </c>
      <c r="M319" s="40">
        <f>K319*(1-I319/100)</f>
        <v>29.324999999999999</v>
      </c>
      <c r="N319" s="40">
        <f>M319*H319</f>
        <v>0</v>
      </c>
      <c r="O319" s="113" t="s">
        <v>9403</v>
      </c>
    </row>
    <row r="320" spans="2:15" s="41" customFormat="1" ht="17.100000000000001" customHeight="1" x14ac:dyDescent="0.25">
      <c r="B320" s="15">
        <v>58</v>
      </c>
      <c r="C320" s="88"/>
      <c r="D320" s="25" t="s">
        <v>520</v>
      </c>
      <c r="E320" s="68">
        <v>1</v>
      </c>
      <c r="F320" s="68" t="e">
        <f>VLOOKUP(G320,#REF!,2,FALSE)</f>
        <v>#REF!</v>
      </c>
      <c r="G320" s="47" t="s">
        <v>519</v>
      </c>
      <c r="H320" s="107"/>
      <c r="I320" s="104">
        <v>15</v>
      </c>
      <c r="J320" s="81"/>
      <c r="K320" s="40">
        <v>34.5</v>
      </c>
      <c r="L320" s="40">
        <v>69</v>
      </c>
      <c r="M320" s="40">
        <f>K320*(1-I320/100)</f>
        <v>29.324999999999999</v>
      </c>
      <c r="N320" s="40">
        <f>M320*H320</f>
        <v>0</v>
      </c>
      <c r="O320" s="113" t="s">
        <v>9404</v>
      </c>
    </row>
    <row r="321" spans="2:15" s="44" customFormat="1" ht="17.100000000000001" customHeight="1" x14ac:dyDescent="0.25">
      <c r="B321" s="54"/>
      <c r="C321" s="90"/>
      <c r="D321" s="55"/>
      <c r="E321" s="99"/>
      <c r="F321" s="70"/>
      <c r="H321" s="70"/>
      <c r="I321" s="70"/>
      <c r="J321" s="85"/>
      <c r="O321" s="120"/>
    </row>
    <row r="322" spans="2:15" s="41" customFormat="1" ht="17.100000000000001" customHeight="1" x14ac:dyDescent="0.25">
      <c r="B322" s="15" t="s">
        <v>3013</v>
      </c>
      <c r="C322" s="88"/>
      <c r="D322" s="25" t="s">
        <v>528</v>
      </c>
      <c r="E322" s="68">
        <v>1</v>
      </c>
      <c r="F322" s="68" t="e">
        <f>VLOOKUP(G322,#REF!,2,FALSE)</f>
        <v>#REF!</v>
      </c>
      <c r="G322" s="47" t="s">
        <v>527</v>
      </c>
      <c r="H322" s="107"/>
      <c r="I322" s="104" t="s">
        <v>2989</v>
      </c>
      <c r="J322" s="81"/>
      <c r="K322" s="40">
        <v>37.5</v>
      </c>
      <c r="L322" s="40">
        <v>75</v>
      </c>
      <c r="M322" s="40">
        <f>K322*(1-I322/100)</f>
        <v>31.875</v>
      </c>
      <c r="N322" s="40">
        <f>M322*H322</f>
        <v>0</v>
      </c>
      <c r="O322" s="113" t="s">
        <v>9406</v>
      </c>
    </row>
    <row r="323" spans="2:15" s="41" customFormat="1" ht="17.100000000000001" customHeight="1" x14ac:dyDescent="0.25">
      <c r="B323" s="15" t="s">
        <v>3013</v>
      </c>
      <c r="C323" s="88"/>
      <c r="D323" s="25" t="s">
        <v>526</v>
      </c>
      <c r="E323" s="68">
        <v>1</v>
      </c>
      <c r="F323" s="68" t="e">
        <f>VLOOKUP(G323,#REF!,2,FALSE)</f>
        <v>#REF!</v>
      </c>
      <c r="G323" s="47" t="s">
        <v>525</v>
      </c>
      <c r="H323" s="107"/>
      <c r="I323" s="104">
        <v>15</v>
      </c>
      <c r="J323" s="81"/>
      <c r="K323" s="40">
        <v>37.5</v>
      </c>
      <c r="L323" s="40">
        <v>75</v>
      </c>
      <c r="M323" s="40">
        <f>K323*(1-I323/100)</f>
        <v>31.875</v>
      </c>
      <c r="N323" s="40">
        <f>M323*H323</f>
        <v>0</v>
      </c>
      <c r="O323" s="113" t="s">
        <v>9405</v>
      </c>
    </row>
    <row r="324" spans="2:15" s="44" customFormat="1" ht="17.100000000000001" customHeight="1" x14ac:dyDescent="0.25">
      <c r="B324" s="45"/>
      <c r="C324" s="89"/>
      <c r="D324" s="35"/>
      <c r="E324" s="98"/>
      <c r="F324" s="69"/>
      <c r="G324" s="42"/>
      <c r="H324" s="69"/>
      <c r="I324" s="69"/>
      <c r="J324" s="82"/>
      <c r="K324" s="42"/>
      <c r="L324" s="42"/>
      <c r="M324" s="42"/>
      <c r="N324" s="42"/>
      <c r="O324" s="121"/>
    </row>
    <row r="325" spans="2:15" s="41" customFormat="1" ht="17.100000000000001" customHeight="1" x14ac:dyDescent="0.25">
      <c r="B325" s="15" t="s">
        <v>3309</v>
      </c>
      <c r="C325" s="88"/>
      <c r="D325" s="25" t="s">
        <v>7410</v>
      </c>
      <c r="E325" s="68">
        <v>6</v>
      </c>
      <c r="F325" s="68" t="e">
        <f>VLOOKUP(G325,#REF!,2,FALSE)</f>
        <v>#REF!</v>
      </c>
      <c r="G325" s="47" t="s">
        <v>2702</v>
      </c>
      <c r="H325" s="107"/>
      <c r="I325" s="104" t="s">
        <v>2989</v>
      </c>
      <c r="J325" s="81"/>
      <c r="K325" s="40">
        <v>69.5</v>
      </c>
      <c r="L325" s="40">
        <v>139</v>
      </c>
      <c r="M325" s="40">
        <f>K325*(1-I325/100)</f>
        <v>59.074999999999996</v>
      </c>
      <c r="N325" s="40">
        <f>M325*H325</f>
        <v>0</v>
      </c>
      <c r="O325" s="113" t="s">
        <v>11314</v>
      </c>
    </row>
    <row r="326" spans="2:15" s="41" customFormat="1" ht="17.100000000000001" customHeight="1" x14ac:dyDescent="0.25">
      <c r="B326" s="15" t="s">
        <v>3309</v>
      </c>
      <c r="C326" s="88"/>
      <c r="D326" s="25" t="s">
        <v>7411</v>
      </c>
      <c r="E326" s="68">
        <v>6</v>
      </c>
      <c r="F326" s="68" t="e">
        <f>VLOOKUP(G326,#REF!,2,FALSE)</f>
        <v>#REF!</v>
      </c>
      <c r="G326" s="47" t="s">
        <v>2703</v>
      </c>
      <c r="H326" s="107"/>
      <c r="I326" s="104" t="s">
        <v>2989</v>
      </c>
      <c r="J326" s="81"/>
      <c r="K326" s="40">
        <v>69.5</v>
      </c>
      <c r="L326" s="40">
        <v>139</v>
      </c>
      <c r="M326" s="40">
        <f>K326*(1-I326/100)</f>
        <v>59.074999999999996</v>
      </c>
      <c r="N326" s="40">
        <f>M326*H326</f>
        <v>0</v>
      </c>
      <c r="O326" s="113" t="s">
        <v>11315</v>
      </c>
    </row>
    <row r="327" spans="2:15" s="41" customFormat="1" ht="17.100000000000001" customHeight="1" x14ac:dyDescent="0.25">
      <c r="B327" s="15" t="s">
        <v>3309</v>
      </c>
      <c r="C327" s="88"/>
      <c r="D327" s="25" t="s">
        <v>7409</v>
      </c>
      <c r="E327" s="68">
        <v>6</v>
      </c>
      <c r="F327" s="68" t="e">
        <f>VLOOKUP(G327,#REF!,2,FALSE)</f>
        <v>#REF!</v>
      </c>
      <c r="G327" s="47" t="s">
        <v>2701</v>
      </c>
      <c r="H327" s="107"/>
      <c r="I327" s="104" t="s">
        <v>2989</v>
      </c>
      <c r="J327" s="81"/>
      <c r="K327" s="40">
        <v>69.5</v>
      </c>
      <c r="L327" s="40">
        <v>139</v>
      </c>
      <c r="M327" s="40">
        <f>K327*(1-I327/100)</f>
        <v>59.074999999999996</v>
      </c>
      <c r="N327" s="40">
        <f>M327*H327</f>
        <v>0</v>
      </c>
      <c r="O327" s="113" t="s">
        <v>11316</v>
      </c>
    </row>
    <row r="328" spans="2:15" s="41" customFormat="1" ht="17.100000000000001" customHeight="1" x14ac:dyDescent="0.25">
      <c r="B328" s="15" t="s">
        <v>3309</v>
      </c>
      <c r="C328" s="88"/>
      <c r="D328" s="25" t="s">
        <v>7412</v>
      </c>
      <c r="E328" s="68">
        <v>6</v>
      </c>
      <c r="F328" s="68" t="e">
        <f>VLOOKUP(G328,#REF!,2,FALSE)</f>
        <v>#REF!</v>
      </c>
      <c r="G328" s="47" t="s">
        <v>2704</v>
      </c>
      <c r="H328" s="107"/>
      <c r="I328" s="104" t="s">
        <v>2989</v>
      </c>
      <c r="J328" s="81"/>
      <c r="K328" s="40">
        <v>69.5</v>
      </c>
      <c r="L328" s="40">
        <v>139</v>
      </c>
      <c r="M328" s="40">
        <f>K328*(1-I328/100)</f>
        <v>59.074999999999996</v>
      </c>
      <c r="N328" s="40">
        <f>M328*H328</f>
        <v>0</v>
      </c>
      <c r="O328" s="113" t="s">
        <v>11317</v>
      </c>
    </row>
    <row r="329" spans="2:15" s="41" customFormat="1" ht="17.100000000000001" customHeight="1" x14ac:dyDescent="0.25">
      <c r="B329" s="15" t="s">
        <v>3309</v>
      </c>
      <c r="C329" s="88"/>
      <c r="D329" s="25" t="s">
        <v>7413</v>
      </c>
      <c r="E329" s="68">
        <v>6</v>
      </c>
      <c r="F329" s="68" t="e">
        <f>VLOOKUP(G329,#REF!,2,FALSE)</f>
        <v>#REF!</v>
      </c>
      <c r="G329" s="47" t="s">
        <v>2705</v>
      </c>
      <c r="H329" s="107"/>
      <c r="I329" s="104">
        <v>15</v>
      </c>
      <c r="J329" s="81"/>
      <c r="K329" s="40">
        <v>69.5</v>
      </c>
      <c r="L329" s="40">
        <v>139</v>
      </c>
      <c r="M329" s="40">
        <f>K329*(1-I329/100)</f>
        <v>59.074999999999996</v>
      </c>
      <c r="N329" s="40">
        <f>M329*H329</f>
        <v>0</v>
      </c>
      <c r="O329" s="113" t="s">
        <v>11318</v>
      </c>
    </row>
    <row r="330" spans="2:15" s="44" customFormat="1" ht="17.100000000000001" customHeight="1" x14ac:dyDescent="0.25">
      <c r="B330" s="54"/>
      <c r="C330" s="90"/>
      <c r="D330" s="55"/>
      <c r="E330" s="99"/>
      <c r="F330" s="70"/>
      <c r="H330" s="70"/>
      <c r="I330" s="70" t="s">
        <v>2989</v>
      </c>
      <c r="J330" s="85"/>
      <c r="O330" s="120"/>
    </row>
    <row r="331" spans="2:15" s="41" customFormat="1" ht="17.100000000000001" customHeight="1" x14ac:dyDescent="0.25">
      <c r="B331" s="15" t="s">
        <v>3309</v>
      </c>
      <c r="C331" s="88"/>
      <c r="D331" s="25" t="s">
        <v>5293</v>
      </c>
      <c r="E331" s="68">
        <v>6</v>
      </c>
      <c r="F331" s="68" t="e">
        <f>VLOOKUP(G331,#REF!,2,FALSE)</f>
        <v>#REF!</v>
      </c>
      <c r="G331" s="47" t="s">
        <v>2390</v>
      </c>
      <c r="H331" s="107"/>
      <c r="I331" s="104" t="s">
        <v>2989</v>
      </c>
      <c r="J331" s="81"/>
      <c r="K331" s="40">
        <v>34.5</v>
      </c>
      <c r="L331" s="40">
        <v>69</v>
      </c>
      <c r="M331" s="40">
        <f>K331*(1-I331/100)</f>
        <v>29.324999999999999</v>
      </c>
      <c r="N331" s="40">
        <f>M331*H331</f>
        <v>0</v>
      </c>
      <c r="O331" s="113" t="s">
        <v>11319</v>
      </c>
    </row>
    <row r="332" spans="2:15" s="41" customFormat="1" ht="17.100000000000001" customHeight="1" x14ac:dyDescent="0.25">
      <c r="B332" s="15" t="s">
        <v>3309</v>
      </c>
      <c r="C332" s="88"/>
      <c r="D332" s="25" t="s">
        <v>5296</v>
      </c>
      <c r="E332" s="68">
        <v>6</v>
      </c>
      <c r="F332" s="68" t="e">
        <f>VLOOKUP(G332,#REF!,2,FALSE)</f>
        <v>#REF!</v>
      </c>
      <c r="G332" s="47" t="s">
        <v>2393</v>
      </c>
      <c r="H332" s="107"/>
      <c r="I332" s="104" t="s">
        <v>2989</v>
      </c>
      <c r="J332" s="81"/>
      <c r="K332" s="40">
        <v>34.5</v>
      </c>
      <c r="L332" s="40">
        <v>69</v>
      </c>
      <c r="M332" s="40">
        <f>K332*(1-I332/100)</f>
        <v>29.324999999999999</v>
      </c>
      <c r="N332" s="40">
        <f>M332*H332</f>
        <v>0</v>
      </c>
      <c r="O332" s="113" t="s">
        <v>11320</v>
      </c>
    </row>
    <row r="333" spans="2:15" s="41" customFormat="1" ht="17.100000000000001" customHeight="1" x14ac:dyDescent="0.25">
      <c r="B333" s="15" t="s">
        <v>3309</v>
      </c>
      <c r="C333" s="88"/>
      <c r="D333" s="25" t="s">
        <v>5295</v>
      </c>
      <c r="E333" s="68">
        <v>6</v>
      </c>
      <c r="F333" s="68" t="e">
        <f>VLOOKUP(G333,#REF!,2,FALSE)</f>
        <v>#REF!</v>
      </c>
      <c r="G333" s="47" t="s">
        <v>2392</v>
      </c>
      <c r="H333" s="107"/>
      <c r="I333" s="104" t="s">
        <v>2989</v>
      </c>
      <c r="J333" s="81"/>
      <c r="K333" s="40">
        <v>34.5</v>
      </c>
      <c r="L333" s="40">
        <v>69</v>
      </c>
      <c r="M333" s="40">
        <f>K333*(1-I333/100)</f>
        <v>29.324999999999999</v>
      </c>
      <c r="N333" s="40">
        <f>M333*H333</f>
        <v>0</v>
      </c>
      <c r="O333" s="113" t="s">
        <v>11321</v>
      </c>
    </row>
    <row r="334" spans="2:15" s="41" customFormat="1" ht="17.100000000000001" customHeight="1" x14ac:dyDescent="0.25">
      <c r="B334" s="15" t="s">
        <v>3309</v>
      </c>
      <c r="C334" s="88"/>
      <c r="D334" s="25" t="s">
        <v>5298</v>
      </c>
      <c r="E334" s="68">
        <v>6</v>
      </c>
      <c r="F334" s="68" t="e">
        <f>VLOOKUP(G334,#REF!,2,FALSE)</f>
        <v>#REF!</v>
      </c>
      <c r="G334" s="47" t="s">
        <v>2395</v>
      </c>
      <c r="H334" s="107"/>
      <c r="I334" s="104" t="s">
        <v>2989</v>
      </c>
      <c r="J334" s="81"/>
      <c r="K334" s="40">
        <v>34.5</v>
      </c>
      <c r="L334" s="40">
        <v>69</v>
      </c>
      <c r="M334" s="40">
        <f>K334*(1-I334/100)</f>
        <v>29.324999999999999</v>
      </c>
      <c r="N334" s="40">
        <f>M334*H334</f>
        <v>0</v>
      </c>
      <c r="O334" s="113" t="s">
        <v>11322</v>
      </c>
    </row>
    <row r="335" spans="2:15" s="41" customFormat="1" ht="17.100000000000001" customHeight="1" x14ac:dyDescent="0.25">
      <c r="B335" s="15" t="s">
        <v>3309</v>
      </c>
      <c r="C335" s="88"/>
      <c r="D335" s="25" t="s">
        <v>5294</v>
      </c>
      <c r="E335" s="68">
        <v>6</v>
      </c>
      <c r="F335" s="68" t="e">
        <f>VLOOKUP(G335,#REF!,2,FALSE)</f>
        <v>#REF!</v>
      </c>
      <c r="G335" s="47" t="s">
        <v>2391</v>
      </c>
      <c r="H335" s="107"/>
      <c r="I335" s="104" t="s">
        <v>2989</v>
      </c>
      <c r="J335" s="81"/>
      <c r="K335" s="40">
        <v>34.5</v>
      </c>
      <c r="L335" s="40">
        <v>69</v>
      </c>
      <c r="M335" s="40">
        <f>K335*(1-I335/100)</f>
        <v>29.324999999999999</v>
      </c>
      <c r="N335" s="40">
        <f>M335*H335</f>
        <v>0</v>
      </c>
      <c r="O335" s="113" t="s">
        <v>11323</v>
      </c>
    </row>
    <row r="336" spans="2:15" s="41" customFormat="1" ht="17.100000000000001" customHeight="1" x14ac:dyDescent="0.25">
      <c r="B336" s="15" t="s">
        <v>3309</v>
      </c>
      <c r="C336" s="88"/>
      <c r="D336" s="25" t="s">
        <v>5297</v>
      </c>
      <c r="E336" s="68">
        <v>6</v>
      </c>
      <c r="F336" s="68" t="e">
        <f>VLOOKUP(G336,#REF!,2,FALSE)</f>
        <v>#REF!</v>
      </c>
      <c r="G336" s="47" t="s">
        <v>2394</v>
      </c>
      <c r="H336" s="107"/>
      <c r="I336" s="104"/>
      <c r="J336" s="81"/>
      <c r="K336" s="40">
        <v>34.5</v>
      </c>
      <c r="L336" s="40">
        <v>69</v>
      </c>
      <c r="M336" s="40">
        <f>K336*(1-I336/100)</f>
        <v>34.5</v>
      </c>
      <c r="N336" s="40">
        <f>M336*H336</f>
        <v>0</v>
      </c>
      <c r="O336" s="113" t="s">
        <v>11324</v>
      </c>
    </row>
    <row r="337" spans="2:15" s="44" customFormat="1" ht="17.100000000000001" customHeight="1" x14ac:dyDescent="0.25">
      <c r="B337" s="45"/>
      <c r="C337" s="89"/>
      <c r="D337" s="35"/>
      <c r="E337" s="98"/>
      <c r="F337" s="69"/>
      <c r="G337" s="42"/>
      <c r="H337" s="69"/>
      <c r="I337" s="69" t="s">
        <v>2989</v>
      </c>
      <c r="J337" s="82"/>
      <c r="K337" s="42"/>
      <c r="L337" s="42"/>
      <c r="M337" s="42"/>
      <c r="N337" s="42"/>
      <c r="O337" s="121"/>
    </row>
    <row r="338" spans="2:15" s="41" customFormat="1" ht="17.100000000000001" customHeight="1" x14ac:dyDescent="0.25">
      <c r="B338" s="15" t="s">
        <v>2988</v>
      </c>
      <c r="C338" s="88"/>
      <c r="D338" s="25" t="s">
        <v>2880</v>
      </c>
      <c r="E338" s="68">
        <v>10</v>
      </c>
      <c r="F338" s="68" t="e">
        <f>VLOOKUP(G338,#REF!,2,FALSE)</f>
        <v>#REF!</v>
      </c>
      <c r="G338" s="47" t="s">
        <v>2406</v>
      </c>
      <c r="H338" s="107"/>
      <c r="I338" s="104" t="s">
        <v>2989</v>
      </c>
      <c r="J338" s="81"/>
      <c r="K338" s="40">
        <v>59.5</v>
      </c>
      <c r="L338" s="40">
        <v>119</v>
      </c>
      <c r="M338" s="40">
        <f>K338*(1-I338/100)</f>
        <v>50.574999999999996</v>
      </c>
      <c r="N338" s="40">
        <f>M338*H338</f>
        <v>0</v>
      </c>
      <c r="O338" s="113" t="s">
        <v>11325</v>
      </c>
    </row>
    <row r="339" spans="2:15" s="41" customFormat="1" ht="17.100000000000001" customHeight="1" x14ac:dyDescent="0.25">
      <c r="B339" s="15" t="s">
        <v>2988</v>
      </c>
      <c r="C339" s="88"/>
      <c r="D339" s="25" t="s">
        <v>2881</v>
      </c>
      <c r="E339" s="68">
        <v>10</v>
      </c>
      <c r="F339" s="68" t="e">
        <f>VLOOKUP(G339,#REF!,2,FALSE)</f>
        <v>#REF!</v>
      </c>
      <c r="G339" s="47" t="s">
        <v>2405</v>
      </c>
      <c r="H339" s="107"/>
      <c r="I339" s="104" t="s">
        <v>2989</v>
      </c>
      <c r="J339" s="81"/>
      <c r="K339" s="40">
        <v>59.5</v>
      </c>
      <c r="L339" s="40">
        <v>119</v>
      </c>
      <c r="M339" s="40">
        <f>K339*(1-I339/100)</f>
        <v>50.574999999999996</v>
      </c>
      <c r="N339" s="40">
        <f>M339*H339</f>
        <v>0</v>
      </c>
      <c r="O339" s="113" t="s">
        <v>11326</v>
      </c>
    </row>
    <row r="340" spans="2:15" s="41" customFormat="1" ht="17.100000000000001" customHeight="1" x14ac:dyDescent="0.25">
      <c r="B340" s="15" t="s">
        <v>2988</v>
      </c>
      <c r="C340" s="88"/>
      <c r="D340" s="25" t="s">
        <v>2882</v>
      </c>
      <c r="E340" s="68">
        <v>10</v>
      </c>
      <c r="F340" s="68" t="e">
        <f>VLOOKUP(G340,#REF!,2,FALSE)</f>
        <v>#REF!</v>
      </c>
      <c r="G340" s="47" t="s">
        <v>2404</v>
      </c>
      <c r="H340" s="107"/>
      <c r="I340" s="104"/>
      <c r="J340" s="81"/>
      <c r="K340" s="40">
        <v>59.5</v>
      </c>
      <c r="L340" s="40">
        <v>119</v>
      </c>
      <c r="M340" s="40">
        <f>K340*(1-I340/100)</f>
        <v>59.5</v>
      </c>
      <c r="N340" s="40">
        <f>M340*H340</f>
        <v>0</v>
      </c>
      <c r="O340" s="113" t="s">
        <v>11327</v>
      </c>
    </row>
    <row r="341" spans="2:15" s="44" customFormat="1" ht="17.100000000000001" customHeight="1" x14ac:dyDescent="0.25">
      <c r="B341" s="54"/>
      <c r="C341" s="90"/>
      <c r="D341" s="55"/>
      <c r="E341" s="99"/>
      <c r="F341" s="70"/>
      <c r="H341" s="70"/>
      <c r="I341" s="70"/>
      <c r="J341" s="85"/>
      <c r="O341" s="120"/>
    </row>
    <row r="342" spans="2:15" s="41" customFormat="1" ht="17.100000000000001" customHeight="1" x14ac:dyDescent="0.25">
      <c r="B342" s="15" t="s">
        <v>2988</v>
      </c>
      <c r="C342" s="88"/>
      <c r="D342" s="25" t="s">
        <v>2883</v>
      </c>
      <c r="E342" s="68">
        <v>10</v>
      </c>
      <c r="F342" s="68" t="e">
        <f>VLOOKUP(G342,#REF!,2,FALSE)</f>
        <v>#REF!</v>
      </c>
      <c r="G342" s="47" t="s">
        <v>2401</v>
      </c>
      <c r="H342" s="107"/>
      <c r="I342" s="104" t="s">
        <v>2989</v>
      </c>
      <c r="J342" s="81"/>
      <c r="K342" s="40">
        <v>59.5</v>
      </c>
      <c r="L342" s="40">
        <v>119</v>
      </c>
      <c r="M342" s="40">
        <f>K342*(1-I342/100)</f>
        <v>50.574999999999996</v>
      </c>
      <c r="N342" s="40">
        <f>M342*H342</f>
        <v>0</v>
      </c>
      <c r="O342" s="113" t="s">
        <v>11328</v>
      </c>
    </row>
    <row r="343" spans="2:15" s="41" customFormat="1" ht="17.100000000000001" customHeight="1" x14ac:dyDescent="0.25">
      <c r="B343" s="15" t="s">
        <v>2988</v>
      </c>
      <c r="C343" s="88"/>
      <c r="D343" s="25" t="s">
        <v>2884</v>
      </c>
      <c r="E343" s="68">
        <v>10</v>
      </c>
      <c r="F343" s="68" t="e">
        <f>VLOOKUP(G343,#REF!,2,FALSE)</f>
        <v>#REF!</v>
      </c>
      <c r="G343" s="47" t="s">
        <v>2402</v>
      </c>
      <c r="H343" s="107"/>
      <c r="I343" s="104" t="s">
        <v>2989</v>
      </c>
      <c r="J343" s="81"/>
      <c r="K343" s="40">
        <v>59.5</v>
      </c>
      <c r="L343" s="40">
        <v>119</v>
      </c>
      <c r="M343" s="40">
        <f>K343*(1-I343/100)</f>
        <v>50.574999999999996</v>
      </c>
      <c r="N343" s="40">
        <f>M343*H343</f>
        <v>0</v>
      </c>
      <c r="O343" s="113" t="s">
        <v>11329</v>
      </c>
    </row>
    <row r="344" spans="2:15" s="41" customFormat="1" ht="17.100000000000001" customHeight="1" x14ac:dyDescent="0.25">
      <c r="B344" s="15" t="s">
        <v>2988</v>
      </c>
      <c r="C344" s="88"/>
      <c r="D344" s="25" t="s">
        <v>2885</v>
      </c>
      <c r="E344" s="68">
        <v>10</v>
      </c>
      <c r="F344" s="68" t="e">
        <f>VLOOKUP(G344,#REF!,2,FALSE)</f>
        <v>#REF!</v>
      </c>
      <c r="G344" s="47" t="s">
        <v>2403</v>
      </c>
      <c r="H344" s="107"/>
      <c r="I344" s="104">
        <v>15</v>
      </c>
      <c r="J344" s="81"/>
      <c r="K344" s="40">
        <v>59.5</v>
      </c>
      <c r="L344" s="40">
        <v>119</v>
      </c>
      <c r="M344" s="40">
        <f>K344*(1-I344/100)</f>
        <v>50.574999999999996</v>
      </c>
      <c r="N344" s="40">
        <f>M344*H344</f>
        <v>0</v>
      </c>
      <c r="O344" s="113" t="s">
        <v>11330</v>
      </c>
    </row>
    <row r="345" spans="2:15" s="44" customFormat="1" ht="17.100000000000001" customHeight="1" x14ac:dyDescent="0.25">
      <c r="B345" s="54"/>
      <c r="C345" s="90"/>
      <c r="D345" s="55"/>
      <c r="E345" s="99"/>
      <c r="F345" s="70"/>
      <c r="H345" s="70"/>
      <c r="I345" s="70"/>
      <c r="J345" s="85"/>
      <c r="O345" s="120"/>
    </row>
    <row r="346" spans="2:15" s="41" customFormat="1" ht="17.100000000000001" customHeight="1" x14ac:dyDescent="0.25">
      <c r="B346" s="15" t="s">
        <v>2988</v>
      </c>
      <c r="C346" s="88"/>
      <c r="D346" s="25" t="s">
        <v>2886</v>
      </c>
      <c r="E346" s="68">
        <v>10</v>
      </c>
      <c r="F346" s="68" t="e">
        <f>VLOOKUP(G346,#REF!,2,FALSE)</f>
        <v>#REF!</v>
      </c>
      <c r="G346" s="47" t="s">
        <v>2398</v>
      </c>
      <c r="H346" s="107"/>
      <c r="I346" s="104" t="s">
        <v>2989</v>
      </c>
      <c r="J346" s="81"/>
      <c r="K346" s="40">
        <v>59.5</v>
      </c>
      <c r="L346" s="40">
        <v>119</v>
      </c>
      <c r="M346" s="40">
        <f>K346*(1-I346/100)</f>
        <v>50.574999999999996</v>
      </c>
      <c r="N346" s="40">
        <f>M346*H346</f>
        <v>0</v>
      </c>
      <c r="O346" s="113" t="s">
        <v>11331</v>
      </c>
    </row>
    <row r="347" spans="2:15" s="41" customFormat="1" ht="17.100000000000001" customHeight="1" x14ac:dyDescent="0.25">
      <c r="B347" s="15" t="s">
        <v>2988</v>
      </c>
      <c r="C347" s="88"/>
      <c r="D347" s="25" t="s">
        <v>2887</v>
      </c>
      <c r="E347" s="68">
        <v>10</v>
      </c>
      <c r="F347" s="68" t="e">
        <f>VLOOKUP(G347,#REF!,2,FALSE)</f>
        <v>#REF!</v>
      </c>
      <c r="G347" s="47" t="s">
        <v>2399</v>
      </c>
      <c r="H347" s="107"/>
      <c r="I347" s="104" t="s">
        <v>2989</v>
      </c>
      <c r="J347" s="81"/>
      <c r="K347" s="40">
        <v>59.5</v>
      </c>
      <c r="L347" s="40">
        <v>119</v>
      </c>
      <c r="M347" s="40">
        <f>K347*(1-I347/100)</f>
        <v>50.574999999999996</v>
      </c>
      <c r="N347" s="40">
        <f>M347*H347</f>
        <v>0</v>
      </c>
      <c r="O347" s="113" t="s">
        <v>11332</v>
      </c>
    </row>
    <row r="348" spans="2:15" s="41" customFormat="1" ht="17.100000000000001" customHeight="1" x14ac:dyDescent="0.25">
      <c r="B348" s="15" t="s">
        <v>2988</v>
      </c>
      <c r="C348" s="88"/>
      <c r="D348" s="25" t="s">
        <v>2888</v>
      </c>
      <c r="E348" s="68">
        <v>10</v>
      </c>
      <c r="F348" s="68" t="e">
        <f>VLOOKUP(G348,#REF!,2,FALSE)</f>
        <v>#REF!</v>
      </c>
      <c r="G348" s="47" t="s">
        <v>2400</v>
      </c>
      <c r="H348" s="107"/>
      <c r="I348" s="104">
        <v>15</v>
      </c>
      <c r="J348" s="81"/>
      <c r="K348" s="40">
        <v>59.5</v>
      </c>
      <c r="L348" s="40">
        <v>119</v>
      </c>
      <c r="M348" s="40">
        <f>K348*(1-I348/100)</f>
        <v>50.574999999999996</v>
      </c>
      <c r="N348" s="40">
        <f>M348*H348</f>
        <v>0</v>
      </c>
      <c r="O348" s="113" t="s">
        <v>11333</v>
      </c>
    </row>
    <row r="349" spans="2:15" s="44" customFormat="1" ht="17.100000000000001" customHeight="1" x14ac:dyDescent="0.25">
      <c r="B349" s="54"/>
      <c r="C349" s="90"/>
      <c r="D349" s="55"/>
      <c r="E349" s="99"/>
      <c r="F349" s="70"/>
      <c r="H349" s="70"/>
      <c r="I349" s="70"/>
      <c r="J349" s="85"/>
      <c r="O349" s="120"/>
    </row>
    <row r="350" spans="2:15" s="41" customFormat="1" ht="17.100000000000001" customHeight="1" x14ac:dyDescent="0.25">
      <c r="B350" s="15" t="s">
        <v>2988</v>
      </c>
      <c r="C350" s="88"/>
      <c r="D350" s="25" t="s">
        <v>2889</v>
      </c>
      <c r="E350" s="68">
        <v>10</v>
      </c>
      <c r="F350" s="68" t="e">
        <f>VLOOKUP(G350,#REF!,2,FALSE)</f>
        <v>#REF!</v>
      </c>
      <c r="G350" s="47" t="s">
        <v>2432</v>
      </c>
      <c r="H350" s="107"/>
      <c r="I350" s="104" t="s">
        <v>2989</v>
      </c>
      <c r="J350" s="81"/>
      <c r="K350" s="40">
        <v>59.5</v>
      </c>
      <c r="L350" s="40">
        <v>119</v>
      </c>
      <c r="M350" s="40">
        <f>K350*(1-I350/100)</f>
        <v>50.574999999999996</v>
      </c>
      <c r="N350" s="40">
        <f>M350*H350</f>
        <v>0</v>
      </c>
      <c r="O350" s="113" t="s">
        <v>11334</v>
      </c>
    </row>
    <row r="351" spans="2:15" s="41" customFormat="1" ht="17.100000000000001" customHeight="1" x14ac:dyDescent="0.25">
      <c r="B351" s="15" t="s">
        <v>2988</v>
      </c>
      <c r="C351" s="88"/>
      <c r="D351" s="25" t="s">
        <v>2890</v>
      </c>
      <c r="E351" s="68">
        <v>10</v>
      </c>
      <c r="F351" s="68" t="e">
        <f>VLOOKUP(G351,#REF!,2,FALSE)</f>
        <v>#REF!</v>
      </c>
      <c r="G351" s="47" t="s">
        <v>2433</v>
      </c>
      <c r="H351" s="107"/>
      <c r="I351" s="104" t="s">
        <v>2989</v>
      </c>
      <c r="J351" s="81"/>
      <c r="K351" s="40">
        <v>59.5</v>
      </c>
      <c r="L351" s="40">
        <v>119</v>
      </c>
      <c r="M351" s="40">
        <f>K351*(1-I351/100)</f>
        <v>50.574999999999996</v>
      </c>
      <c r="N351" s="40">
        <f>M351*H351</f>
        <v>0</v>
      </c>
      <c r="O351" s="113" t="s">
        <v>11335</v>
      </c>
    </row>
    <row r="352" spans="2:15" s="41" customFormat="1" ht="17.100000000000001" customHeight="1" x14ac:dyDescent="0.25">
      <c r="B352" s="15" t="s">
        <v>2988</v>
      </c>
      <c r="C352" s="88"/>
      <c r="D352" s="25" t="s">
        <v>2891</v>
      </c>
      <c r="E352" s="68">
        <v>10</v>
      </c>
      <c r="F352" s="68" t="e">
        <f>VLOOKUP(G352,#REF!,2,FALSE)</f>
        <v>#REF!</v>
      </c>
      <c r="G352" s="47" t="s">
        <v>2431</v>
      </c>
      <c r="H352" s="107"/>
      <c r="I352" s="104">
        <v>15</v>
      </c>
      <c r="J352" s="81"/>
      <c r="K352" s="40">
        <v>59.5</v>
      </c>
      <c r="L352" s="40">
        <v>119</v>
      </c>
      <c r="M352" s="40">
        <f>K352*(1-I352/100)</f>
        <v>50.574999999999996</v>
      </c>
      <c r="N352" s="40">
        <f>M352*H352</f>
        <v>0</v>
      </c>
      <c r="O352" s="113" t="s">
        <v>11336</v>
      </c>
    </row>
    <row r="353" spans="2:15" s="44" customFormat="1" ht="17.100000000000001" customHeight="1" x14ac:dyDescent="0.25">
      <c r="B353" s="45"/>
      <c r="C353" s="89"/>
      <c r="D353" s="35"/>
      <c r="E353" s="98"/>
      <c r="F353" s="69"/>
      <c r="G353" s="42"/>
      <c r="H353" s="69"/>
      <c r="I353" s="69"/>
      <c r="J353" s="82"/>
      <c r="K353" s="42"/>
      <c r="L353" s="42"/>
      <c r="M353" s="42"/>
      <c r="N353" s="42"/>
      <c r="O353" s="121"/>
    </row>
    <row r="354" spans="2:15" s="41" customFormat="1" ht="17.100000000000001" customHeight="1" x14ac:dyDescent="0.25">
      <c r="B354" s="15" t="s">
        <v>5736</v>
      </c>
      <c r="C354" s="88"/>
      <c r="D354" s="25" t="s">
        <v>7491</v>
      </c>
      <c r="E354" s="68">
        <v>10</v>
      </c>
      <c r="F354" s="68" t="e">
        <f>VLOOKUP(G354,#REF!,2,FALSE)</f>
        <v>#REF!</v>
      </c>
      <c r="G354" s="47" t="s">
        <v>2478</v>
      </c>
      <c r="H354" s="107"/>
      <c r="I354" s="104" t="s">
        <v>2989</v>
      </c>
      <c r="J354" s="81"/>
      <c r="K354" s="40">
        <v>59.5</v>
      </c>
      <c r="L354" s="40">
        <v>119</v>
      </c>
      <c r="M354" s="40">
        <f>K354*(1-I354/100)</f>
        <v>50.574999999999996</v>
      </c>
      <c r="N354" s="40">
        <f>M354*H354</f>
        <v>0</v>
      </c>
      <c r="O354" s="113" t="s">
        <v>11337</v>
      </c>
    </row>
    <row r="355" spans="2:15" s="41" customFormat="1" ht="17.100000000000001" customHeight="1" x14ac:dyDescent="0.25">
      <c r="B355" s="15" t="s">
        <v>5736</v>
      </c>
      <c r="C355" s="88"/>
      <c r="D355" s="25" t="s">
        <v>7492</v>
      </c>
      <c r="E355" s="68">
        <v>10</v>
      </c>
      <c r="F355" s="68" t="e">
        <f>VLOOKUP(G355,#REF!,2,FALSE)</f>
        <v>#REF!</v>
      </c>
      <c r="G355" s="47" t="s">
        <v>2479</v>
      </c>
      <c r="H355" s="107"/>
      <c r="I355" s="104" t="s">
        <v>2989</v>
      </c>
      <c r="J355" s="81"/>
      <c r="K355" s="40">
        <v>59.5</v>
      </c>
      <c r="L355" s="40">
        <v>119</v>
      </c>
      <c r="M355" s="40">
        <f>K355*(1-I355/100)</f>
        <v>50.574999999999996</v>
      </c>
      <c r="N355" s="40">
        <f>M355*H355</f>
        <v>0</v>
      </c>
      <c r="O355" s="113" t="s">
        <v>11338</v>
      </c>
    </row>
    <row r="356" spans="2:15" s="41" customFormat="1" ht="17.100000000000001" customHeight="1" x14ac:dyDescent="0.25">
      <c r="B356" s="15" t="s">
        <v>5736</v>
      </c>
      <c r="C356" s="88"/>
      <c r="D356" s="25" t="s">
        <v>7493</v>
      </c>
      <c r="E356" s="68">
        <v>10</v>
      </c>
      <c r="F356" s="68" t="e">
        <f>VLOOKUP(G356,#REF!,2,FALSE)</f>
        <v>#REF!</v>
      </c>
      <c r="G356" s="47" t="s">
        <v>2480</v>
      </c>
      <c r="H356" s="107"/>
      <c r="I356" s="104" t="s">
        <v>2989</v>
      </c>
      <c r="J356" s="81"/>
      <c r="K356" s="40">
        <v>59.5</v>
      </c>
      <c r="L356" s="40">
        <v>119</v>
      </c>
      <c r="M356" s="40">
        <f>K356*(1-I356/100)</f>
        <v>50.574999999999996</v>
      </c>
      <c r="N356" s="40">
        <f>M356*H356</f>
        <v>0</v>
      </c>
      <c r="O356" s="113" t="s">
        <v>11339</v>
      </c>
    </row>
    <row r="357" spans="2:15" s="41" customFormat="1" ht="17.100000000000001" customHeight="1" x14ac:dyDescent="0.25">
      <c r="B357" s="15" t="s">
        <v>5736</v>
      </c>
      <c r="C357" s="88"/>
      <c r="D357" s="25" t="s">
        <v>7494</v>
      </c>
      <c r="E357" s="68">
        <v>10</v>
      </c>
      <c r="F357" s="68" t="e">
        <f>VLOOKUP(G357,#REF!,2,FALSE)</f>
        <v>#REF!</v>
      </c>
      <c r="G357" s="47" t="s">
        <v>2481</v>
      </c>
      <c r="H357" s="107"/>
      <c r="I357" s="104" t="s">
        <v>2989</v>
      </c>
      <c r="J357" s="81"/>
      <c r="K357" s="40">
        <v>59.5</v>
      </c>
      <c r="L357" s="40">
        <v>119</v>
      </c>
      <c r="M357" s="40">
        <f>K357*(1-I357/100)</f>
        <v>50.574999999999996</v>
      </c>
      <c r="N357" s="40">
        <f>M357*H357</f>
        <v>0</v>
      </c>
      <c r="O357" s="113" t="s">
        <v>11340</v>
      </c>
    </row>
    <row r="358" spans="2:15" s="41" customFormat="1" ht="17.100000000000001" customHeight="1" x14ac:dyDescent="0.25">
      <c r="B358" s="15" t="s">
        <v>5736</v>
      </c>
      <c r="C358" s="88"/>
      <c r="D358" s="25" t="s">
        <v>7495</v>
      </c>
      <c r="E358" s="68">
        <v>10</v>
      </c>
      <c r="F358" s="68" t="e">
        <f>VLOOKUP(G358,#REF!,2,FALSE)</f>
        <v>#REF!</v>
      </c>
      <c r="G358" s="47" t="s">
        <v>2482</v>
      </c>
      <c r="H358" s="107"/>
      <c r="I358" s="104" t="s">
        <v>2989</v>
      </c>
      <c r="J358" s="81"/>
      <c r="K358" s="40">
        <v>59.5</v>
      </c>
      <c r="L358" s="40">
        <v>119</v>
      </c>
      <c r="M358" s="40">
        <f>K358*(1-I358/100)</f>
        <v>50.574999999999996</v>
      </c>
      <c r="N358" s="40">
        <f>M358*H358</f>
        <v>0</v>
      </c>
      <c r="O358" s="113" t="s">
        <v>11341</v>
      </c>
    </row>
    <row r="359" spans="2:15" s="41" customFormat="1" ht="17.100000000000001" customHeight="1" x14ac:dyDescent="0.25">
      <c r="B359" s="15" t="s">
        <v>5736</v>
      </c>
      <c r="C359" s="88"/>
      <c r="D359" s="25" t="s">
        <v>7496</v>
      </c>
      <c r="E359" s="68">
        <v>10</v>
      </c>
      <c r="F359" s="68" t="e">
        <f>VLOOKUP(G359,#REF!,2,FALSE)</f>
        <v>#REF!</v>
      </c>
      <c r="G359" s="47" t="s">
        <v>2483</v>
      </c>
      <c r="H359" s="107"/>
      <c r="I359" s="104">
        <v>15</v>
      </c>
      <c r="J359" s="81"/>
      <c r="K359" s="40">
        <v>59.5</v>
      </c>
      <c r="L359" s="40">
        <v>119</v>
      </c>
      <c r="M359" s="40">
        <f>K359*(1-I359/100)</f>
        <v>50.574999999999996</v>
      </c>
      <c r="N359" s="40">
        <f>M359*H359</f>
        <v>0</v>
      </c>
      <c r="O359" s="113" t="s">
        <v>11342</v>
      </c>
    </row>
    <row r="360" spans="2:15" s="44" customFormat="1" ht="17.100000000000001" customHeight="1" x14ac:dyDescent="0.25">
      <c r="B360" s="49"/>
      <c r="C360" s="92"/>
      <c r="D360" s="56"/>
      <c r="E360" s="101"/>
      <c r="F360" s="72"/>
      <c r="G360" s="51"/>
      <c r="H360" s="72"/>
      <c r="I360" s="72"/>
      <c r="J360" s="84"/>
      <c r="K360" s="51"/>
      <c r="L360" s="51"/>
      <c r="M360" s="51"/>
      <c r="N360" s="51"/>
      <c r="O360" s="122"/>
    </row>
    <row r="361" spans="2:15" s="41" customFormat="1" ht="17.100000000000001" customHeight="1" x14ac:dyDescent="0.25">
      <c r="B361" s="15" t="s">
        <v>5736</v>
      </c>
      <c r="C361" s="88"/>
      <c r="D361" s="25" t="s">
        <v>2892</v>
      </c>
      <c r="E361" s="68">
        <v>10</v>
      </c>
      <c r="F361" s="68" t="e">
        <f>VLOOKUP(G361,#REF!,2,FALSE)</f>
        <v>#REF!</v>
      </c>
      <c r="G361" s="47" t="s">
        <v>2414</v>
      </c>
      <c r="H361" s="107"/>
      <c r="I361" s="104" t="s">
        <v>2989</v>
      </c>
      <c r="J361" s="81"/>
      <c r="K361" s="40">
        <v>59.5</v>
      </c>
      <c r="L361" s="40">
        <v>119</v>
      </c>
      <c r="M361" s="40">
        <f>K361*(1-I361/100)</f>
        <v>50.574999999999996</v>
      </c>
      <c r="N361" s="40">
        <f>M361*H361</f>
        <v>0</v>
      </c>
      <c r="O361" s="113" t="s">
        <v>11343</v>
      </c>
    </row>
    <row r="362" spans="2:15" s="41" customFormat="1" ht="17.100000000000001" customHeight="1" x14ac:dyDescent="0.25">
      <c r="B362" s="15" t="s">
        <v>5736</v>
      </c>
      <c r="C362" s="88"/>
      <c r="D362" s="25" t="s">
        <v>2893</v>
      </c>
      <c r="E362" s="68">
        <v>10</v>
      </c>
      <c r="F362" s="68" t="e">
        <f>VLOOKUP(G362,#REF!,2,FALSE)</f>
        <v>#REF!</v>
      </c>
      <c r="G362" s="47" t="s">
        <v>2426</v>
      </c>
      <c r="H362" s="107"/>
      <c r="I362" s="104" t="s">
        <v>2989</v>
      </c>
      <c r="J362" s="81"/>
      <c r="K362" s="40">
        <v>59.5</v>
      </c>
      <c r="L362" s="40">
        <v>119</v>
      </c>
      <c r="M362" s="40">
        <f>K362*(1-I362/100)</f>
        <v>50.574999999999996</v>
      </c>
      <c r="N362" s="40">
        <f>M362*H362</f>
        <v>0</v>
      </c>
      <c r="O362" s="113" t="s">
        <v>11344</v>
      </c>
    </row>
    <row r="363" spans="2:15" s="41" customFormat="1" ht="17.100000000000001" customHeight="1" x14ac:dyDescent="0.25">
      <c r="B363" s="15" t="s">
        <v>5736</v>
      </c>
      <c r="C363" s="88"/>
      <c r="D363" s="25" t="s">
        <v>2894</v>
      </c>
      <c r="E363" s="68">
        <v>10</v>
      </c>
      <c r="F363" s="68" t="e">
        <f>VLOOKUP(G363,#REF!,2,FALSE)</f>
        <v>#REF!</v>
      </c>
      <c r="G363" s="47" t="s">
        <v>2413</v>
      </c>
      <c r="H363" s="107"/>
      <c r="I363" s="104" t="s">
        <v>2989</v>
      </c>
      <c r="J363" s="81"/>
      <c r="K363" s="40">
        <v>59.5</v>
      </c>
      <c r="L363" s="40">
        <v>119</v>
      </c>
      <c r="M363" s="40">
        <f>K363*(1-I363/100)</f>
        <v>50.574999999999996</v>
      </c>
      <c r="N363" s="40">
        <f>M363*H363</f>
        <v>0</v>
      </c>
      <c r="O363" s="113" t="s">
        <v>11345</v>
      </c>
    </row>
    <row r="364" spans="2:15" s="41" customFormat="1" ht="17.100000000000001" customHeight="1" x14ac:dyDescent="0.25">
      <c r="B364" s="15" t="s">
        <v>5736</v>
      </c>
      <c r="C364" s="88"/>
      <c r="D364" s="25" t="s">
        <v>2895</v>
      </c>
      <c r="E364" s="68">
        <v>10</v>
      </c>
      <c r="F364" s="68" t="e">
        <f>VLOOKUP(G364,#REF!,2,FALSE)</f>
        <v>#REF!</v>
      </c>
      <c r="G364" s="47" t="s">
        <v>2425</v>
      </c>
      <c r="H364" s="107"/>
      <c r="I364" s="104" t="s">
        <v>2989</v>
      </c>
      <c r="J364" s="81"/>
      <c r="K364" s="40">
        <v>59.5</v>
      </c>
      <c r="L364" s="40">
        <v>119</v>
      </c>
      <c r="M364" s="40">
        <f>K364*(1-I364/100)</f>
        <v>50.574999999999996</v>
      </c>
      <c r="N364" s="40">
        <f>M364*H364</f>
        <v>0</v>
      </c>
      <c r="O364" s="113" t="s">
        <v>11346</v>
      </c>
    </row>
    <row r="365" spans="2:15" s="41" customFormat="1" ht="17.100000000000001" customHeight="1" x14ac:dyDescent="0.25">
      <c r="B365" s="15" t="s">
        <v>5736</v>
      </c>
      <c r="C365" s="88"/>
      <c r="D365" s="25" t="s">
        <v>2896</v>
      </c>
      <c r="E365" s="68">
        <v>10</v>
      </c>
      <c r="F365" s="68" t="e">
        <f>VLOOKUP(G365,#REF!,2,FALSE)</f>
        <v>#REF!</v>
      </c>
      <c r="G365" s="47" t="s">
        <v>2415</v>
      </c>
      <c r="H365" s="107"/>
      <c r="I365" s="104" t="s">
        <v>2989</v>
      </c>
      <c r="J365" s="81"/>
      <c r="K365" s="40">
        <v>59.5</v>
      </c>
      <c r="L365" s="40">
        <v>119</v>
      </c>
      <c r="M365" s="40">
        <f>K365*(1-I365/100)</f>
        <v>50.574999999999996</v>
      </c>
      <c r="N365" s="40">
        <f>M365*H365</f>
        <v>0</v>
      </c>
      <c r="O365" s="113" t="s">
        <v>11347</v>
      </c>
    </row>
    <row r="366" spans="2:15" s="41" customFormat="1" ht="17.100000000000001" customHeight="1" x14ac:dyDescent="0.25">
      <c r="B366" s="15" t="s">
        <v>5736</v>
      </c>
      <c r="C366" s="88"/>
      <c r="D366" s="25" t="s">
        <v>2897</v>
      </c>
      <c r="E366" s="68">
        <v>10</v>
      </c>
      <c r="F366" s="68" t="e">
        <f>VLOOKUP(G366,#REF!,2,FALSE)</f>
        <v>#REF!</v>
      </c>
      <c r="G366" s="47" t="s">
        <v>2427</v>
      </c>
      <c r="H366" s="107"/>
      <c r="I366" s="104" t="s">
        <v>2989</v>
      </c>
      <c r="J366" s="81"/>
      <c r="K366" s="40">
        <v>59.5</v>
      </c>
      <c r="L366" s="40">
        <v>119</v>
      </c>
      <c r="M366" s="40">
        <f>K366*(1-I366/100)</f>
        <v>50.574999999999996</v>
      </c>
      <c r="N366" s="40">
        <f>M366*H366</f>
        <v>0</v>
      </c>
      <c r="O366" s="113" t="s">
        <v>11348</v>
      </c>
    </row>
    <row r="367" spans="2:15" s="41" customFormat="1" ht="17.100000000000001" customHeight="1" x14ac:dyDescent="0.25">
      <c r="B367" s="15" t="s">
        <v>5736</v>
      </c>
      <c r="C367" s="88"/>
      <c r="D367" s="25" t="s">
        <v>2898</v>
      </c>
      <c r="E367" s="68">
        <v>10</v>
      </c>
      <c r="F367" s="68" t="e">
        <f>VLOOKUP(G367,#REF!,2,FALSE)</f>
        <v>#REF!</v>
      </c>
      <c r="G367" s="47" t="s">
        <v>2410</v>
      </c>
      <c r="H367" s="107"/>
      <c r="I367" s="104" t="s">
        <v>2989</v>
      </c>
      <c r="J367" s="81"/>
      <c r="K367" s="40">
        <v>59.5</v>
      </c>
      <c r="L367" s="40">
        <v>119</v>
      </c>
      <c r="M367" s="40">
        <f>K367*(1-I367/100)</f>
        <v>50.574999999999996</v>
      </c>
      <c r="N367" s="40">
        <f>M367*H367</f>
        <v>0</v>
      </c>
      <c r="O367" s="113" t="s">
        <v>11349</v>
      </c>
    </row>
    <row r="368" spans="2:15" s="41" customFormat="1" ht="17.100000000000001" customHeight="1" x14ac:dyDescent="0.25">
      <c r="B368" s="15" t="s">
        <v>5736</v>
      </c>
      <c r="C368" s="88"/>
      <c r="D368" s="25" t="s">
        <v>2899</v>
      </c>
      <c r="E368" s="68">
        <v>10</v>
      </c>
      <c r="F368" s="68" t="e">
        <f>VLOOKUP(G368,#REF!,2,FALSE)</f>
        <v>#REF!</v>
      </c>
      <c r="G368" s="47" t="s">
        <v>2422</v>
      </c>
      <c r="H368" s="107"/>
      <c r="I368" s="104" t="s">
        <v>2989</v>
      </c>
      <c r="J368" s="81"/>
      <c r="K368" s="40">
        <v>59.5</v>
      </c>
      <c r="L368" s="40">
        <v>119</v>
      </c>
      <c r="M368" s="40">
        <f>K368*(1-I368/100)</f>
        <v>50.574999999999996</v>
      </c>
      <c r="N368" s="40">
        <f>M368*H368</f>
        <v>0</v>
      </c>
      <c r="O368" s="113" t="s">
        <v>11350</v>
      </c>
    </row>
    <row r="369" spans="2:15" s="41" customFormat="1" ht="17.100000000000001" customHeight="1" x14ac:dyDescent="0.25">
      <c r="B369" s="15" t="s">
        <v>5736</v>
      </c>
      <c r="C369" s="88"/>
      <c r="D369" s="25" t="s">
        <v>2900</v>
      </c>
      <c r="E369" s="68">
        <v>10</v>
      </c>
      <c r="F369" s="68" t="e">
        <f>VLOOKUP(G369,#REF!,2,FALSE)</f>
        <v>#REF!</v>
      </c>
      <c r="G369" s="47" t="s">
        <v>2411</v>
      </c>
      <c r="H369" s="107"/>
      <c r="I369" s="104" t="s">
        <v>2989</v>
      </c>
      <c r="J369" s="81"/>
      <c r="K369" s="40">
        <v>59.5</v>
      </c>
      <c r="L369" s="40">
        <v>119</v>
      </c>
      <c r="M369" s="40">
        <f>K369*(1-I369/100)</f>
        <v>50.574999999999996</v>
      </c>
      <c r="N369" s="40">
        <f>M369*H369</f>
        <v>0</v>
      </c>
      <c r="O369" s="113" t="s">
        <v>11351</v>
      </c>
    </row>
    <row r="370" spans="2:15" s="41" customFormat="1" ht="17.100000000000001" customHeight="1" x14ac:dyDescent="0.25">
      <c r="B370" s="15" t="s">
        <v>5736</v>
      </c>
      <c r="C370" s="88"/>
      <c r="D370" s="25" t="s">
        <v>2901</v>
      </c>
      <c r="E370" s="68">
        <v>10</v>
      </c>
      <c r="F370" s="68" t="e">
        <f>VLOOKUP(G370,#REF!,2,FALSE)</f>
        <v>#REF!</v>
      </c>
      <c r="G370" s="47" t="s">
        <v>2423</v>
      </c>
      <c r="H370" s="107"/>
      <c r="I370" s="104" t="s">
        <v>2989</v>
      </c>
      <c r="J370" s="81"/>
      <c r="K370" s="40">
        <v>59.5</v>
      </c>
      <c r="L370" s="40">
        <v>119</v>
      </c>
      <c r="M370" s="40">
        <f>K370*(1-I370/100)</f>
        <v>50.574999999999996</v>
      </c>
      <c r="N370" s="40">
        <f>M370*H370</f>
        <v>0</v>
      </c>
      <c r="O370" s="113" t="s">
        <v>11352</v>
      </c>
    </row>
    <row r="371" spans="2:15" s="41" customFormat="1" ht="17.100000000000001" customHeight="1" x14ac:dyDescent="0.25">
      <c r="B371" s="15" t="s">
        <v>5736</v>
      </c>
      <c r="C371" s="88"/>
      <c r="D371" s="25" t="s">
        <v>2902</v>
      </c>
      <c r="E371" s="68">
        <v>10</v>
      </c>
      <c r="F371" s="68" t="e">
        <f>VLOOKUP(G371,#REF!,2,FALSE)</f>
        <v>#REF!</v>
      </c>
      <c r="G371" s="47" t="s">
        <v>2412</v>
      </c>
      <c r="H371" s="107"/>
      <c r="I371" s="104" t="s">
        <v>2989</v>
      </c>
      <c r="J371" s="81"/>
      <c r="K371" s="40">
        <v>59.5</v>
      </c>
      <c r="L371" s="40">
        <v>119</v>
      </c>
      <c r="M371" s="40">
        <f>K371*(1-I371/100)</f>
        <v>50.574999999999996</v>
      </c>
      <c r="N371" s="40">
        <f>M371*H371</f>
        <v>0</v>
      </c>
      <c r="O371" s="113" t="s">
        <v>11353</v>
      </c>
    </row>
    <row r="372" spans="2:15" s="41" customFormat="1" ht="17.100000000000001" customHeight="1" x14ac:dyDescent="0.25">
      <c r="B372" s="15" t="s">
        <v>5736</v>
      </c>
      <c r="C372" s="88"/>
      <c r="D372" s="25" t="s">
        <v>2903</v>
      </c>
      <c r="E372" s="68">
        <v>10</v>
      </c>
      <c r="F372" s="68" t="e">
        <f>VLOOKUP(G372,#REF!,2,FALSE)</f>
        <v>#REF!</v>
      </c>
      <c r="G372" s="47" t="s">
        <v>2424</v>
      </c>
      <c r="H372" s="107"/>
      <c r="I372" s="104" t="s">
        <v>2989</v>
      </c>
      <c r="J372" s="81"/>
      <c r="K372" s="40">
        <v>59.5</v>
      </c>
      <c r="L372" s="40">
        <v>119</v>
      </c>
      <c r="M372" s="40">
        <f>K372*(1-I372/100)</f>
        <v>50.574999999999996</v>
      </c>
      <c r="N372" s="40">
        <f>M372*H372</f>
        <v>0</v>
      </c>
      <c r="O372" s="113" t="s">
        <v>11354</v>
      </c>
    </row>
    <row r="373" spans="2:15" s="41" customFormat="1" ht="17.100000000000001" customHeight="1" x14ac:dyDescent="0.25">
      <c r="B373" s="15" t="s">
        <v>5736</v>
      </c>
      <c r="C373" s="88"/>
      <c r="D373" s="25" t="s">
        <v>2904</v>
      </c>
      <c r="E373" s="68">
        <v>10</v>
      </c>
      <c r="F373" s="68" t="e">
        <f>VLOOKUP(G373,#REF!,2,FALSE)</f>
        <v>#REF!</v>
      </c>
      <c r="G373" s="47" t="s">
        <v>2407</v>
      </c>
      <c r="H373" s="107"/>
      <c r="I373" s="104" t="s">
        <v>2989</v>
      </c>
      <c r="J373" s="81"/>
      <c r="K373" s="40">
        <v>59.5</v>
      </c>
      <c r="L373" s="40">
        <v>119</v>
      </c>
      <c r="M373" s="40">
        <f>K373*(1-I373/100)</f>
        <v>50.574999999999996</v>
      </c>
      <c r="N373" s="40">
        <f>M373*H373</f>
        <v>0</v>
      </c>
      <c r="O373" s="113" t="s">
        <v>11355</v>
      </c>
    </row>
    <row r="374" spans="2:15" s="41" customFormat="1" ht="17.100000000000001" customHeight="1" x14ac:dyDescent="0.25">
      <c r="B374" s="15" t="s">
        <v>5736</v>
      </c>
      <c r="C374" s="88"/>
      <c r="D374" s="25" t="s">
        <v>2905</v>
      </c>
      <c r="E374" s="68">
        <v>10</v>
      </c>
      <c r="F374" s="68" t="e">
        <f>VLOOKUP(G374,#REF!,2,FALSE)</f>
        <v>#REF!</v>
      </c>
      <c r="G374" s="47" t="s">
        <v>2419</v>
      </c>
      <c r="H374" s="107"/>
      <c r="I374" s="104" t="s">
        <v>2989</v>
      </c>
      <c r="J374" s="81"/>
      <c r="K374" s="40">
        <v>59.5</v>
      </c>
      <c r="L374" s="40">
        <v>119</v>
      </c>
      <c r="M374" s="40">
        <f>K374*(1-I374/100)</f>
        <v>50.574999999999996</v>
      </c>
      <c r="N374" s="40">
        <f>M374*H374</f>
        <v>0</v>
      </c>
      <c r="O374" s="113" t="s">
        <v>11356</v>
      </c>
    </row>
    <row r="375" spans="2:15" s="41" customFormat="1" ht="17.100000000000001" customHeight="1" x14ac:dyDescent="0.25">
      <c r="B375" s="15" t="s">
        <v>5736</v>
      </c>
      <c r="C375" s="88"/>
      <c r="D375" s="25" t="s">
        <v>2906</v>
      </c>
      <c r="E375" s="68">
        <v>10</v>
      </c>
      <c r="F375" s="68" t="e">
        <f>VLOOKUP(G375,#REF!,2,FALSE)</f>
        <v>#REF!</v>
      </c>
      <c r="G375" s="47" t="s">
        <v>2408</v>
      </c>
      <c r="H375" s="107"/>
      <c r="I375" s="104" t="s">
        <v>2989</v>
      </c>
      <c r="J375" s="81"/>
      <c r="K375" s="40">
        <v>59.5</v>
      </c>
      <c r="L375" s="40">
        <v>119</v>
      </c>
      <c r="M375" s="40">
        <f>K375*(1-I375/100)</f>
        <v>50.574999999999996</v>
      </c>
      <c r="N375" s="40">
        <f>M375*H375</f>
        <v>0</v>
      </c>
      <c r="O375" s="113" t="s">
        <v>11357</v>
      </c>
    </row>
    <row r="376" spans="2:15" s="41" customFormat="1" ht="17.100000000000001" customHeight="1" x14ac:dyDescent="0.25">
      <c r="B376" s="15" t="s">
        <v>5736</v>
      </c>
      <c r="C376" s="88"/>
      <c r="D376" s="25" t="s">
        <v>2907</v>
      </c>
      <c r="E376" s="68">
        <v>10</v>
      </c>
      <c r="F376" s="68" t="e">
        <f>VLOOKUP(G376,#REF!,2,FALSE)</f>
        <v>#REF!</v>
      </c>
      <c r="G376" s="47" t="s">
        <v>2420</v>
      </c>
      <c r="H376" s="107"/>
      <c r="I376" s="104" t="s">
        <v>2989</v>
      </c>
      <c r="J376" s="81"/>
      <c r="K376" s="40">
        <v>59.5</v>
      </c>
      <c r="L376" s="40">
        <v>119</v>
      </c>
      <c r="M376" s="40">
        <f>K376*(1-I376/100)</f>
        <v>50.574999999999996</v>
      </c>
      <c r="N376" s="40">
        <f>M376*H376</f>
        <v>0</v>
      </c>
      <c r="O376" s="113" t="s">
        <v>11358</v>
      </c>
    </row>
    <row r="377" spans="2:15" s="41" customFormat="1" ht="17.100000000000001" customHeight="1" x14ac:dyDescent="0.25">
      <c r="B377" s="15" t="s">
        <v>5736</v>
      </c>
      <c r="C377" s="88"/>
      <c r="D377" s="25" t="s">
        <v>2908</v>
      </c>
      <c r="E377" s="68">
        <v>10</v>
      </c>
      <c r="F377" s="68" t="e">
        <f>VLOOKUP(G377,#REF!,2,FALSE)</f>
        <v>#REF!</v>
      </c>
      <c r="G377" s="47" t="s">
        <v>2409</v>
      </c>
      <c r="H377" s="107"/>
      <c r="I377" s="104" t="s">
        <v>2989</v>
      </c>
      <c r="J377" s="81"/>
      <c r="K377" s="40">
        <v>59.5</v>
      </c>
      <c r="L377" s="40">
        <v>119</v>
      </c>
      <c r="M377" s="40">
        <f>K377*(1-I377/100)</f>
        <v>50.574999999999996</v>
      </c>
      <c r="N377" s="40">
        <f>M377*H377</f>
        <v>0</v>
      </c>
      <c r="O377" s="113" t="s">
        <v>11359</v>
      </c>
    </row>
    <row r="378" spans="2:15" s="41" customFormat="1" ht="17.100000000000001" customHeight="1" x14ac:dyDescent="0.25">
      <c r="B378" s="15" t="s">
        <v>5736</v>
      </c>
      <c r="C378" s="88"/>
      <c r="D378" s="25" t="s">
        <v>2909</v>
      </c>
      <c r="E378" s="68">
        <v>10</v>
      </c>
      <c r="F378" s="68" t="e">
        <f>VLOOKUP(G378,#REF!,2,FALSE)</f>
        <v>#REF!</v>
      </c>
      <c r="G378" s="47" t="s">
        <v>2421</v>
      </c>
      <c r="H378" s="107"/>
      <c r="I378" s="104" t="s">
        <v>2989</v>
      </c>
      <c r="J378" s="81"/>
      <c r="K378" s="40">
        <v>59.5</v>
      </c>
      <c r="L378" s="40">
        <v>119</v>
      </c>
      <c r="M378" s="40">
        <f>K378*(1-I378/100)</f>
        <v>50.574999999999996</v>
      </c>
      <c r="N378" s="40">
        <f>M378*H378</f>
        <v>0</v>
      </c>
      <c r="O378" s="113" t="s">
        <v>11360</v>
      </c>
    </row>
    <row r="379" spans="2:15" s="41" customFormat="1" ht="17.100000000000001" customHeight="1" x14ac:dyDescent="0.25">
      <c r="B379" s="15" t="s">
        <v>5736</v>
      </c>
      <c r="C379" s="88"/>
      <c r="D379" s="25" t="s">
        <v>2910</v>
      </c>
      <c r="E379" s="68">
        <v>10</v>
      </c>
      <c r="F379" s="68" t="e">
        <f>VLOOKUP(G379,#REF!,2,FALSE)</f>
        <v>#REF!</v>
      </c>
      <c r="G379" s="47" t="s">
        <v>2416</v>
      </c>
      <c r="H379" s="107"/>
      <c r="I379" s="104" t="s">
        <v>2989</v>
      </c>
      <c r="J379" s="81"/>
      <c r="K379" s="40">
        <v>59.5</v>
      </c>
      <c r="L379" s="40">
        <v>119</v>
      </c>
      <c r="M379" s="40">
        <f>K379*(1-I379/100)</f>
        <v>50.574999999999996</v>
      </c>
      <c r="N379" s="40">
        <f>M379*H379</f>
        <v>0</v>
      </c>
      <c r="O379" s="113" t="s">
        <v>11361</v>
      </c>
    </row>
    <row r="380" spans="2:15" s="41" customFormat="1" ht="17.100000000000001" customHeight="1" x14ac:dyDescent="0.25">
      <c r="B380" s="15" t="s">
        <v>5736</v>
      </c>
      <c r="C380" s="88"/>
      <c r="D380" s="25" t="s">
        <v>2911</v>
      </c>
      <c r="E380" s="68">
        <v>10</v>
      </c>
      <c r="F380" s="68" t="e">
        <f>VLOOKUP(G380,#REF!,2,FALSE)</f>
        <v>#REF!</v>
      </c>
      <c r="G380" s="47" t="s">
        <v>2428</v>
      </c>
      <c r="H380" s="107"/>
      <c r="I380" s="104" t="s">
        <v>2989</v>
      </c>
      <c r="J380" s="81"/>
      <c r="K380" s="40">
        <v>59.5</v>
      </c>
      <c r="L380" s="40">
        <v>119</v>
      </c>
      <c r="M380" s="40">
        <f>K380*(1-I380/100)</f>
        <v>50.574999999999996</v>
      </c>
      <c r="N380" s="40">
        <f>M380*H380</f>
        <v>0</v>
      </c>
      <c r="O380" s="113" t="s">
        <v>11362</v>
      </c>
    </row>
    <row r="381" spans="2:15" s="41" customFormat="1" ht="17.100000000000001" customHeight="1" x14ac:dyDescent="0.25">
      <c r="B381" s="15" t="s">
        <v>5736</v>
      </c>
      <c r="C381" s="88"/>
      <c r="D381" s="25" t="s">
        <v>2912</v>
      </c>
      <c r="E381" s="68">
        <v>10</v>
      </c>
      <c r="F381" s="68" t="e">
        <f>VLOOKUP(G381,#REF!,2,FALSE)</f>
        <v>#REF!</v>
      </c>
      <c r="G381" s="47" t="s">
        <v>2417</v>
      </c>
      <c r="H381" s="107"/>
      <c r="I381" s="104" t="s">
        <v>2989</v>
      </c>
      <c r="J381" s="81"/>
      <c r="K381" s="40">
        <v>59.5</v>
      </c>
      <c r="L381" s="40">
        <v>119</v>
      </c>
      <c r="M381" s="40">
        <f>K381*(1-I381/100)</f>
        <v>50.574999999999996</v>
      </c>
      <c r="N381" s="40">
        <f>M381*H381</f>
        <v>0</v>
      </c>
      <c r="O381" s="113" t="s">
        <v>11363</v>
      </c>
    </row>
    <row r="382" spans="2:15" s="41" customFormat="1" ht="17.100000000000001" customHeight="1" x14ac:dyDescent="0.25">
      <c r="B382" s="15" t="s">
        <v>5736</v>
      </c>
      <c r="C382" s="88"/>
      <c r="D382" s="25" t="s">
        <v>2913</v>
      </c>
      <c r="E382" s="68">
        <v>10</v>
      </c>
      <c r="F382" s="68" t="e">
        <f>VLOOKUP(G382,#REF!,2,FALSE)</f>
        <v>#REF!</v>
      </c>
      <c r="G382" s="47" t="s">
        <v>2429</v>
      </c>
      <c r="H382" s="107"/>
      <c r="I382" s="104" t="s">
        <v>2989</v>
      </c>
      <c r="J382" s="81"/>
      <c r="K382" s="40">
        <v>59.5</v>
      </c>
      <c r="L382" s="40">
        <v>119</v>
      </c>
      <c r="M382" s="40">
        <f>K382*(1-I382/100)</f>
        <v>50.574999999999996</v>
      </c>
      <c r="N382" s="40">
        <f>M382*H382</f>
        <v>0</v>
      </c>
      <c r="O382" s="113" t="s">
        <v>11364</v>
      </c>
    </row>
    <row r="383" spans="2:15" s="41" customFormat="1" ht="17.100000000000001" customHeight="1" x14ac:dyDescent="0.25">
      <c r="B383" s="15" t="s">
        <v>5736</v>
      </c>
      <c r="C383" s="88"/>
      <c r="D383" s="25" t="s">
        <v>2914</v>
      </c>
      <c r="E383" s="68">
        <v>10</v>
      </c>
      <c r="F383" s="68" t="e">
        <f>VLOOKUP(G383,#REF!,2,FALSE)</f>
        <v>#REF!</v>
      </c>
      <c r="G383" s="47" t="s">
        <v>2418</v>
      </c>
      <c r="H383" s="107"/>
      <c r="I383" s="104" t="s">
        <v>2989</v>
      </c>
      <c r="J383" s="81"/>
      <c r="K383" s="40">
        <v>59.5</v>
      </c>
      <c r="L383" s="40">
        <v>119</v>
      </c>
      <c r="M383" s="40">
        <f>K383*(1-I383/100)</f>
        <v>50.574999999999996</v>
      </c>
      <c r="N383" s="40">
        <f>M383*H383</f>
        <v>0</v>
      </c>
      <c r="O383" s="113" t="s">
        <v>11365</v>
      </c>
    </row>
    <row r="384" spans="2:15" s="41" customFormat="1" ht="17.100000000000001" customHeight="1" x14ac:dyDescent="0.25">
      <c r="B384" s="15" t="s">
        <v>5736</v>
      </c>
      <c r="C384" s="88"/>
      <c r="D384" s="25" t="s">
        <v>2915</v>
      </c>
      <c r="E384" s="68">
        <v>10</v>
      </c>
      <c r="F384" s="68" t="e">
        <f>VLOOKUP(G384,#REF!,2,FALSE)</f>
        <v>#REF!</v>
      </c>
      <c r="G384" s="47" t="s">
        <v>2430</v>
      </c>
      <c r="H384" s="107"/>
      <c r="I384" s="104">
        <v>15</v>
      </c>
      <c r="J384" s="81"/>
      <c r="K384" s="40">
        <v>59.5</v>
      </c>
      <c r="L384" s="40">
        <v>119</v>
      </c>
      <c r="M384" s="40">
        <f>K384*(1-I384/100)</f>
        <v>50.574999999999996</v>
      </c>
      <c r="N384" s="40">
        <f>M384*H384</f>
        <v>0</v>
      </c>
      <c r="O384" s="113" t="s">
        <v>11366</v>
      </c>
    </row>
    <row r="385" spans="2:15" s="44" customFormat="1" ht="17.100000000000001" customHeight="1" x14ac:dyDescent="0.25">
      <c r="B385" s="45"/>
      <c r="C385" s="89"/>
      <c r="D385" s="35"/>
      <c r="E385" s="98"/>
      <c r="F385" s="69"/>
      <c r="G385" s="42"/>
      <c r="H385" s="69"/>
      <c r="I385" s="69"/>
      <c r="J385" s="82"/>
      <c r="K385" s="42"/>
      <c r="L385" s="42"/>
      <c r="M385" s="42"/>
      <c r="N385" s="42"/>
      <c r="O385" s="121"/>
    </row>
    <row r="386" spans="2:15" s="41" customFormat="1" ht="17.100000000000001" customHeight="1" x14ac:dyDescent="0.25">
      <c r="B386" s="15" t="s">
        <v>5737</v>
      </c>
      <c r="C386" s="88"/>
      <c r="D386" s="25" t="s">
        <v>7429</v>
      </c>
      <c r="E386" s="68">
        <v>6</v>
      </c>
      <c r="F386" s="68" t="e">
        <f>VLOOKUP(G386,#REF!,2,FALSE)</f>
        <v>#REF!</v>
      </c>
      <c r="G386" s="47" t="s">
        <v>2721</v>
      </c>
      <c r="H386" s="107"/>
      <c r="I386" s="104" t="s">
        <v>2989</v>
      </c>
      <c r="J386" s="81"/>
      <c r="K386" s="40">
        <v>44.5</v>
      </c>
      <c r="L386" s="40">
        <v>89</v>
      </c>
      <c r="M386" s="40">
        <f>K386*(1-I386/100)</f>
        <v>37.824999999999996</v>
      </c>
      <c r="N386" s="40">
        <f>M386*H386</f>
        <v>0</v>
      </c>
      <c r="O386" s="113" t="s">
        <v>11367</v>
      </c>
    </row>
    <row r="387" spans="2:15" s="41" customFormat="1" ht="17.100000000000001" customHeight="1" x14ac:dyDescent="0.25">
      <c r="B387" s="15" t="s">
        <v>5737</v>
      </c>
      <c r="C387" s="88"/>
      <c r="D387" s="25" t="s">
        <v>7430</v>
      </c>
      <c r="E387" s="68">
        <v>6</v>
      </c>
      <c r="F387" s="68" t="e">
        <f>VLOOKUP(G387,#REF!,2,FALSE)</f>
        <v>#REF!</v>
      </c>
      <c r="G387" s="47" t="s">
        <v>2722</v>
      </c>
      <c r="H387" s="107"/>
      <c r="I387" s="104" t="s">
        <v>2989</v>
      </c>
      <c r="J387" s="81"/>
      <c r="K387" s="40">
        <v>47.5</v>
      </c>
      <c r="L387" s="40">
        <v>95</v>
      </c>
      <c r="M387" s="40">
        <f>K387*(1-I387/100)</f>
        <v>40.375</v>
      </c>
      <c r="N387" s="40">
        <f>M387*H387</f>
        <v>0</v>
      </c>
      <c r="O387" s="113" t="s">
        <v>11368</v>
      </c>
    </row>
    <row r="388" spans="2:15" s="41" customFormat="1" ht="17.100000000000001" customHeight="1" x14ac:dyDescent="0.25">
      <c r="B388" s="15" t="s">
        <v>5737</v>
      </c>
      <c r="C388" s="88"/>
      <c r="D388" s="25" t="s">
        <v>7431</v>
      </c>
      <c r="E388" s="68">
        <v>6</v>
      </c>
      <c r="F388" s="68" t="e">
        <f>VLOOKUP(G388,#REF!,2,FALSE)</f>
        <v>#REF!</v>
      </c>
      <c r="G388" s="47" t="s">
        <v>2723</v>
      </c>
      <c r="H388" s="107"/>
      <c r="I388" s="104" t="s">
        <v>2989</v>
      </c>
      <c r="J388" s="81"/>
      <c r="K388" s="40">
        <v>49.5</v>
      </c>
      <c r="L388" s="40">
        <v>99</v>
      </c>
      <c r="M388" s="40">
        <f>K388*(1-I388/100)</f>
        <v>42.074999999999996</v>
      </c>
      <c r="N388" s="40">
        <f>M388*H388</f>
        <v>0</v>
      </c>
      <c r="O388" s="113" t="s">
        <v>11369</v>
      </c>
    </row>
    <row r="389" spans="2:15" s="41" customFormat="1" ht="17.100000000000001" customHeight="1" x14ac:dyDescent="0.25">
      <c r="B389" s="15" t="s">
        <v>5737</v>
      </c>
      <c r="C389" s="88"/>
      <c r="D389" s="25" t="s">
        <v>7414</v>
      </c>
      <c r="E389" s="68">
        <v>6</v>
      </c>
      <c r="F389" s="68" t="e">
        <f>VLOOKUP(G389,#REF!,2,FALSE)</f>
        <v>#REF!</v>
      </c>
      <c r="G389" s="47" t="s">
        <v>2706</v>
      </c>
      <c r="H389" s="107"/>
      <c r="I389" s="104" t="s">
        <v>2989</v>
      </c>
      <c r="J389" s="81"/>
      <c r="K389" s="40">
        <v>44.5</v>
      </c>
      <c r="L389" s="40">
        <v>89</v>
      </c>
      <c r="M389" s="40">
        <f>K389*(1-I389/100)</f>
        <v>37.824999999999996</v>
      </c>
      <c r="N389" s="40">
        <f>M389*H389</f>
        <v>0</v>
      </c>
      <c r="O389" s="113" t="s">
        <v>11370</v>
      </c>
    </row>
    <row r="390" spans="2:15" s="41" customFormat="1" ht="17.100000000000001" customHeight="1" x14ac:dyDescent="0.25">
      <c r="B390" s="15" t="s">
        <v>5737</v>
      </c>
      <c r="C390" s="88"/>
      <c r="D390" s="25" t="s">
        <v>7415</v>
      </c>
      <c r="E390" s="68">
        <v>6</v>
      </c>
      <c r="F390" s="68" t="e">
        <f>VLOOKUP(G390,#REF!,2,FALSE)</f>
        <v>#REF!</v>
      </c>
      <c r="G390" s="47" t="s">
        <v>2707</v>
      </c>
      <c r="H390" s="107"/>
      <c r="I390" s="104" t="s">
        <v>2989</v>
      </c>
      <c r="J390" s="81"/>
      <c r="K390" s="40">
        <v>47.5</v>
      </c>
      <c r="L390" s="40">
        <v>95</v>
      </c>
      <c r="M390" s="40">
        <f>K390*(1-I390/100)</f>
        <v>40.375</v>
      </c>
      <c r="N390" s="40">
        <f>M390*H390</f>
        <v>0</v>
      </c>
      <c r="O390" s="113" t="s">
        <v>11371</v>
      </c>
    </row>
    <row r="391" spans="2:15" s="41" customFormat="1" ht="17.100000000000001" customHeight="1" x14ac:dyDescent="0.25">
      <c r="B391" s="15" t="s">
        <v>5737</v>
      </c>
      <c r="C391" s="88"/>
      <c r="D391" s="25" t="s">
        <v>7416</v>
      </c>
      <c r="E391" s="68">
        <v>6</v>
      </c>
      <c r="F391" s="68" t="e">
        <f>VLOOKUP(G391,#REF!,2,FALSE)</f>
        <v>#REF!</v>
      </c>
      <c r="G391" s="47" t="s">
        <v>2708</v>
      </c>
      <c r="H391" s="107"/>
      <c r="I391" s="104" t="s">
        <v>2989</v>
      </c>
      <c r="J391" s="81"/>
      <c r="K391" s="40">
        <v>49.5</v>
      </c>
      <c r="L391" s="40">
        <v>99</v>
      </c>
      <c r="M391" s="40">
        <f>K391*(1-I391/100)</f>
        <v>42.074999999999996</v>
      </c>
      <c r="N391" s="40">
        <f>M391*H391</f>
        <v>0</v>
      </c>
      <c r="O391" s="113" t="s">
        <v>11372</v>
      </c>
    </row>
    <row r="392" spans="2:15" s="41" customFormat="1" ht="17.100000000000001" customHeight="1" x14ac:dyDescent="0.25">
      <c r="B392" s="15" t="s">
        <v>5737</v>
      </c>
      <c r="C392" s="88"/>
      <c r="D392" s="25" t="s">
        <v>7417</v>
      </c>
      <c r="E392" s="68">
        <v>6</v>
      </c>
      <c r="F392" s="68" t="e">
        <f>VLOOKUP(G392,#REF!,2,FALSE)</f>
        <v>#REF!</v>
      </c>
      <c r="G392" s="47" t="s">
        <v>2709</v>
      </c>
      <c r="H392" s="107"/>
      <c r="I392" s="104" t="s">
        <v>2989</v>
      </c>
      <c r="J392" s="81"/>
      <c r="K392" s="40">
        <v>44.5</v>
      </c>
      <c r="L392" s="40">
        <v>89</v>
      </c>
      <c r="M392" s="40">
        <f>K392*(1-I392/100)</f>
        <v>37.824999999999996</v>
      </c>
      <c r="N392" s="40">
        <f>M392*H392</f>
        <v>0</v>
      </c>
      <c r="O392" s="113" t="s">
        <v>11373</v>
      </c>
    </row>
    <row r="393" spans="2:15" s="41" customFormat="1" ht="17.100000000000001" customHeight="1" x14ac:dyDescent="0.25">
      <c r="B393" s="15" t="s">
        <v>5737</v>
      </c>
      <c r="C393" s="88"/>
      <c r="D393" s="25" t="s">
        <v>7418</v>
      </c>
      <c r="E393" s="68">
        <v>6</v>
      </c>
      <c r="F393" s="68" t="e">
        <f>VLOOKUP(G393,#REF!,2,FALSE)</f>
        <v>#REF!</v>
      </c>
      <c r="G393" s="47" t="s">
        <v>2710</v>
      </c>
      <c r="H393" s="107"/>
      <c r="I393" s="104" t="s">
        <v>2989</v>
      </c>
      <c r="J393" s="81"/>
      <c r="K393" s="40">
        <v>47.5</v>
      </c>
      <c r="L393" s="40">
        <v>95</v>
      </c>
      <c r="M393" s="40">
        <f>K393*(1-I393/100)</f>
        <v>40.375</v>
      </c>
      <c r="N393" s="40">
        <f>M393*H393</f>
        <v>0</v>
      </c>
      <c r="O393" s="113" t="s">
        <v>11374</v>
      </c>
    </row>
    <row r="394" spans="2:15" s="41" customFormat="1" ht="17.100000000000001" customHeight="1" x14ac:dyDescent="0.25">
      <c r="B394" s="15" t="s">
        <v>5737</v>
      </c>
      <c r="C394" s="88"/>
      <c r="D394" s="25" t="s">
        <v>7419</v>
      </c>
      <c r="E394" s="68">
        <v>6</v>
      </c>
      <c r="F394" s="68" t="e">
        <f>VLOOKUP(G394,#REF!,2,FALSE)</f>
        <v>#REF!</v>
      </c>
      <c r="G394" s="47" t="s">
        <v>2711</v>
      </c>
      <c r="H394" s="107"/>
      <c r="I394" s="104" t="s">
        <v>2989</v>
      </c>
      <c r="J394" s="81"/>
      <c r="K394" s="40">
        <v>49.5</v>
      </c>
      <c r="L394" s="40">
        <v>99</v>
      </c>
      <c r="M394" s="40">
        <f>K394*(1-I394/100)</f>
        <v>42.074999999999996</v>
      </c>
      <c r="N394" s="40">
        <f>M394*H394</f>
        <v>0</v>
      </c>
      <c r="O394" s="113" t="s">
        <v>11375</v>
      </c>
    </row>
    <row r="395" spans="2:15" s="41" customFormat="1" ht="17.100000000000001" customHeight="1" x14ac:dyDescent="0.25">
      <c r="B395" s="15" t="s">
        <v>5737</v>
      </c>
      <c r="C395" s="88"/>
      <c r="D395" s="25" t="s">
        <v>7420</v>
      </c>
      <c r="E395" s="68">
        <v>6</v>
      </c>
      <c r="F395" s="68" t="e">
        <f>VLOOKUP(G395,#REF!,2,FALSE)</f>
        <v>#REF!</v>
      </c>
      <c r="G395" s="47" t="s">
        <v>2712</v>
      </c>
      <c r="H395" s="107"/>
      <c r="I395" s="104" t="s">
        <v>2989</v>
      </c>
      <c r="J395" s="81"/>
      <c r="K395" s="40">
        <v>44.5</v>
      </c>
      <c r="L395" s="40">
        <v>89</v>
      </c>
      <c r="M395" s="40">
        <f>K395*(1-I395/100)</f>
        <v>37.824999999999996</v>
      </c>
      <c r="N395" s="40">
        <f>M395*H395</f>
        <v>0</v>
      </c>
      <c r="O395" s="113" t="s">
        <v>11376</v>
      </c>
    </row>
    <row r="396" spans="2:15" s="41" customFormat="1" ht="17.100000000000001" customHeight="1" x14ac:dyDescent="0.25">
      <c r="B396" s="15" t="s">
        <v>5737</v>
      </c>
      <c r="C396" s="88"/>
      <c r="D396" s="25" t="s">
        <v>7421</v>
      </c>
      <c r="E396" s="68">
        <v>6</v>
      </c>
      <c r="F396" s="68" t="e">
        <f>VLOOKUP(G396,#REF!,2,FALSE)</f>
        <v>#REF!</v>
      </c>
      <c r="G396" s="47" t="s">
        <v>2713</v>
      </c>
      <c r="H396" s="107"/>
      <c r="I396" s="104" t="s">
        <v>2989</v>
      </c>
      <c r="J396" s="81"/>
      <c r="K396" s="40">
        <v>47.5</v>
      </c>
      <c r="L396" s="40">
        <v>95</v>
      </c>
      <c r="M396" s="40">
        <f>K396*(1-I396/100)</f>
        <v>40.375</v>
      </c>
      <c r="N396" s="40">
        <f>M396*H396</f>
        <v>0</v>
      </c>
      <c r="O396" s="113" t="s">
        <v>11377</v>
      </c>
    </row>
    <row r="397" spans="2:15" s="41" customFormat="1" ht="17.100000000000001" customHeight="1" x14ac:dyDescent="0.25">
      <c r="B397" s="15" t="s">
        <v>5737</v>
      </c>
      <c r="C397" s="88"/>
      <c r="D397" s="25" t="s">
        <v>7422</v>
      </c>
      <c r="E397" s="68">
        <v>6</v>
      </c>
      <c r="F397" s="68" t="e">
        <f>VLOOKUP(G397,#REF!,2,FALSE)</f>
        <v>#REF!</v>
      </c>
      <c r="G397" s="47" t="s">
        <v>2714</v>
      </c>
      <c r="H397" s="107"/>
      <c r="I397" s="104" t="s">
        <v>2989</v>
      </c>
      <c r="J397" s="81"/>
      <c r="K397" s="40">
        <v>49.5</v>
      </c>
      <c r="L397" s="40">
        <v>99</v>
      </c>
      <c r="M397" s="40">
        <f>K397*(1-I397/100)</f>
        <v>42.074999999999996</v>
      </c>
      <c r="N397" s="40">
        <f>M397*H397</f>
        <v>0</v>
      </c>
      <c r="O397" s="113" t="s">
        <v>11378</v>
      </c>
    </row>
    <row r="398" spans="2:15" s="41" customFormat="1" ht="17.100000000000001" customHeight="1" x14ac:dyDescent="0.25">
      <c r="B398" s="15" t="s">
        <v>5737</v>
      </c>
      <c r="C398" s="88"/>
      <c r="D398" s="25" t="s">
        <v>7423</v>
      </c>
      <c r="E398" s="68">
        <v>6</v>
      </c>
      <c r="F398" s="68" t="e">
        <f>VLOOKUP(G398,#REF!,2,FALSE)</f>
        <v>#REF!</v>
      </c>
      <c r="G398" s="47" t="s">
        <v>2715</v>
      </c>
      <c r="H398" s="107"/>
      <c r="I398" s="104" t="s">
        <v>2989</v>
      </c>
      <c r="J398" s="81"/>
      <c r="K398" s="40">
        <v>44.5</v>
      </c>
      <c r="L398" s="40">
        <v>89</v>
      </c>
      <c r="M398" s="40">
        <f>K398*(1-I398/100)</f>
        <v>37.824999999999996</v>
      </c>
      <c r="N398" s="40">
        <f>M398*H398</f>
        <v>0</v>
      </c>
      <c r="O398" s="113" t="s">
        <v>11379</v>
      </c>
    </row>
    <row r="399" spans="2:15" s="41" customFormat="1" ht="17.100000000000001" customHeight="1" x14ac:dyDescent="0.25">
      <c r="B399" s="15" t="s">
        <v>5737</v>
      </c>
      <c r="C399" s="88"/>
      <c r="D399" s="25" t="s">
        <v>7424</v>
      </c>
      <c r="E399" s="68">
        <v>6</v>
      </c>
      <c r="F399" s="68" t="e">
        <f>VLOOKUP(G399,#REF!,2,FALSE)</f>
        <v>#REF!</v>
      </c>
      <c r="G399" s="47" t="s">
        <v>2716</v>
      </c>
      <c r="H399" s="107"/>
      <c r="I399" s="104" t="s">
        <v>2989</v>
      </c>
      <c r="J399" s="81"/>
      <c r="K399" s="40">
        <v>47.5</v>
      </c>
      <c r="L399" s="40">
        <v>95</v>
      </c>
      <c r="M399" s="40">
        <f>K399*(1-I399/100)</f>
        <v>40.375</v>
      </c>
      <c r="N399" s="40">
        <f>M399*H399</f>
        <v>0</v>
      </c>
      <c r="O399" s="113" t="s">
        <v>11380</v>
      </c>
    </row>
    <row r="400" spans="2:15" s="41" customFormat="1" ht="17.100000000000001" customHeight="1" x14ac:dyDescent="0.25">
      <c r="B400" s="15" t="s">
        <v>5737</v>
      </c>
      <c r="C400" s="88"/>
      <c r="D400" s="25" t="s">
        <v>7425</v>
      </c>
      <c r="E400" s="68">
        <v>6</v>
      </c>
      <c r="F400" s="68" t="e">
        <f>VLOOKUP(G400,#REF!,2,FALSE)</f>
        <v>#REF!</v>
      </c>
      <c r="G400" s="47" t="s">
        <v>2717</v>
      </c>
      <c r="H400" s="107"/>
      <c r="I400" s="104" t="s">
        <v>2989</v>
      </c>
      <c r="J400" s="81"/>
      <c r="K400" s="40">
        <v>49.5</v>
      </c>
      <c r="L400" s="40">
        <v>99</v>
      </c>
      <c r="M400" s="40">
        <f>K400*(1-I400/100)</f>
        <v>42.074999999999996</v>
      </c>
      <c r="N400" s="40">
        <f>M400*H400</f>
        <v>0</v>
      </c>
      <c r="O400" s="113" t="s">
        <v>11381</v>
      </c>
    </row>
    <row r="401" spans="2:15" s="41" customFormat="1" ht="17.100000000000001" customHeight="1" x14ac:dyDescent="0.25">
      <c r="B401" s="15" t="s">
        <v>5737</v>
      </c>
      <c r="C401" s="88"/>
      <c r="D401" s="25" t="s">
        <v>7426</v>
      </c>
      <c r="E401" s="68">
        <v>6</v>
      </c>
      <c r="F401" s="68" t="e">
        <f>VLOOKUP(G401,#REF!,2,FALSE)</f>
        <v>#REF!</v>
      </c>
      <c r="G401" s="47" t="s">
        <v>2718</v>
      </c>
      <c r="H401" s="107"/>
      <c r="I401" s="104" t="s">
        <v>2989</v>
      </c>
      <c r="J401" s="81"/>
      <c r="K401" s="40">
        <v>44.5</v>
      </c>
      <c r="L401" s="40">
        <v>89</v>
      </c>
      <c r="M401" s="40">
        <f>K401*(1-I401/100)</f>
        <v>37.824999999999996</v>
      </c>
      <c r="N401" s="40">
        <f>M401*H401</f>
        <v>0</v>
      </c>
      <c r="O401" s="113" t="s">
        <v>11382</v>
      </c>
    </row>
    <row r="402" spans="2:15" s="41" customFormat="1" ht="17.100000000000001" customHeight="1" x14ac:dyDescent="0.25">
      <c r="B402" s="15" t="s">
        <v>5737</v>
      </c>
      <c r="C402" s="88"/>
      <c r="D402" s="25" t="s">
        <v>7427</v>
      </c>
      <c r="E402" s="68">
        <v>6</v>
      </c>
      <c r="F402" s="68" t="e">
        <f>VLOOKUP(G402,#REF!,2,FALSE)</f>
        <v>#REF!</v>
      </c>
      <c r="G402" s="47" t="s">
        <v>2719</v>
      </c>
      <c r="H402" s="107"/>
      <c r="I402" s="104" t="s">
        <v>2989</v>
      </c>
      <c r="J402" s="81"/>
      <c r="K402" s="40">
        <v>47.5</v>
      </c>
      <c r="L402" s="40">
        <v>95</v>
      </c>
      <c r="M402" s="40">
        <f>K402*(1-I402/100)</f>
        <v>40.375</v>
      </c>
      <c r="N402" s="40">
        <f>M402*H402</f>
        <v>0</v>
      </c>
      <c r="O402" s="113" t="s">
        <v>11383</v>
      </c>
    </row>
    <row r="403" spans="2:15" s="41" customFormat="1" ht="17.100000000000001" customHeight="1" x14ac:dyDescent="0.25">
      <c r="B403" s="15" t="s">
        <v>5737</v>
      </c>
      <c r="C403" s="88"/>
      <c r="D403" s="25" t="s">
        <v>7428</v>
      </c>
      <c r="E403" s="68">
        <v>6</v>
      </c>
      <c r="F403" s="68" t="e">
        <f>VLOOKUP(G403,#REF!,2,FALSE)</f>
        <v>#REF!</v>
      </c>
      <c r="G403" s="47" t="s">
        <v>2720</v>
      </c>
      <c r="H403" s="107"/>
      <c r="I403" s="104" t="s">
        <v>2989</v>
      </c>
      <c r="J403" s="81"/>
      <c r="K403" s="40">
        <v>49.5</v>
      </c>
      <c r="L403" s="40">
        <v>99</v>
      </c>
      <c r="M403" s="40">
        <f>K403*(1-I403/100)</f>
        <v>42.074999999999996</v>
      </c>
      <c r="N403" s="40">
        <f>M403*H403</f>
        <v>0</v>
      </c>
      <c r="O403" s="113" t="s">
        <v>11384</v>
      </c>
    </row>
    <row r="404" spans="2:15" s="41" customFormat="1" ht="17.100000000000001" customHeight="1" x14ac:dyDescent="0.25">
      <c r="B404" s="15" t="s">
        <v>5737</v>
      </c>
      <c r="C404" s="88"/>
      <c r="D404" s="25" t="s">
        <v>7432</v>
      </c>
      <c r="E404" s="68">
        <v>6</v>
      </c>
      <c r="F404" s="68" t="e">
        <f>VLOOKUP(G404,#REF!,2,FALSE)</f>
        <v>#REF!</v>
      </c>
      <c r="G404" s="47" t="s">
        <v>2724</v>
      </c>
      <c r="H404" s="107"/>
      <c r="I404" s="104" t="s">
        <v>2989</v>
      </c>
      <c r="J404" s="81"/>
      <c r="K404" s="40">
        <v>44.5</v>
      </c>
      <c r="L404" s="40">
        <v>89</v>
      </c>
      <c r="M404" s="40">
        <f>K404*(1-I404/100)</f>
        <v>37.824999999999996</v>
      </c>
      <c r="N404" s="40">
        <f>M404*H404</f>
        <v>0</v>
      </c>
      <c r="O404" s="113" t="s">
        <v>11385</v>
      </c>
    </row>
    <row r="405" spans="2:15" s="41" customFormat="1" ht="17.100000000000001" customHeight="1" x14ac:dyDescent="0.25">
      <c r="B405" s="15" t="s">
        <v>5737</v>
      </c>
      <c r="C405" s="88"/>
      <c r="D405" s="25" t="s">
        <v>7433</v>
      </c>
      <c r="E405" s="68">
        <v>6</v>
      </c>
      <c r="F405" s="68" t="e">
        <f>VLOOKUP(G405,#REF!,2,FALSE)</f>
        <v>#REF!</v>
      </c>
      <c r="G405" s="47" t="s">
        <v>2725</v>
      </c>
      <c r="H405" s="107"/>
      <c r="I405" s="104" t="s">
        <v>2989</v>
      </c>
      <c r="J405" s="81"/>
      <c r="K405" s="40">
        <v>47.5</v>
      </c>
      <c r="L405" s="40">
        <v>95</v>
      </c>
      <c r="M405" s="40">
        <f>K405*(1-I405/100)</f>
        <v>40.375</v>
      </c>
      <c r="N405" s="40">
        <f>M405*H405</f>
        <v>0</v>
      </c>
      <c r="O405" s="113" t="s">
        <v>11386</v>
      </c>
    </row>
    <row r="406" spans="2:15" s="41" customFormat="1" ht="17.100000000000001" customHeight="1" x14ac:dyDescent="0.25">
      <c r="B406" s="15" t="s">
        <v>5737</v>
      </c>
      <c r="C406" s="88"/>
      <c r="D406" s="25" t="s">
        <v>7434</v>
      </c>
      <c r="E406" s="68">
        <v>6</v>
      </c>
      <c r="F406" s="68" t="e">
        <f>VLOOKUP(G406,#REF!,2,FALSE)</f>
        <v>#REF!</v>
      </c>
      <c r="G406" s="47" t="s">
        <v>2726</v>
      </c>
      <c r="H406" s="107"/>
      <c r="I406" s="104" t="s">
        <v>2989</v>
      </c>
      <c r="J406" s="81"/>
      <c r="K406" s="40">
        <v>49.5</v>
      </c>
      <c r="L406" s="40">
        <v>99</v>
      </c>
      <c r="M406" s="40">
        <f>K406*(1-I406/100)</f>
        <v>42.074999999999996</v>
      </c>
      <c r="N406" s="40">
        <f>M406*H406</f>
        <v>0</v>
      </c>
      <c r="O406" s="113" t="s">
        <v>11387</v>
      </c>
    </row>
    <row r="407" spans="2:15" s="41" customFormat="1" ht="17.100000000000001" customHeight="1" x14ac:dyDescent="0.25">
      <c r="B407" s="15" t="s">
        <v>5737</v>
      </c>
      <c r="C407" s="88"/>
      <c r="D407" s="25" t="s">
        <v>7435</v>
      </c>
      <c r="E407" s="68">
        <v>6</v>
      </c>
      <c r="F407" s="68" t="e">
        <f>VLOOKUP(G407,#REF!,2,FALSE)</f>
        <v>#REF!</v>
      </c>
      <c r="G407" s="47" t="s">
        <v>2727</v>
      </c>
      <c r="H407" s="107"/>
      <c r="I407" s="104" t="s">
        <v>2989</v>
      </c>
      <c r="J407" s="81"/>
      <c r="K407" s="40">
        <v>44.5</v>
      </c>
      <c r="L407" s="40">
        <v>89</v>
      </c>
      <c r="M407" s="40">
        <f>K407*(1-I407/100)</f>
        <v>37.824999999999996</v>
      </c>
      <c r="N407" s="40">
        <f>M407*H407</f>
        <v>0</v>
      </c>
      <c r="O407" s="113" t="s">
        <v>11388</v>
      </c>
    </row>
    <row r="408" spans="2:15" s="41" customFormat="1" ht="17.100000000000001" customHeight="1" x14ac:dyDescent="0.25">
      <c r="B408" s="15" t="s">
        <v>5737</v>
      </c>
      <c r="C408" s="88"/>
      <c r="D408" s="25" t="s">
        <v>7436</v>
      </c>
      <c r="E408" s="68">
        <v>6</v>
      </c>
      <c r="F408" s="68" t="e">
        <f>VLOOKUP(G408,#REF!,2,FALSE)</f>
        <v>#REF!</v>
      </c>
      <c r="G408" s="47" t="s">
        <v>2728</v>
      </c>
      <c r="H408" s="107"/>
      <c r="I408" s="104" t="s">
        <v>2989</v>
      </c>
      <c r="J408" s="81"/>
      <c r="K408" s="40">
        <v>47.5</v>
      </c>
      <c r="L408" s="40">
        <v>95</v>
      </c>
      <c r="M408" s="40">
        <f>K408*(1-I408/100)</f>
        <v>40.375</v>
      </c>
      <c r="N408" s="40">
        <f>M408*H408</f>
        <v>0</v>
      </c>
      <c r="O408" s="113" t="s">
        <v>11389</v>
      </c>
    </row>
    <row r="409" spans="2:15" s="41" customFormat="1" ht="17.100000000000001" customHeight="1" x14ac:dyDescent="0.25">
      <c r="B409" s="15" t="s">
        <v>5737</v>
      </c>
      <c r="C409" s="88"/>
      <c r="D409" s="25" t="s">
        <v>7437</v>
      </c>
      <c r="E409" s="68">
        <v>6</v>
      </c>
      <c r="F409" s="68" t="e">
        <f>VLOOKUP(G409,#REF!,2,FALSE)</f>
        <v>#REF!</v>
      </c>
      <c r="G409" s="47" t="s">
        <v>2729</v>
      </c>
      <c r="H409" s="107"/>
      <c r="I409" s="104" t="s">
        <v>2989</v>
      </c>
      <c r="J409" s="81"/>
      <c r="K409" s="40">
        <v>49.5</v>
      </c>
      <c r="L409" s="40">
        <v>99</v>
      </c>
      <c r="M409" s="40">
        <f>K409*(1-I409/100)</f>
        <v>42.074999999999996</v>
      </c>
      <c r="N409" s="40">
        <f>M409*H409</f>
        <v>0</v>
      </c>
      <c r="O409" s="113" t="s">
        <v>11390</v>
      </c>
    </row>
    <row r="410" spans="2:15" s="41" customFormat="1" ht="17.100000000000001" customHeight="1" x14ac:dyDescent="0.25">
      <c r="B410" s="15" t="s">
        <v>5737</v>
      </c>
      <c r="C410" s="88"/>
      <c r="D410" s="25" t="s">
        <v>7441</v>
      </c>
      <c r="E410" s="68">
        <v>6</v>
      </c>
      <c r="F410" s="68" t="e">
        <f>VLOOKUP(G410,#REF!,2,FALSE)</f>
        <v>#REF!</v>
      </c>
      <c r="G410" s="47" t="s">
        <v>2733</v>
      </c>
      <c r="H410" s="107"/>
      <c r="I410" s="104" t="s">
        <v>2989</v>
      </c>
      <c r="J410" s="81"/>
      <c r="K410" s="40">
        <v>44.5</v>
      </c>
      <c r="L410" s="40">
        <v>89</v>
      </c>
      <c r="M410" s="40">
        <f>K410*(1-I410/100)</f>
        <v>37.824999999999996</v>
      </c>
      <c r="N410" s="40">
        <f>M410*H410</f>
        <v>0</v>
      </c>
      <c r="O410" s="113" t="s">
        <v>11391</v>
      </c>
    </row>
    <row r="411" spans="2:15" s="41" customFormat="1" ht="17.100000000000001" customHeight="1" x14ac:dyDescent="0.25">
      <c r="B411" s="15" t="s">
        <v>5737</v>
      </c>
      <c r="C411" s="88"/>
      <c r="D411" s="25" t="s">
        <v>7442</v>
      </c>
      <c r="E411" s="68">
        <v>6</v>
      </c>
      <c r="F411" s="68" t="e">
        <f>VLOOKUP(G411,#REF!,2,FALSE)</f>
        <v>#REF!</v>
      </c>
      <c r="G411" s="47" t="s">
        <v>2734</v>
      </c>
      <c r="H411" s="107"/>
      <c r="I411" s="104" t="s">
        <v>2989</v>
      </c>
      <c r="J411" s="81"/>
      <c r="K411" s="40">
        <v>47.5</v>
      </c>
      <c r="L411" s="40">
        <v>95</v>
      </c>
      <c r="M411" s="40">
        <f>K411*(1-I411/100)</f>
        <v>40.375</v>
      </c>
      <c r="N411" s="40">
        <f>M411*H411</f>
        <v>0</v>
      </c>
      <c r="O411" s="113" t="s">
        <v>11392</v>
      </c>
    </row>
    <row r="412" spans="2:15" s="41" customFormat="1" ht="17.100000000000001" customHeight="1" x14ac:dyDescent="0.25">
      <c r="B412" s="15" t="s">
        <v>5737</v>
      </c>
      <c r="C412" s="88"/>
      <c r="D412" s="25" t="s">
        <v>7443</v>
      </c>
      <c r="E412" s="68">
        <v>6</v>
      </c>
      <c r="F412" s="68" t="e">
        <f>VLOOKUP(G412,#REF!,2,FALSE)</f>
        <v>#REF!</v>
      </c>
      <c r="G412" s="47" t="s">
        <v>2735</v>
      </c>
      <c r="H412" s="107"/>
      <c r="I412" s="104" t="s">
        <v>2989</v>
      </c>
      <c r="J412" s="81"/>
      <c r="K412" s="40">
        <v>49.5</v>
      </c>
      <c r="L412" s="40">
        <v>99</v>
      </c>
      <c r="M412" s="40">
        <f>K412*(1-I412/100)</f>
        <v>42.074999999999996</v>
      </c>
      <c r="N412" s="40">
        <f>M412*H412</f>
        <v>0</v>
      </c>
      <c r="O412" s="113" t="s">
        <v>11393</v>
      </c>
    </row>
    <row r="413" spans="2:15" s="41" customFormat="1" ht="17.100000000000001" customHeight="1" x14ac:dyDescent="0.25">
      <c r="B413" s="15" t="s">
        <v>5737</v>
      </c>
      <c r="C413" s="88"/>
      <c r="D413" s="25" t="s">
        <v>7438</v>
      </c>
      <c r="E413" s="68">
        <v>6</v>
      </c>
      <c r="F413" s="68" t="e">
        <f>VLOOKUP(G413,#REF!,2,FALSE)</f>
        <v>#REF!</v>
      </c>
      <c r="G413" s="47" t="s">
        <v>2730</v>
      </c>
      <c r="H413" s="107"/>
      <c r="I413" s="104" t="s">
        <v>2989</v>
      </c>
      <c r="J413" s="81"/>
      <c r="K413" s="40">
        <v>44.5</v>
      </c>
      <c r="L413" s="40">
        <v>89</v>
      </c>
      <c r="M413" s="40">
        <f>K413*(1-I413/100)</f>
        <v>37.824999999999996</v>
      </c>
      <c r="N413" s="40">
        <f>M413*H413</f>
        <v>0</v>
      </c>
      <c r="O413" s="113" t="s">
        <v>11394</v>
      </c>
    </row>
    <row r="414" spans="2:15" s="41" customFormat="1" ht="17.100000000000001" customHeight="1" x14ac:dyDescent="0.25">
      <c r="B414" s="15" t="s">
        <v>5737</v>
      </c>
      <c r="C414" s="88"/>
      <c r="D414" s="25" t="s">
        <v>7439</v>
      </c>
      <c r="E414" s="68">
        <v>6</v>
      </c>
      <c r="F414" s="68" t="e">
        <f>VLOOKUP(G414,#REF!,2,FALSE)</f>
        <v>#REF!</v>
      </c>
      <c r="G414" s="47" t="s">
        <v>2731</v>
      </c>
      <c r="H414" s="107"/>
      <c r="I414" s="104" t="s">
        <v>2989</v>
      </c>
      <c r="J414" s="81"/>
      <c r="K414" s="40">
        <v>47.5</v>
      </c>
      <c r="L414" s="40">
        <v>95</v>
      </c>
      <c r="M414" s="40">
        <f>K414*(1-I414/100)</f>
        <v>40.375</v>
      </c>
      <c r="N414" s="40">
        <f>M414*H414</f>
        <v>0</v>
      </c>
      <c r="O414" s="113" t="s">
        <v>11395</v>
      </c>
    </row>
    <row r="415" spans="2:15" s="41" customFormat="1" ht="17.100000000000001" customHeight="1" x14ac:dyDescent="0.25">
      <c r="B415" s="15" t="s">
        <v>5737</v>
      </c>
      <c r="C415" s="88"/>
      <c r="D415" s="25" t="s">
        <v>7440</v>
      </c>
      <c r="E415" s="68">
        <v>6</v>
      </c>
      <c r="F415" s="68" t="e">
        <f>VLOOKUP(G415,#REF!,2,FALSE)</f>
        <v>#REF!</v>
      </c>
      <c r="G415" s="47" t="s">
        <v>2732</v>
      </c>
      <c r="H415" s="107"/>
      <c r="I415" s="104">
        <v>15</v>
      </c>
      <c r="J415" s="81"/>
      <c r="K415" s="40">
        <v>49.5</v>
      </c>
      <c r="L415" s="40">
        <v>99</v>
      </c>
      <c r="M415" s="40">
        <f>K415*(1-I415/100)</f>
        <v>42.074999999999996</v>
      </c>
      <c r="N415" s="40">
        <f>M415*H415</f>
        <v>0</v>
      </c>
      <c r="O415" s="113" t="s">
        <v>11396</v>
      </c>
    </row>
    <row r="416" spans="2:15" s="44" customFormat="1" ht="17.100000000000001" customHeight="1" x14ac:dyDescent="0.25">
      <c r="B416" s="45"/>
      <c r="C416" s="89"/>
      <c r="D416" s="35"/>
      <c r="E416" s="98"/>
      <c r="F416" s="69"/>
      <c r="G416" s="42"/>
      <c r="H416" s="69"/>
      <c r="I416" s="69"/>
      <c r="J416" s="82"/>
      <c r="K416" s="42"/>
      <c r="L416" s="42"/>
      <c r="M416" s="42"/>
      <c r="N416" s="42"/>
      <c r="O416" s="121"/>
    </row>
    <row r="417" spans="2:15" s="41" customFormat="1" ht="17.100000000000001" customHeight="1" x14ac:dyDescent="0.25">
      <c r="B417" s="15" t="s">
        <v>5738</v>
      </c>
      <c r="C417" s="88"/>
      <c r="D417" s="25" t="s">
        <v>7366</v>
      </c>
      <c r="E417" s="68">
        <v>1</v>
      </c>
      <c r="F417" s="68" t="e">
        <f>VLOOKUP(G417,#REF!,2,FALSE)</f>
        <v>#REF!</v>
      </c>
      <c r="G417" s="47" t="s">
        <v>5405</v>
      </c>
      <c r="H417" s="107"/>
      <c r="I417" s="104" t="s">
        <v>2989</v>
      </c>
      <c r="J417" s="81"/>
      <c r="K417" s="40">
        <v>294</v>
      </c>
      <c r="L417" s="40">
        <v>49</v>
      </c>
      <c r="M417" s="40">
        <f>K417*(1-I417/100)</f>
        <v>249.9</v>
      </c>
      <c r="N417" s="40">
        <f>M417*H417</f>
        <v>0</v>
      </c>
      <c r="O417" s="113" t="s">
        <v>11397</v>
      </c>
    </row>
    <row r="418" spans="2:15" s="41" customFormat="1" ht="17.100000000000001" customHeight="1" x14ac:dyDescent="0.25">
      <c r="B418" s="15" t="s">
        <v>5738</v>
      </c>
      <c r="C418" s="88"/>
      <c r="D418" s="25" t="s">
        <v>7367</v>
      </c>
      <c r="E418" s="68">
        <v>1</v>
      </c>
      <c r="F418" s="68" t="e">
        <f>VLOOKUP(G418,#REF!,2,FALSE)</f>
        <v>#REF!</v>
      </c>
      <c r="G418" s="47" t="s">
        <v>5406</v>
      </c>
      <c r="H418" s="107"/>
      <c r="I418" s="104" t="s">
        <v>2989</v>
      </c>
      <c r="J418" s="81"/>
      <c r="K418" s="40">
        <v>294</v>
      </c>
      <c r="L418" s="40">
        <v>49</v>
      </c>
      <c r="M418" s="40">
        <f>K418*(1-I418/100)</f>
        <v>249.9</v>
      </c>
      <c r="N418" s="40">
        <f>M418*H418</f>
        <v>0</v>
      </c>
      <c r="O418" s="113" t="s">
        <v>11398</v>
      </c>
    </row>
    <row r="419" spans="2:15" s="41" customFormat="1" ht="17.100000000000001" customHeight="1" x14ac:dyDescent="0.25">
      <c r="B419" s="15" t="s">
        <v>5738</v>
      </c>
      <c r="C419" s="88"/>
      <c r="D419" s="25" t="s">
        <v>7368</v>
      </c>
      <c r="E419" s="68">
        <v>1</v>
      </c>
      <c r="F419" s="68" t="e">
        <f>VLOOKUP(G419,#REF!,2,FALSE)</f>
        <v>#REF!</v>
      </c>
      <c r="G419" s="47" t="s">
        <v>5407</v>
      </c>
      <c r="H419" s="107"/>
      <c r="I419" s="104" t="s">
        <v>2989</v>
      </c>
      <c r="J419" s="81"/>
      <c r="K419" s="40">
        <v>294</v>
      </c>
      <c r="L419" s="40">
        <v>49</v>
      </c>
      <c r="M419" s="40">
        <f>K419*(1-I419/100)</f>
        <v>249.9</v>
      </c>
      <c r="N419" s="40">
        <f>M419*H419</f>
        <v>0</v>
      </c>
      <c r="O419" s="113" t="s">
        <v>11399</v>
      </c>
    </row>
    <row r="420" spans="2:15" s="41" customFormat="1" ht="17.100000000000001" customHeight="1" x14ac:dyDescent="0.25">
      <c r="B420" s="15" t="s">
        <v>5738</v>
      </c>
      <c r="C420" s="88"/>
      <c r="D420" s="25" t="s">
        <v>7369</v>
      </c>
      <c r="E420" s="68">
        <v>1</v>
      </c>
      <c r="F420" s="68" t="e">
        <f>VLOOKUP(G420,#REF!,2,FALSE)</f>
        <v>#REF!</v>
      </c>
      <c r="G420" s="47" t="s">
        <v>5408</v>
      </c>
      <c r="H420" s="107"/>
      <c r="I420" s="104" t="s">
        <v>2989</v>
      </c>
      <c r="J420" s="81"/>
      <c r="K420" s="40">
        <v>294</v>
      </c>
      <c r="L420" s="40">
        <v>49</v>
      </c>
      <c r="M420" s="40">
        <f>K420*(1-I420/100)</f>
        <v>249.9</v>
      </c>
      <c r="N420" s="40">
        <f>M420*H420</f>
        <v>0</v>
      </c>
      <c r="O420" s="113" t="s">
        <v>11400</v>
      </c>
    </row>
    <row r="421" spans="2:15" s="41" customFormat="1" ht="17.100000000000001" customHeight="1" x14ac:dyDescent="0.25">
      <c r="B421" s="15" t="s">
        <v>5738</v>
      </c>
      <c r="C421" s="88"/>
      <c r="D421" s="25" t="s">
        <v>7370</v>
      </c>
      <c r="E421" s="68">
        <v>1</v>
      </c>
      <c r="F421" s="68" t="e">
        <f>VLOOKUP(G421,#REF!,2,FALSE)</f>
        <v>#REF!</v>
      </c>
      <c r="G421" s="47" t="s">
        <v>5409</v>
      </c>
      <c r="H421" s="107"/>
      <c r="I421" s="104">
        <v>15</v>
      </c>
      <c r="J421" s="81"/>
      <c r="K421" s="40">
        <v>294</v>
      </c>
      <c r="L421" s="40">
        <v>49</v>
      </c>
      <c r="M421" s="40">
        <f>K421*(1-I421/100)</f>
        <v>249.9</v>
      </c>
      <c r="N421" s="40">
        <f>M421*H421</f>
        <v>0</v>
      </c>
      <c r="O421" s="113" t="s">
        <v>11401</v>
      </c>
    </row>
    <row r="422" spans="2:15" s="44" customFormat="1" ht="17.100000000000001" customHeight="1" x14ac:dyDescent="0.25">
      <c r="B422" s="49"/>
      <c r="C422" s="92"/>
      <c r="D422" s="56"/>
      <c r="E422" s="101"/>
      <c r="F422" s="72"/>
      <c r="G422" s="51"/>
      <c r="H422" s="72"/>
      <c r="I422" s="72"/>
      <c r="J422" s="84"/>
      <c r="K422" s="51"/>
      <c r="L422" s="51"/>
      <c r="M422" s="51"/>
      <c r="N422" s="51"/>
      <c r="O422" s="122"/>
    </row>
    <row r="423" spans="2:15" s="41" customFormat="1" ht="17.100000000000001" customHeight="1" x14ac:dyDescent="0.25">
      <c r="B423" s="15" t="s">
        <v>5738</v>
      </c>
      <c r="C423" s="88"/>
      <c r="D423" s="25" t="s">
        <v>5316</v>
      </c>
      <c r="E423" s="68">
        <v>6</v>
      </c>
      <c r="F423" s="68" t="e">
        <f>VLOOKUP(G423,#REF!,2,FALSE)</f>
        <v>#REF!</v>
      </c>
      <c r="G423" s="47" t="s">
        <v>2447</v>
      </c>
      <c r="H423" s="107"/>
      <c r="I423" s="104" t="s">
        <v>2989</v>
      </c>
      <c r="J423" s="81"/>
      <c r="K423" s="40">
        <v>42.5</v>
      </c>
      <c r="L423" s="40">
        <v>85</v>
      </c>
      <c r="M423" s="40">
        <f>K423*(1-I423/100)</f>
        <v>36.125</v>
      </c>
      <c r="N423" s="40">
        <f>M423*H423</f>
        <v>0</v>
      </c>
      <c r="O423" s="113" t="s">
        <v>11402</v>
      </c>
    </row>
    <row r="424" spans="2:15" s="41" customFormat="1" ht="17.100000000000001" customHeight="1" x14ac:dyDescent="0.25">
      <c r="B424" s="15" t="s">
        <v>5738</v>
      </c>
      <c r="C424" s="88"/>
      <c r="D424" s="25" t="s">
        <v>5321</v>
      </c>
      <c r="E424" s="68">
        <v>6</v>
      </c>
      <c r="F424" s="68" t="e">
        <f>VLOOKUP(G424,#REF!,2,FALSE)</f>
        <v>#REF!</v>
      </c>
      <c r="G424" s="47" t="s">
        <v>2452</v>
      </c>
      <c r="H424" s="107"/>
      <c r="I424" s="104" t="s">
        <v>2989</v>
      </c>
      <c r="J424" s="81"/>
      <c r="K424" s="40">
        <v>44.5</v>
      </c>
      <c r="L424" s="40">
        <v>89</v>
      </c>
      <c r="M424" s="40">
        <f>K424*(1-I424/100)</f>
        <v>37.824999999999996</v>
      </c>
      <c r="N424" s="40">
        <f>M424*H424</f>
        <v>0</v>
      </c>
      <c r="O424" s="113" t="s">
        <v>11403</v>
      </c>
    </row>
    <row r="425" spans="2:15" s="41" customFormat="1" ht="17.100000000000001" customHeight="1" x14ac:dyDescent="0.25">
      <c r="B425" s="15" t="s">
        <v>5738</v>
      </c>
      <c r="C425" s="88"/>
      <c r="D425" s="25" t="s">
        <v>5311</v>
      </c>
      <c r="E425" s="68">
        <v>6</v>
      </c>
      <c r="F425" s="68" t="e">
        <f>VLOOKUP(G425,#REF!,2,FALSE)</f>
        <v>#REF!</v>
      </c>
      <c r="G425" s="47" t="s">
        <v>2442</v>
      </c>
      <c r="H425" s="107"/>
      <c r="I425" s="104" t="s">
        <v>2989</v>
      </c>
      <c r="J425" s="81"/>
      <c r="K425" s="40">
        <v>49.5</v>
      </c>
      <c r="L425" s="40">
        <v>99</v>
      </c>
      <c r="M425" s="40">
        <f>K425*(1-I425/100)</f>
        <v>42.074999999999996</v>
      </c>
      <c r="N425" s="40">
        <f>M425*H425</f>
        <v>0</v>
      </c>
      <c r="O425" s="113" t="s">
        <v>11404</v>
      </c>
    </row>
    <row r="426" spans="2:15" s="41" customFormat="1" ht="17.100000000000001" customHeight="1" x14ac:dyDescent="0.25">
      <c r="B426" s="15" t="s">
        <v>5738</v>
      </c>
      <c r="C426" s="88"/>
      <c r="D426" s="25" t="s">
        <v>5314</v>
      </c>
      <c r="E426" s="68">
        <v>6</v>
      </c>
      <c r="F426" s="68" t="e">
        <f>VLOOKUP(G426,#REF!,2,FALSE)</f>
        <v>#REF!</v>
      </c>
      <c r="G426" s="47" t="s">
        <v>2445</v>
      </c>
      <c r="H426" s="107"/>
      <c r="I426" s="104" t="s">
        <v>2989</v>
      </c>
      <c r="J426" s="81"/>
      <c r="K426" s="40">
        <v>42.5</v>
      </c>
      <c r="L426" s="40">
        <v>85</v>
      </c>
      <c r="M426" s="40">
        <f>K426*(1-I426/100)</f>
        <v>36.125</v>
      </c>
      <c r="N426" s="40">
        <f>M426*H426</f>
        <v>0</v>
      </c>
      <c r="O426" s="113" t="s">
        <v>11405</v>
      </c>
    </row>
    <row r="427" spans="2:15" s="41" customFormat="1" ht="17.100000000000001" customHeight="1" x14ac:dyDescent="0.25">
      <c r="B427" s="15" t="s">
        <v>5738</v>
      </c>
      <c r="C427" s="88"/>
      <c r="D427" s="25" t="s">
        <v>5319</v>
      </c>
      <c r="E427" s="68">
        <v>6</v>
      </c>
      <c r="F427" s="68" t="e">
        <f>VLOOKUP(G427,#REF!,2,FALSE)</f>
        <v>#REF!</v>
      </c>
      <c r="G427" s="47" t="s">
        <v>2450</v>
      </c>
      <c r="H427" s="107"/>
      <c r="I427" s="104" t="s">
        <v>2989</v>
      </c>
      <c r="J427" s="81"/>
      <c r="K427" s="40">
        <v>44.5</v>
      </c>
      <c r="L427" s="40">
        <v>89</v>
      </c>
      <c r="M427" s="40">
        <f>K427*(1-I427/100)</f>
        <v>37.824999999999996</v>
      </c>
      <c r="N427" s="40">
        <f>M427*H427</f>
        <v>0</v>
      </c>
      <c r="O427" s="113" t="s">
        <v>11406</v>
      </c>
    </row>
    <row r="428" spans="2:15" s="41" customFormat="1" ht="17.100000000000001" customHeight="1" x14ac:dyDescent="0.25">
      <c r="B428" s="15" t="s">
        <v>5738</v>
      </c>
      <c r="C428" s="88"/>
      <c r="D428" s="25" t="s">
        <v>5309</v>
      </c>
      <c r="E428" s="68">
        <v>6</v>
      </c>
      <c r="F428" s="68" t="e">
        <f>VLOOKUP(G428,#REF!,2,FALSE)</f>
        <v>#REF!</v>
      </c>
      <c r="G428" s="47" t="s">
        <v>2440</v>
      </c>
      <c r="H428" s="107"/>
      <c r="I428" s="104" t="s">
        <v>2989</v>
      </c>
      <c r="J428" s="81"/>
      <c r="K428" s="40">
        <v>49.5</v>
      </c>
      <c r="L428" s="40">
        <v>99</v>
      </c>
      <c r="M428" s="40">
        <f>K428*(1-I428/100)</f>
        <v>42.074999999999996</v>
      </c>
      <c r="N428" s="40">
        <f>M428*H428</f>
        <v>0</v>
      </c>
      <c r="O428" s="113" t="s">
        <v>11407</v>
      </c>
    </row>
    <row r="429" spans="2:15" s="41" customFormat="1" ht="17.100000000000001" customHeight="1" x14ac:dyDescent="0.25">
      <c r="B429" s="15" t="s">
        <v>5738</v>
      </c>
      <c r="C429" s="88"/>
      <c r="D429" s="25" t="s">
        <v>5313</v>
      </c>
      <c r="E429" s="68">
        <v>6</v>
      </c>
      <c r="F429" s="68" t="e">
        <f>VLOOKUP(G429,#REF!,2,FALSE)</f>
        <v>#REF!</v>
      </c>
      <c r="G429" s="47" t="s">
        <v>2444</v>
      </c>
      <c r="H429" s="107"/>
      <c r="I429" s="104" t="s">
        <v>2989</v>
      </c>
      <c r="J429" s="81"/>
      <c r="K429" s="40">
        <v>42.5</v>
      </c>
      <c r="L429" s="40">
        <v>85</v>
      </c>
      <c r="M429" s="40">
        <f>K429*(1-I429/100)</f>
        <v>36.125</v>
      </c>
      <c r="N429" s="40">
        <f>M429*H429</f>
        <v>0</v>
      </c>
      <c r="O429" s="113" t="s">
        <v>11408</v>
      </c>
    </row>
    <row r="430" spans="2:15" s="41" customFormat="1" ht="17.100000000000001" customHeight="1" x14ac:dyDescent="0.25">
      <c r="B430" s="15" t="s">
        <v>5738</v>
      </c>
      <c r="C430" s="88"/>
      <c r="D430" s="25" t="s">
        <v>5318</v>
      </c>
      <c r="E430" s="68">
        <v>6</v>
      </c>
      <c r="F430" s="68" t="e">
        <f>VLOOKUP(G430,#REF!,2,FALSE)</f>
        <v>#REF!</v>
      </c>
      <c r="G430" s="47" t="s">
        <v>2449</v>
      </c>
      <c r="H430" s="107"/>
      <c r="I430" s="104" t="s">
        <v>2989</v>
      </c>
      <c r="J430" s="81"/>
      <c r="K430" s="40">
        <v>44.5</v>
      </c>
      <c r="L430" s="40">
        <v>89</v>
      </c>
      <c r="M430" s="40">
        <f>K430*(1-I430/100)</f>
        <v>37.824999999999996</v>
      </c>
      <c r="N430" s="40">
        <f>M430*H430</f>
        <v>0</v>
      </c>
      <c r="O430" s="113" t="s">
        <v>11409</v>
      </c>
    </row>
    <row r="431" spans="2:15" s="41" customFormat="1" ht="17.100000000000001" customHeight="1" x14ac:dyDescent="0.25">
      <c r="B431" s="15" t="s">
        <v>5738</v>
      </c>
      <c r="C431" s="88"/>
      <c r="D431" s="25" t="s">
        <v>5308</v>
      </c>
      <c r="E431" s="68">
        <v>6</v>
      </c>
      <c r="F431" s="68" t="e">
        <f>VLOOKUP(G431,#REF!,2,FALSE)</f>
        <v>#REF!</v>
      </c>
      <c r="G431" s="47" t="s">
        <v>2439</v>
      </c>
      <c r="H431" s="107"/>
      <c r="I431" s="104" t="s">
        <v>2989</v>
      </c>
      <c r="J431" s="81"/>
      <c r="K431" s="40">
        <v>49.5</v>
      </c>
      <c r="L431" s="40">
        <v>99</v>
      </c>
      <c r="M431" s="40">
        <f>K431*(1-I431/100)</f>
        <v>42.074999999999996</v>
      </c>
      <c r="N431" s="40">
        <f>M431*H431</f>
        <v>0</v>
      </c>
      <c r="O431" s="113" t="s">
        <v>11410</v>
      </c>
    </row>
    <row r="432" spans="2:15" s="41" customFormat="1" ht="17.100000000000001" customHeight="1" x14ac:dyDescent="0.25">
      <c r="B432" s="15" t="s">
        <v>5738</v>
      </c>
      <c r="C432" s="88"/>
      <c r="D432" s="25" t="s">
        <v>5315</v>
      </c>
      <c r="E432" s="68">
        <v>6</v>
      </c>
      <c r="F432" s="68" t="e">
        <f>VLOOKUP(G432,#REF!,2,FALSE)</f>
        <v>#REF!</v>
      </c>
      <c r="G432" s="47" t="s">
        <v>2446</v>
      </c>
      <c r="H432" s="107"/>
      <c r="I432" s="104" t="s">
        <v>2989</v>
      </c>
      <c r="J432" s="81"/>
      <c r="K432" s="40">
        <v>42.5</v>
      </c>
      <c r="L432" s="40">
        <v>85</v>
      </c>
      <c r="M432" s="40">
        <f>K432*(1-I432/100)</f>
        <v>36.125</v>
      </c>
      <c r="N432" s="40">
        <f>M432*H432</f>
        <v>0</v>
      </c>
      <c r="O432" s="113" t="s">
        <v>11411</v>
      </c>
    </row>
    <row r="433" spans="2:15" s="41" customFormat="1" ht="17.100000000000001" customHeight="1" x14ac:dyDescent="0.25">
      <c r="B433" s="15" t="s">
        <v>5738</v>
      </c>
      <c r="C433" s="88"/>
      <c r="D433" s="25" t="s">
        <v>5320</v>
      </c>
      <c r="E433" s="68">
        <v>6</v>
      </c>
      <c r="F433" s="68" t="e">
        <f>VLOOKUP(G433,#REF!,2,FALSE)</f>
        <v>#REF!</v>
      </c>
      <c r="G433" s="47" t="s">
        <v>2451</v>
      </c>
      <c r="H433" s="107"/>
      <c r="I433" s="104" t="s">
        <v>2989</v>
      </c>
      <c r="J433" s="81"/>
      <c r="K433" s="40">
        <v>44.5</v>
      </c>
      <c r="L433" s="40">
        <v>89</v>
      </c>
      <c r="M433" s="40">
        <f>K433*(1-I433/100)</f>
        <v>37.824999999999996</v>
      </c>
      <c r="N433" s="40">
        <f>M433*H433</f>
        <v>0</v>
      </c>
      <c r="O433" s="113" t="s">
        <v>11412</v>
      </c>
    </row>
    <row r="434" spans="2:15" s="41" customFormat="1" ht="17.100000000000001" customHeight="1" x14ac:dyDescent="0.25">
      <c r="B434" s="15" t="s">
        <v>5738</v>
      </c>
      <c r="C434" s="88"/>
      <c r="D434" s="25" t="s">
        <v>5310</v>
      </c>
      <c r="E434" s="68">
        <v>6</v>
      </c>
      <c r="F434" s="68" t="e">
        <f>VLOOKUP(G434,#REF!,2,FALSE)</f>
        <v>#REF!</v>
      </c>
      <c r="G434" s="47" t="s">
        <v>2441</v>
      </c>
      <c r="H434" s="107"/>
      <c r="I434" s="104" t="s">
        <v>2989</v>
      </c>
      <c r="J434" s="81"/>
      <c r="K434" s="40">
        <v>49.5</v>
      </c>
      <c r="L434" s="40">
        <v>99</v>
      </c>
      <c r="M434" s="40">
        <f>K434*(1-I434/100)</f>
        <v>42.074999999999996</v>
      </c>
      <c r="N434" s="40">
        <f>M434*H434</f>
        <v>0</v>
      </c>
      <c r="O434" s="113" t="s">
        <v>11413</v>
      </c>
    </row>
    <row r="435" spans="2:15" s="41" customFormat="1" ht="17.100000000000001" customHeight="1" x14ac:dyDescent="0.25">
      <c r="B435" s="15" t="s">
        <v>5738</v>
      </c>
      <c r="C435" s="88"/>
      <c r="D435" s="25" t="s">
        <v>5317</v>
      </c>
      <c r="E435" s="68">
        <v>6</v>
      </c>
      <c r="F435" s="68" t="e">
        <f>VLOOKUP(G435,#REF!,2,FALSE)</f>
        <v>#REF!</v>
      </c>
      <c r="G435" s="47" t="s">
        <v>2448</v>
      </c>
      <c r="H435" s="107"/>
      <c r="I435" s="104" t="s">
        <v>2989</v>
      </c>
      <c r="J435" s="81"/>
      <c r="K435" s="40">
        <v>42.5</v>
      </c>
      <c r="L435" s="40">
        <v>85</v>
      </c>
      <c r="M435" s="40">
        <f>K435*(1-I435/100)</f>
        <v>36.125</v>
      </c>
      <c r="N435" s="40">
        <f>M435*H435</f>
        <v>0</v>
      </c>
      <c r="O435" s="113" t="s">
        <v>11414</v>
      </c>
    </row>
    <row r="436" spans="2:15" s="41" customFormat="1" ht="17.100000000000001" customHeight="1" x14ac:dyDescent="0.25">
      <c r="B436" s="15" t="s">
        <v>5738</v>
      </c>
      <c r="C436" s="88"/>
      <c r="D436" s="25" t="s">
        <v>5322</v>
      </c>
      <c r="E436" s="68">
        <v>6</v>
      </c>
      <c r="F436" s="68" t="e">
        <f>VLOOKUP(G436,#REF!,2,FALSE)</f>
        <v>#REF!</v>
      </c>
      <c r="G436" s="47" t="s">
        <v>2453</v>
      </c>
      <c r="H436" s="107"/>
      <c r="I436" s="104" t="s">
        <v>2989</v>
      </c>
      <c r="J436" s="81"/>
      <c r="K436" s="40">
        <v>44.5</v>
      </c>
      <c r="L436" s="40">
        <v>89</v>
      </c>
      <c r="M436" s="40">
        <f>K436*(1-I436/100)</f>
        <v>37.824999999999996</v>
      </c>
      <c r="N436" s="40">
        <f>M436*H436</f>
        <v>0</v>
      </c>
      <c r="O436" s="113" t="s">
        <v>11415</v>
      </c>
    </row>
    <row r="437" spans="2:15" s="41" customFormat="1" ht="17.100000000000001" customHeight="1" x14ac:dyDescent="0.25">
      <c r="B437" s="15" t="s">
        <v>5738</v>
      </c>
      <c r="C437" s="88"/>
      <c r="D437" s="25" t="s">
        <v>5312</v>
      </c>
      <c r="E437" s="68">
        <v>6</v>
      </c>
      <c r="F437" s="68" t="e">
        <f>VLOOKUP(G437,#REF!,2,FALSE)</f>
        <v>#REF!</v>
      </c>
      <c r="G437" s="47" t="s">
        <v>2443</v>
      </c>
      <c r="H437" s="107"/>
      <c r="I437" s="104">
        <v>15</v>
      </c>
      <c r="J437" s="81"/>
      <c r="K437" s="40">
        <v>49.5</v>
      </c>
      <c r="L437" s="40">
        <v>99</v>
      </c>
      <c r="M437" s="40">
        <f>K437*(1-I437/100)</f>
        <v>42.074999999999996</v>
      </c>
      <c r="N437" s="40">
        <f>M437*H437</f>
        <v>0</v>
      </c>
      <c r="O437" s="113" t="s">
        <v>11416</v>
      </c>
    </row>
    <row r="438" spans="2:15" s="44" customFormat="1" ht="17.100000000000001" customHeight="1" x14ac:dyDescent="0.25">
      <c r="B438" s="45"/>
      <c r="C438" s="89"/>
      <c r="D438" s="35"/>
      <c r="E438" s="98"/>
      <c r="F438" s="69"/>
      <c r="G438" s="42"/>
      <c r="H438" s="69"/>
      <c r="I438" s="69"/>
      <c r="J438" s="82"/>
      <c r="K438" s="42"/>
      <c r="L438" s="42"/>
      <c r="M438" s="42"/>
      <c r="N438" s="42"/>
      <c r="O438" s="121"/>
    </row>
    <row r="439" spans="2:15" s="41" customFormat="1" ht="17.100000000000001" customHeight="1" x14ac:dyDescent="0.25">
      <c r="B439" s="15" t="s">
        <v>5659</v>
      </c>
      <c r="C439" s="88"/>
      <c r="D439" s="25" t="s">
        <v>7503</v>
      </c>
      <c r="E439" s="68">
        <v>6</v>
      </c>
      <c r="F439" s="68" t="e">
        <f>VLOOKUP(G439,#REF!,2,FALSE)</f>
        <v>#REF!</v>
      </c>
      <c r="G439" s="47" t="s">
        <v>2635</v>
      </c>
      <c r="H439" s="107"/>
      <c r="I439" s="104" t="s">
        <v>2989</v>
      </c>
      <c r="J439" s="81"/>
      <c r="K439" s="40">
        <v>32.5</v>
      </c>
      <c r="L439" s="40">
        <v>65</v>
      </c>
      <c r="M439" s="40">
        <f>K439*(1-I439/100)</f>
        <v>27.625</v>
      </c>
      <c r="N439" s="40">
        <f>M439*H439</f>
        <v>0</v>
      </c>
      <c r="O439" s="113" t="s">
        <v>11417</v>
      </c>
    </row>
    <row r="440" spans="2:15" s="41" customFormat="1" ht="17.100000000000001" customHeight="1" x14ac:dyDescent="0.25">
      <c r="B440" s="15" t="s">
        <v>5659</v>
      </c>
      <c r="C440" s="88"/>
      <c r="D440" s="25" t="s">
        <v>7506</v>
      </c>
      <c r="E440" s="68">
        <v>6</v>
      </c>
      <c r="F440" s="68" t="e">
        <f>VLOOKUP(G440,#REF!,2,FALSE)</f>
        <v>#REF!</v>
      </c>
      <c r="G440" s="47" t="s">
        <v>2642</v>
      </c>
      <c r="H440" s="107"/>
      <c r="I440" s="104" t="s">
        <v>2989</v>
      </c>
      <c r="J440" s="81"/>
      <c r="K440" s="40">
        <v>37.5</v>
      </c>
      <c r="L440" s="40">
        <v>75</v>
      </c>
      <c r="M440" s="40">
        <f>K440*(1-I440/100)</f>
        <v>31.875</v>
      </c>
      <c r="N440" s="40">
        <f>M440*H440</f>
        <v>0</v>
      </c>
      <c r="O440" s="113" t="s">
        <v>11418</v>
      </c>
    </row>
    <row r="441" spans="2:15" s="41" customFormat="1" ht="17.100000000000001" customHeight="1" x14ac:dyDescent="0.25">
      <c r="B441" s="15" t="s">
        <v>5659</v>
      </c>
      <c r="C441" s="88"/>
      <c r="D441" s="25" t="s">
        <v>7509</v>
      </c>
      <c r="E441" s="68">
        <v>6</v>
      </c>
      <c r="F441" s="68" t="e">
        <f>VLOOKUP(G441,#REF!,2,FALSE)</f>
        <v>#REF!</v>
      </c>
      <c r="G441" s="47" t="s">
        <v>2649</v>
      </c>
      <c r="H441" s="107"/>
      <c r="I441" s="104" t="s">
        <v>2989</v>
      </c>
      <c r="J441" s="81"/>
      <c r="K441" s="40">
        <v>47.5</v>
      </c>
      <c r="L441" s="40">
        <v>95</v>
      </c>
      <c r="M441" s="40">
        <f>K441*(1-I441/100)</f>
        <v>40.375</v>
      </c>
      <c r="N441" s="40">
        <f>M441*H441</f>
        <v>0</v>
      </c>
      <c r="O441" s="113" t="s">
        <v>11419</v>
      </c>
    </row>
    <row r="442" spans="2:15" s="41" customFormat="1" ht="17.100000000000001" customHeight="1" x14ac:dyDescent="0.25">
      <c r="B442" s="15" t="s">
        <v>5659</v>
      </c>
      <c r="C442" s="88"/>
      <c r="D442" s="25" t="s">
        <v>5447</v>
      </c>
      <c r="E442" s="68">
        <v>6</v>
      </c>
      <c r="F442" s="68" t="e">
        <f>VLOOKUP(G442,#REF!,2,FALSE)</f>
        <v>#REF!</v>
      </c>
      <c r="G442" s="47" t="s">
        <v>2631</v>
      </c>
      <c r="H442" s="107"/>
      <c r="I442" s="104" t="s">
        <v>2989</v>
      </c>
      <c r="J442" s="81"/>
      <c r="K442" s="40">
        <v>32.5</v>
      </c>
      <c r="L442" s="40">
        <v>65</v>
      </c>
      <c r="M442" s="40">
        <f>K442*(1-I442/100)</f>
        <v>27.625</v>
      </c>
      <c r="N442" s="40">
        <f>M442*H442</f>
        <v>0</v>
      </c>
      <c r="O442" s="113" t="s">
        <v>11420</v>
      </c>
    </row>
    <row r="443" spans="2:15" s="41" customFormat="1" ht="17.100000000000001" customHeight="1" x14ac:dyDescent="0.25">
      <c r="B443" s="15" t="s">
        <v>5659</v>
      </c>
      <c r="C443" s="88"/>
      <c r="D443" s="25" t="s">
        <v>5448</v>
      </c>
      <c r="E443" s="68">
        <v>6</v>
      </c>
      <c r="F443" s="68" t="e">
        <f>VLOOKUP(G443,#REF!,2,FALSE)</f>
        <v>#REF!</v>
      </c>
      <c r="G443" s="47" t="s">
        <v>2638</v>
      </c>
      <c r="H443" s="107"/>
      <c r="I443" s="104" t="s">
        <v>2989</v>
      </c>
      <c r="J443" s="81"/>
      <c r="K443" s="40">
        <v>37.5</v>
      </c>
      <c r="L443" s="40">
        <v>75</v>
      </c>
      <c r="M443" s="40">
        <f>K443*(1-I443/100)</f>
        <v>31.875</v>
      </c>
      <c r="N443" s="40">
        <f>M443*H443</f>
        <v>0</v>
      </c>
      <c r="O443" s="113" t="s">
        <v>11421</v>
      </c>
    </row>
    <row r="444" spans="2:15" s="41" customFormat="1" ht="17.100000000000001" customHeight="1" x14ac:dyDescent="0.25">
      <c r="B444" s="15" t="s">
        <v>5659</v>
      </c>
      <c r="C444" s="88"/>
      <c r="D444" s="25" t="s">
        <v>5449</v>
      </c>
      <c r="E444" s="68">
        <v>6</v>
      </c>
      <c r="F444" s="68" t="e">
        <f>VLOOKUP(G444,#REF!,2,FALSE)</f>
        <v>#REF!</v>
      </c>
      <c r="G444" s="47" t="s">
        <v>2645</v>
      </c>
      <c r="H444" s="107"/>
      <c r="I444" s="104" t="s">
        <v>2989</v>
      </c>
      <c r="J444" s="81"/>
      <c r="K444" s="40">
        <v>47.5</v>
      </c>
      <c r="L444" s="40">
        <v>95</v>
      </c>
      <c r="M444" s="40">
        <f>K444*(1-I444/100)</f>
        <v>40.375</v>
      </c>
      <c r="N444" s="40">
        <f>M444*H444</f>
        <v>0</v>
      </c>
      <c r="O444" s="113" t="s">
        <v>11422</v>
      </c>
    </row>
    <row r="445" spans="2:15" s="41" customFormat="1" ht="17.100000000000001" customHeight="1" x14ac:dyDescent="0.25">
      <c r="B445" s="15" t="s">
        <v>5659</v>
      </c>
      <c r="C445" s="88"/>
      <c r="D445" s="25" t="s">
        <v>7501</v>
      </c>
      <c r="E445" s="68">
        <v>6</v>
      </c>
      <c r="F445" s="68" t="e">
        <f>VLOOKUP(G445,#REF!,2,FALSE)</f>
        <v>#REF!</v>
      </c>
      <c r="G445" s="47" t="s">
        <v>2632</v>
      </c>
      <c r="H445" s="107"/>
      <c r="I445" s="104" t="s">
        <v>2989</v>
      </c>
      <c r="J445" s="81"/>
      <c r="K445" s="40">
        <v>32.5</v>
      </c>
      <c r="L445" s="40">
        <v>65</v>
      </c>
      <c r="M445" s="40">
        <f>K445*(1-I445/100)</f>
        <v>27.625</v>
      </c>
      <c r="N445" s="40">
        <f>M445*H445</f>
        <v>0</v>
      </c>
      <c r="O445" s="113" t="s">
        <v>11423</v>
      </c>
    </row>
    <row r="446" spans="2:15" s="41" customFormat="1" ht="17.100000000000001" customHeight="1" x14ac:dyDescent="0.25">
      <c r="B446" s="15" t="s">
        <v>5659</v>
      </c>
      <c r="C446" s="88"/>
      <c r="D446" s="25" t="s">
        <v>7504</v>
      </c>
      <c r="E446" s="68">
        <v>6</v>
      </c>
      <c r="F446" s="68" t="e">
        <f>VLOOKUP(G446,#REF!,2,FALSE)</f>
        <v>#REF!</v>
      </c>
      <c r="G446" s="47" t="s">
        <v>2639</v>
      </c>
      <c r="H446" s="107"/>
      <c r="I446" s="104" t="s">
        <v>2989</v>
      </c>
      <c r="J446" s="81"/>
      <c r="K446" s="40">
        <v>37.5</v>
      </c>
      <c r="L446" s="40">
        <v>75</v>
      </c>
      <c r="M446" s="40">
        <f>K446*(1-I446/100)</f>
        <v>31.875</v>
      </c>
      <c r="N446" s="40">
        <f>M446*H446</f>
        <v>0</v>
      </c>
      <c r="O446" s="113" t="s">
        <v>11424</v>
      </c>
    </row>
    <row r="447" spans="2:15" s="41" customFormat="1" ht="17.100000000000001" customHeight="1" x14ac:dyDescent="0.25">
      <c r="B447" s="15" t="s">
        <v>5659</v>
      </c>
      <c r="C447" s="88"/>
      <c r="D447" s="25" t="s">
        <v>7507</v>
      </c>
      <c r="E447" s="68">
        <v>6</v>
      </c>
      <c r="F447" s="68" t="e">
        <f>VLOOKUP(G447,#REF!,2,FALSE)</f>
        <v>#REF!</v>
      </c>
      <c r="G447" s="47" t="s">
        <v>2646</v>
      </c>
      <c r="H447" s="107"/>
      <c r="I447" s="104" t="s">
        <v>2989</v>
      </c>
      <c r="J447" s="81"/>
      <c r="K447" s="40">
        <v>47.5</v>
      </c>
      <c r="L447" s="40">
        <v>95</v>
      </c>
      <c r="M447" s="40">
        <f>K447*(1-I447/100)</f>
        <v>40.375</v>
      </c>
      <c r="N447" s="40">
        <f>M447*H447</f>
        <v>0</v>
      </c>
      <c r="O447" s="113" t="s">
        <v>11425</v>
      </c>
    </row>
    <row r="448" spans="2:15" s="41" customFormat="1" ht="17.100000000000001" customHeight="1" x14ac:dyDescent="0.25">
      <c r="B448" s="15" t="s">
        <v>5659</v>
      </c>
      <c r="C448" s="88"/>
      <c r="D448" s="25" t="s">
        <v>5450</v>
      </c>
      <c r="E448" s="68">
        <v>6</v>
      </c>
      <c r="F448" s="68" t="e">
        <f>VLOOKUP(G448,#REF!,2,FALSE)</f>
        <v>#REF!</v>
      </c>
      <c r="G448" s="47" t="s">
        <v>2633</v>
      </c>
      <c r="H448" s="107"/>
      <c r="I448" s="104" t="s">
        <v>2989</v>
      </c>
      <c r="J448" s="81"/>
      <c r="K448" s="40">
        <v>32.5</v>
      </c>
      <c r="L448" s="40">
        <v>65</v>
      </c>
      <c r="M448" s="40">
        <f>K448*(1-I448/100)</f>
        <v>27.625</v>
      </c>
      <c r="N448" s="40">
        <f>M448*H448</f>
        <v>0</v>
      </c>
      <c r="O448" s="113" t="s">
        <v>11426</v>
      </c>
    </row>
    <row r="449" spans="2:15" s="41" customFormat="1" ht="17.100000000000001" customHeight="1" x14ac:dyDescent="0.25">
      <c r="B449" s="15" t="s">
        <v>5659</v>
      </c>
      <c r="C449" s="88"/>
      <c r="D449" s="25" t="s">
        <v>5451</v>
      </c>
      <c r="E449" s="68">
        <v>6</v>
      </c>
      <c r="F449" s="68" t="e">
        <f>VLOOKUP(G449,#REF!,2,FALSE)</f>
        <v>#REF!</v>
      </c>
      <c r="G449" s="47" t="s">
        <v>2640</v>
      </c>
      <c r="H449" s="107"/>
      <c r="I449" s="104" t="s">
        <v>2989</v>
      </c>
      <c r="J449" s="81"/>
      <c r="K449" s="40">
        <v>37.5</v>
      </c>
      <c r="L449" s="40">
        <v>75</v>
      </c>
      <c r="M449" s="40">
        <f>K449*(1-I449/100)</f>
        <v>31.875</v>
      </c>
      <c r="N449" s="40">
        <f>M449*H449</f>
        <v>0</v>
      </c>
      <c r="O449" s="113" t="s">
        <v>11427</v>
      </c>
    </row>
    <row r="450" spans="2:15" s="41" customFormat="1" ht="17.100000000000001" customHeight="1" x14ac:dyDescent="0.25">
      <c r="B450" s="15" t="s">
        <v>5659</v>
      </c>
      <c r="C450" s="88"/>
      <c r="D450" s="25" t="s">
        <v>5452</v>
      </c>
      <c r="E450" s="68">
        <v>6</v>
      </c>
      <c r="F450" s="68" t="e">
        <f>VLOOKUP(G450,#REF!,2,FALSE)</f>
        <v>#REF!</v>
      </c>
      <c r="G450" s="47" t="s">
        <v>2647</v>
      </c>
      <c r="H450" s="107"/>
      <c r="I450" s="104" t="s">
        <v>2989</v>
      </c>
      <c r="J450" s="81"/>
      <c r="K450" s="40">
        <v>47.5</v>
      </c>
      <c r="L450" s="40">
        <v>95</v>
      </c>
      <c r="M450" s="40">
        <f>K450*(1-I450/100)</f>
        <v>40.375</v>
      </c>
      <c r="N450" s="40">
        <f>M450*H450</f>
        <v>0</v>
      </c>
      <c r="O450" s="113" t="s">
        <v>11428</v>
      </c>
    </row>
    <row r="451" spans="2:15" s="41" customFormat="1" ht="17.100000000000001" customHeight="1" x14ac:dyDescent="0.25">
      <c r="B451" s="15" t="s">
        <v>5659</v>
      </c>
      <c r="C451" s="88"/>
      <c r="D451" s="25" t="s">
        <v>5453</v>
      </c>
      <c r="E451" s="68">
        <v>6</v>
      </c>
      <c r="F451" s="68" t="e">
        <f>VLOOKUP(G451,#REF!,2,FALSE)</f>
        <v>#REF!</v>
      </c>
      <c r="G451" s="47" t="s">
        <v>2636</v>
      </c>
      <c r="H451" s="107"/>
      <c r="I451" s="104" t="s">
        <v>2989</v>
      </c>
      <c r="J451" s="81"/>
      <c r="K451" s="40">
        <v>32.5</v>
      </c>
      <c r="L451" s="40">
        <v>65</v>
      </c>
      <c r="M451" s="40">
        <f>K451*(1-I451/100)</f>
        <v>27.625</v>
      </c>
      <c r="N451" s="40">
        <f>M451*H451</f>
        <v>0</v>
      </c>
      <c r="O451" s="113" t="s">
        <v>11429</v>
      </c>
    </row>
    <row r="452" spans="2:15" s="41" customFormat="1" ht="17.100000000000001" customHeight="1" x14ac:dyDescent="0.25">
      <c r="B452" s="15" t="s">
        <v>5659</v>
      </c>
      <c r="C452" s="88"/>
      <c r="D452" s="25" t="s">
        <v>7407</v>
      </c>
      <c r="E452" s="68">
        <v>6</v>
      </c>
      <c r="F452" s="68" t="e">
        <f>VLOOKUP(G452,#REF!,2,FALSE)</f>
        <v>#REF!</v>
      </c>
      <c r="G452" s="47" t="s">
        <v>2643</v>
      </c>
      <c r="H452" s="107"/>
      <c r="I452" s="104" t="s">
        <v>2989</v>
      </c>
      <c r="J452" s="81"/>
      <c r="K452" s="40">
        <v>37.5</v>
      </c>
      <c r="L452" s="40">
        <v>75</v>
      </c>
      <c r="M452" s="40">
        <f>K452*(1-I452/100)</f>
        <v>31.875</v>
      </c>
      <c r="N452" s="40">
        <f>M452*H452</f>
        <v>0</v>
      </c>
      <c r="O452" s="113" t="s">
        <v>11430</v>
      </c>
    </row>
    <row r="453" spans="2:15" s="41" customFormat="1" ht="17.100000000000001" customHeight="1" x14ac:dyDescent="0.25">
      <c r="B453" s="15" t="s">
        <v>5659</v>
      </c>
      <c r="C453" s="88"/>
      <c r="D453" s="25" t="s">
        <v>5454</v>
      </c>
      <c r="E453" s="68">
        <v>6</v>
      </c>
      <c r="F453" s="68" t="e">
        <f>VLOOKUP(G453,#REF!,2,FALSE)</f>
        <v>#REF!</v>
      </c>
      <c r="G453" s="47" t="s">
        <v>2650</v>
      </c>
      <c r="H453" s="107"/>
      <c r="I453" s="104" t="s">
        <v>2989</v>
      </c>
      <c r="J453" s="81"/>
      <c r="K453" s="40">
        <v>47.5</v>
      </c>
      <c r="L453" s="40">
        <v>95</v>
      </c>
      <c r="M453" s="40">
        <f>K453*(1-I453/100)</f>
        <v>40.375</v>
      </c>
      <c r="N453" s="40">
        <f>M453*H453</f>
        <v>0</v>
      </c>
      <c r="O453" s="113" t="s">
        <v>11431</v>
      </c>
    </row>
    <row r="454" spans="2:15" s="41" customFormat="1" ht="17.100000000000001" customHeight="1" x14ac:dyDescent="0.25">
      <c r="B454" s="15" t="s">
        <v>5659</v>
      </c>
      <c r="C454" s="88"/>
      <c r="D454" s="25" t="s">
        <v>5455</v>
      </c>
      <c r="E454" s="68">
        <v>6</v>
      </c>
      <c r="F454" s="68" t="e">
        <f>VLOOKUP(G454,#REF!,2,FALSE)</f>
        <v>#REF!</v>
      </c>
      <c r="G454" s="47" t="s">
        <v>2637</v>
      </c>
      <c r="H454" s="107"/>
      <c r="I454" s="104" t="s">
        <v>2989</v>
      </c>
      <c r="J454" s="81"/>
      <c r="K454" s="40">
        <v>32.5</v>
      </c>
      <c r="L454" s="40">
        <v>65</v>
      </c>
      <c r="M454" s="40">
        <f>K454*(1-I454/100)</f>
        <v>27.625</v>
      </c>
      <c r="N454" s="40">
        <f>M454*H454</f>
        <v>0</v>
      </c>
      <c r="O454" s="113" t="s">
        <v>11432</v>
      </c>
    </row>
    <row r="455" spans="2:15" s="41" customFormat="1" ht="17.100000000000001" customHeight="1" x14ac:dyDescent="0.25">
      <c r="B455" s="15" t="s">
        <v>5659</v>
      </c>
      <c r="C455" s="88"/>
      <c r="D455" s="25" t="s">
        <v>5456</v>
      </c>
      <c r="E455" s="68">
        <v>6</v>
      </c>
      <c r="F455" s="68" t="e">
        <f>VLOOKUP(G455,#REF!,2,FALSE)</f>
        <v>#REF!</v>
      </c>
      <c r="G455" s="47" t="s">
        <v>2644</v>
      </c>
      <c r="H455" s="107"/>
      <c r="I455" s="104" t="s">
        <v>2989</v>
      </c>
      <c r="J455" s="81"/>
      <c r="K455" s="40">
        <v>37.5</v>
      </c>
      <c r="L455" s="40">
        <v>75</v>
      </c>
      <c r="M455" s="40">
        <f>K455*(1-I455/100)</f>
        <v>31.875</v>
      </c>
      <c r="N455" s="40">
        <f>M455*H455</f>
        <v>0</v>
      </c>
      <c r="O455" s="113" t="s">
        <v>11433</v>
      </c>
    </row>
    <row r="456" spans="2:15" s="41" customFormat="1" ht="17.100000000000001" customHeight="1" x14ac:dyDescent="0.25">
      <c r="B456" s="15" t="s">
        <v>5659</v>
      </c>
      <c r="C456" s="88"/>
      <c r="D456" s="25" t="s">
        <v>5457</v>
      </c>
      <c r="E456" s="68">
        <v>6</v>
      </c>
      <c r="F456" s="68" t="e">
        <f>VLOOKUP(G456,#REF!,2,FALSE)</f>
        <v>#REF!</v>
      </c>
      <c r="G456" s="47" t="s">
        <v>2651</v>
      </c>
      <c r="H456" s="107"/>
      <c r="I456" s="104" t="s">
        <v>2989</v>
      </c>
      <c r="J456" s="81"/>
      <c r="K456" s="40">
        <v>47.5</v>
      </c>
      <c r="L456" s="40">
        <v>95</v>
      </c>
      <c r="M456" s="40">
        <f>K456*(1-I456/100)</f>
        <v>40.375</v>
      </c>
      <c r="N456" s="40">
        <f>M456*H456</f>
        <v>0</v>
      </c>
      <c r="O456" s="113" t="s">
        <v>11434</v>
      </c>
    </row>
    <row r="457" spans="2:15" s="41" customFormat="1" ht="17.100000000000001" customHeight="1" x14ac:dyDescent="0.25">
      <c r="B457" s="15" t="s">
        <v>5659</v>
      </c>
      <c r="C457" s="88"/>
      <c r="D457" s="25" t="s">
        <v>7502</v>
      </c>
      <c r="E457" s="68">
        <v>6</v>
      </c>
      <c r="F457" s="68" t="e">
        <f>VLOOKUP(G457,#REF!,2,FALSE)</f>
        <v>#REF!</v>
      </c>
      <c r="G457" s="47" t="s">
        <v>2634</v>
      </c>
      <c r="H457" s="107"/>
      <c r="I457" s="104" t="s">
        <v>2989</v>
      </c>
      <c r="J457" s="81"/>
      <c r="K457" s="40">
        <v>32.5</v>
      </c>
      <c r="L457" s="40">
        <v>65</v>
      </c>
      <c r="M457" s="40">
        <f>K457*(1-I457/100)</f>
        <v>27.625</v>
      </c>
      <c r="N457" s="40">
        <f>M457*H457</f>
        <v>0</v>
      </c>
      <c r="O457" s="113" t="s">
        <v>11435</v>
      </c>
    </row>
    <row r="458" spans="2:15" s="41" customFormat="1" ht="17.100000000000001" customHeight="1" x14ac:dyDescent="0.25">
      <c r="B458" s="15" t="s">
        <v>5659</v>
      </c>
      <c r="C458" s="88"/>
      <c r="D458" s="25" t="s">
        <v>7505</v>
      </c>
      <c r="E458" s="68">
        <v>6</v>
      </c>
      <c r="F458" s="68" t="e">
        <f>VLOOKUP(G458,#REF!,2,FALSE)</f>
        <v>#REF!</v>
      </c>
      <c r="G458" s="47" t="s">
        <v>2641</v>
      </c>
      <c r="H458" s="107"/>
      <c r="I458" s="104" t="s">
        <v>2989</v>
      </c>
      <c r="J458" s="81"/>
      <c r="K458" s="40">
        <v>37.5</v>
      </c>
      <c r="L458" s="40">
        <v>75</v>
      </c>
      <c r="M458" s="40">
        <f>K458*(1-I458/100)</f>
        <v>31.875</v>
      </c>
      <c r="N458" s="40">
        <f>M458*H458</f>
        <v>0</v>
      </c>
      <c r="O458" s="113" t="s">
        <v>11436</v>
      </c>
    </row>
    <row r="459" spans="2:15" s="41" customFormat="1" ht="17.100000000000001" customHeight="1" x14ac:dyDescent="0.25">
      <c r="B459" s="15" t="s">
        <v>5659</v>
      </c>
      <c r="C459" s="88"/>
      <c r="D459" s="25" t="s">
        <v>7508</v>
      </c>
      <c r="E459" s="68">
        <v>6</v>
      </c>
      <c r="F459" s="68" t="e">
        <f>VLOOKUP(G459,#REF!,2,FALSE)</f>
        <v>#REF!</v>
      </c>
      <c r="G459" s="47" t="s">
        <v>2648</v>
      </c>
      <c r="H459" s="107"/>
      <c r="I459" s="104">
        <v>15</v>
      </c>
      <c r="J459" s="81"/>
      <c r="K459" s="40">
        <v>47.5</v>
      </c>
      <c r="L459" s="40">
        <v>95</v>
      </c>
      <c r="M459" s="40">
        <f>K459*(1-I459/100)</f>
        <v>40.375</v>
      </c>
      <c r="N459" s="40">
        <f>M459*H459</f>
        <v>0</v>
      </c>
      <c r="O459" s="113" t="s">
        <v>11437</v>
      </c>
    </row>
    <row r="460" spans="2:15" s="44" customFormat="1" ht="17.100000000000001" customHeight="1" x14ac:dyDescent="0.25">
      <c r="B460" s="45"/>
      <c r="C460" s="89"/>
      <c r="D460" s="35"/>
      <c r="E460" s="98"/>
      <c r="F460" s="69"/>
      <c r="G460" s="42"/>
      <c r="H460" s="69"/>
      <c r="I460" s="69"/>
      <c r="J460" s="82"/>
      <c r="K460" s="42"/>
      <c r="L460" s="42"/>
      <c r="M460" s="42"/>
      <c r="N460" s="42"/>
      <c r="O460" s="121"/>
    </row>
    <row r="461" spans="2:15" s="41" customFormat="1" ht="17.100000000000001" customHeight="1" x14ac:dyDescent="0.25">
      <c r="B461" s="15" t="s">
        <v>3403</v>
      </c>
      <c r="C461" s="88"/>
      <c r="D461" s="25" t="s">
        <v>7313</v>
      </c>
      <c r="E461" s="68">
        <v>6</v>
      </c>
      <c r="F461" s="68" t="e">
        <f>VLOOKUP(G461,#REF!,2,FALSE)</f>
        <v>#REF!</v>
      </c>
      <c r="G461" s="47" t="s">
        <v>7289</v>
      </c>
      <c r="H461" s="107"/>
      <c r="I461" s="104">
        <v>15</v>
      </c>
      <c r="J461" s="81"/>
      <c r="K461" s="40">
        <v>34.5</v>
      </c>
      <c r="L461" s="40">
        <v>69</v>
      </c>
      <c r="M461" s="40">
        <f>K461*(1-I461/100)</f>
        <v>29.324999999999999</v>
      </c>
      <c r="N461" s="40">
        <f>M461*H461</f>
        <v>0</v>
      </c>
      <c r="O461" s="113" t="s">
        <v>11438</v>
      </c>
    </row>
    <row r="462" spans="2:15" s="41" customFormat="1" ht="17.100000000000001" customHeight="1" x14ac:dyDescent="0.25">
      <c r="B462" s="15" t="s">
        <v>3403</v>
      </c>
      <c r="C462" s="88"/>
      <c r="D462" s="25" t="s">
        <v>7314</v>
      </c>
      <c r="E462" s="68">
        <v>6</v>
      </c>
      <c r="F462" s="68" t="e">
        <f>VLOOKUP(G462,#REF!,2,FALSE)</f>
        <v>#REF!</v>
      </c>
      <c r="G462" s="47" t="s">
        <v>7290</v>
      </c>
      <c r="H462" s="107"/>
      <c r="I462" s="104">
        <v>15</v>
      </c>
      <c r="J462" s="81"/>
      <c r="K462" s="40">
        <v>39.5</v>
      </c>
      <c r="L462" s="40">
        <v>79</v>
      </c>
      <c r="M462" s="40">
        <f>K462*(1-I462/100)</f>
        <v>33.574999999999996</v>
      </c>
      <c r="N462" s="40">
        <f>M462*H462</f>
        <v>0</v>
      </c>
      <c r="O462" s="113" t="s">
        <v>11439</v>
      </c>
    </row>
    <row r="463" spans="2:15" s="41" customFormat="1" ht="17.100000000000001" customHeight="1" x14ac:dyDescent="0.25">
      <c r="B463" s="15" t="s">
        <v>3403</v>
      </c>
      <c r="C463" s="88"/>
      <c r="D463" s="25" t="s">
        <v>7315</v>
      </c>
      <c r="E463" s="68">
        <v>6</v>
      </c>
      <c r="F463" s="68" t="e">
        <f>VLOOKUP(G463,#REF!,2,FALSE)</f>
        <v>#REF!</v>
      </c>
      <c r="G463" s="47" t="s">
        <v>7291</v>
      </c>
      <c r="H463" s="107"/>
      <c r="I463" s="104">
        <v>15</v>
      </c>
      <c r="J463" s="81"/>
      <c r="K463" s="40">
        <v>49.5</v>
      </c>
      <c r="L463" s="40">
        <v>99</v>
      </c>
      <c r="M463" s="40">
        <f>K463*(1-I463/100)</f>
        <v>42.074999999999996</v>
      </c>
      <c r="N463" s="40">
        <f>M463*H463</f>
        <v>0</v>
      </c>
      <c r="O463" s="113" t="s">
        <v>11440</v>
      </c>
    </row>
    <row r="464" spans="2:15" s="41" customFormat="1" ht="17.100000000000001" customHeight="1" x14ac:dyDescent="0.25">
      <c r="B464" s="15" t="s">
        <v>3403</v>
      </c>
      <c r="C464" s="88"/>
      <c r="D464" s="25" t="s">
        <v>7328</v>
      </c>
      <c r="E464" s="68">
        <v>6</v>
      </c>
      <c r="F464" s="68" t="e">
        <f>VLOOKUP(G464,#REF!,2,FALSE)</f>
        <v>#REF!</v>
      </c>
      <c r="G464" s="47" t="s">
        <v>7298</v>
      </c>
      <c r="H464" s="107"/>
      <c r="I464" s="104" t="s">
        <v>2989</v>
      </c>
      <c r="J464" s="81"/>
      <c r="K464" s="40">
        <v>34.5</v>
      </c>
      <c r="L464" s="40">
        <v>69</v>
      </c>
      <c r="M464" s="40">
        <f>K464*(1-I464/100)</f>
        <v>29.324999999999999</v>
      </c>
      <c r="N464" s="40">
        <f>M464*H464</f>
        <v>0</v>
      </c>
      <c r="O464" s="113" t="s">
        <v>11441</v>
      </c>
    </row>
    <row r="465" spans="2:15" s="41" customFormat="1" ht="17.100000000000001" customHeight="1" x14ac:dyDescent="0.25">
      <c r="B465" s="15" t="s">
        <v>3403</v>
      </c>
      <c r="C465" s="88"/>
      <c r="D465" s="25" t="s">
        <v>5598</v>
      </c>
      <c r="E465" s="68">
        <v>6</v>
      </c>
      <c r="F465" s="68" t="e">
        <f>VLOOKUP(G465,#REF!,2,FALSE)</f>
        <v>#REF!</v>
      </c>
      <c r="G465" s="47" t="s">
        <v>5597</v>
      </c>
      <c r="H465" s="107"/>
      <c r="I465" s="104">
        <v>15</v>
      </c>
      <c r="J465" s="81"/>
      <c r="K465" s="40">
        <v>39.5</v>
      </c>
      <c r="L465" s="40">
        <v>79</v>
      </c>
      <c r="M465" s="40">
        <f>K465*(1-I465/100)</f>
        <v>33.574999999999996</v>
      </c>
      <c r="N465" s="40">
        <f>M465*H465</f>
        <v>0</v>
      </c>
      <c r="O465" s="113" t="s">
        <v>11442</v>
      </c>
    </row>
    <row r="466" spans="2:15" s="41" customFormat="1" ht="17.100000000000001" customHeight="1" x14ac:dyDescent="0.25">
      <c r="B466" s="15" t="s">
        <v>3403</v>
      </c>
      <c r="C466" s="88"/>
      <c r="D466" s="25" t="s">
        <v>7329</v>
      </c>
      <c r="E466" s="68">
        <v>6</v>
      </c>
      <c r="F466" s="68" t="e">
        <f>VLOOKUP(G466,#REF!,2,FALSE)</f>
        <v>#REF!</v>
      </c>
      <c r="G466" s="47" t="s">
        <v>7299</v>
      </c>
      <c r="H466" s="107"/>
      <c r="I466" s="104">
        <v>15</v>
      </c>
      <c r="J466" s="81"/>
      <c r="K466" s="40">
        <v>49.5</v>
      </c>
      <c r="L466" s="40">
        <v>99</v>
      </c>
      <c r="M466" s="40">
        <f>K466*(1-I466/100)</f>
        <v>42.074999999999996</v>
      </c>
      <c r="N466" s="40">
        <f>M466*H466</f>
        <v>0</v>
      </c>
      <c r="O466" s="113" t="s">
        <v>11443</v>
      </c>
    </row>
    <row r="467" spans="2:15" s="41" customFormat="1" ht="17.100000000000001" customHeight="1" x14ac:dyDescent="0.25">
      <c r="B467" s="15" t="s">
        <v>3403</v>
      </c>
      <c r="C467" s="88"/>
      <c r="D467" s="25" t="s">
        <v>7325</v>
      </c>
      <c r="E467" s="68">
        <v>6</v>
      </c>
      <c r="F467" s="68" t="e">
        <f>VLOOKUP(G467,#REF!,2,FALSE)</f>
        <v>#REF!</v>
      </c>
      <c r="G467" s="47" t="s">
        <v>7297</v>
      </c>
      <c r="H467" s="107"/>
      <c r="I467" s="104" t="s">
        <v>2989</v>
      </c>
      <c r="J467" s="81"/>
      <c r="K467" s="40">
        <v>34.5</v>
      </c>
      <c r="L467" s="40">
        <v>69</v>
      </c>
      <c r="M467" s="40">
        <f>K467*(1-I467/100)</f>
        <v>29.324999999999999</v>
      </c>
      <c r="N467" s="40">
        <f>M467*H467</f>
        <v>0</v>
      </c>
      <c r="O467" s="113" t="s">
        <v>11444</v>
      </c>
    </row>
    <row r="468" spans="2:15" s="41" customFormat="1" ht="17.100000000000001" customHeight="1" x14ac:dyDescent="0.25">
      <c r="B468" s="15" t="s">
        <v>3403</v>
      </c>
      <c r="C468" s="88"/>
      <c r="D468" s="25" t="s">
        <v>7326</v>
      </c>
      <c r="E468" s="68">
        <v>6</v>
      </c>
      <c r="F468" s="68" t="e">
        <f>VLOOKUP(G468,#REF!,2,FALSE)</f>
        <v>#REF!</v>
      </c>
      <c r="G468" s="47" t="s">
        <v>7282</v>
      </c>
      <c r="H468" s="107"/>
      <c r="I468" s="104" t="s">
        <v>2989</v>
      </c>
      <c r="J468" s="81"/>
      <c r="K468" s="40">
        <v>39.5</v>
      </c>
      <c r="L468" s="40">
        <v>79</v>
      </c>
      <c r="M468" s="40">
        <f>K468*(1-I468/100)</f>
        <v>33.574999999999996</v>
      </c>
      <c r="N468" s="40">
        <f>M468*H468</f>
        <v>0</v>
      </c>
      <c r="O468" s="113" t="s">
        <v>11445</v>
      </c>
    </row>
    <row r="469" spans="2:15" s="41" customFormat="1" ht="17.100000000000001" customHeight="1" x14ac:dyDescent="0.25">
      <c r="B469" s="15" t="s">
        <v>3403</v>
      </c>
      <c r="C469" s="88"/>
      <c r="D469" s="25" t="s">
        <v>7327</v>
      </c>
      <c r="E469" s="68">
        <v>6</v>
      </c>
      <c r="F469" s="68" t="e">
        <f>VLOOKUP(G469,#REF!,2,FALSE)</f>
        <v>#REF!</v>
      </c>
      <c r="G469" s="47" t="s">
        <v>7283</v>
      </c>
      <c r="H469" s="107"/>
      <c r="I469" s="104">
        <v>15</v>
      </c>
      <c r="J469" s="81"/>
      <c r="K469" s="40">
        <v>49.5</v>
      </c>
      <c r="L469" s="40">
        <v>99</v>
      </c>
      <c r="M469" s="40">
        <f>K469*(1-I469/100)</f>
        <v>42.074999999999996</v>
      </c>
      <c r="N469" s="40">
        <f>M469*H469</f>
        <v>0</v>
      </c>
      <c r="O469" s="113" t="s">
        <v>11446</v>
      </c>
    </row>
    <row r="470" spans="2:15" s="41" customFormat="1" ht="17.100000000000001" customHeight="1" x14ac:dyDescent="0.25">
      <c r="B470" s="15" t="s">
        <v>3403</v>
      </c>
      <c r="C470" s="88"/>
      <c r="D470" s="25" t="s">
        <v>7320</v>
      </c>
      <c r="E470" s="68">
        <v>6</v>
      </c>
      <c r="F470" s="68" t="e">
        <f>VLOOKUP(G470,#REF!,2,FALSE)</f>
        <v>#REF!</v>
      </c>
      <c r="G470" s="47" t="s">
        <v>7295</v>
      </c>
      <c r="H470" s="107"/>
      <c r="I470" s="104" t="s">
        <v>2989</v>
      </c>
      <c r="J470" s="81"/>
      <c r="K470" s="40">
        <v>34.5</v>
      </c>
      <c r="L470" s="40">
        <v>69</v>
      </c>
      <c r="M470" s="40">
        <f>K470*(1-I470/100)</f>
        <v>29.324999999999999</v>
      </c>
      <c r="N470" s="40">
        <f>M470*H470</f>
        <v>0</v>
      </c>
      <c r="O470" s="113" t="s">
        <v>11447</v>
      </c>
    </row>
    <row r="471" spans="2:15" s="41" customFormat="1" ht="17.100000000000001" customHeight="1" x14ac:dyDescent="0.25">
      <c r="B471" s="15" t="s">
        <v>3403</v>
      </c>
      <c r="C471" s="88"/>
      <c r="D471" s="25" t="s">
        <v>7321</v>
      </c>
      <c r="E471" s="68">
        <v>6</v>
      </c>
      <c r="F471" s="68" t="e">
        <f>VLOOKUP(G471,#REF!,2,FALSE)</f>
        <v>#REF!</v>
      </c>
      <c r="G471" s="47" t="s">
        <v>7279</v>
      </c>
      <c r="H471" s="107"/>
      <c r="I471" s="104" t="s">
        <v>2989</v>
      </c>
      <c r="J471" s="81"/>
      <c r="K471" s="40">
        <v>39.5</v>
      </c>
      <c r="L471" s="40">
        <v>79</v>
      </c>
      <c r="M471" s="40">
        <f>K471*(1-I471/100)</f>
        <v>33.574999999999996</v>
      </c>
      <c r="N471" s="40">
        <f>M471*H471</f>
        <v>0</v>
      </c>
      <c r="O471" s="113" t="s">
        <v>11448</v>
      </c>
    </row>
    <row r="472" spans="2:15" s="41" customFormat="1" ht="17.100000000000001" customHeight="1" x14ac:dyDescent="0.25">
      <c r="B472" s="15" t="s">
        <v>3403</v>
      </c>
      <c r="C472" s="88"/>
      <c r="D472" s="25" t="s">
        <v>7322</v>
      </c>
      <c r="E472" s="68">
        <v>6</v>
      </c>
      <c r="F472" s="68" t="e">
        <f>VLOOKUP(G472,#REF!,2,FALSE)</f>
        <v>#REF!</v>
      </c>
      <c r="G472" s="47" t="s">
        <v>7280</v>
      </c>
      <c r="H472" s="107"/>
      <c r="I472" s="104">
        <v>15</v>
      </c>
      <c r="J472" s="81"/>
      <c r="K472" s="40">
        <v>49.5</v>
      </c>
      <c r="L472" s="40">
        <v>99</v>
      </c>
      <c r="M472" s="40">
        <f>K472*(1-I472/100)</f>
        <v>42.074999999999996</v>
      </c>
      <c r="N472" s="40">
        <f>M472*H472</f>
        <v>0</v>
      </c>
      <c r="O472" s="113" t="s">
        <v>11449</v>
      </c>
    </row>
    <row r="473" spans="2:15" s="41" customFormat="1" ht="17.100000000000001" customHeight="1" x14ac:dyDescent="0.25">
      <c r="B473" s="15" t="s">
        <v>3403</v>
      </c>
      <c r="C473" s="88"/>
      <c r="D473" s="25" t="s">
        <v>7316</v>
      </c>
      <c r="E473" s="68">
        <v>6</v>
      </c>
      <c r="F473" s="68" t="e">
        <f>VLOOKUP(G473,#REF!,2,FALSE)</f>
        <v>#REF!</v>
      </c>
      <c r="G473" s="47" t="s">
        <v>7292</v>
      </c>
      <c r="H473" s="107"/>
      <c r="I473" s="104" t="s">
        <v>2989</v>
      </c>
      <c r="J473" s="81"/>
      <c r="K473" s="40">
        <v>34.5</v>
      </c>
      <c r="L473" s="40">
        <v>69</v>
      </c>
      <c r="M473" s="40">
        <f>K473*(1-I473/100)</f>
        <v>29.324999999999999</v>
      </c>
      <c r="N473" s="40">
        <f>M473*H473</f>
        <v>0</v>
      </c>
      <c r="O473" s="113" t="s">
        <v>11450</v>
      </c>
    </row>
    <row r="474" spans="2:15" s="41" customFormat="1" ht="17.100000000000001" customHeight="1" x14ac:dyDescent="0.25">
      <c r="B474" s="15" t="s">
        <v>3403</v>
      </c>
      <c r="C474" s="88"/>
      <c r="D474" s="25" t="s">
        <v>7317</v>
      </c>
      <c r="E474" s="68">
        <v>6</v>
      </c>
      <c r="F474" s="68" t="e">
        <f>VLOOKUP(G474,#REF!,2,FALSE)</f>
        <v>#REF!</v>
      </c>
      <c r="G474" s="47" t="s">
        <v>7278</v>
      </c>
      <c r="H474" s="107"/>
      <c r="I474" s="104" t="s">
        <v>2989</v>
      </c>
      <c r="J474" s="81"/>
      <c r="K474" s="40">
        <v>39.5</v>
      </c>
      <c r="L474" s="40">
        <v>79</v>
      </c>
      <c r="M474" s="40">
        <f>K474*(1-I474/100)</f>
        <v>33.574999999999996</v>
      </c>
      <c r="N474" s="40">
        <f>M474*H474</f>
        <v>0</v>
      </c>
      <c r="O474" s="113" t="s">
        <v>11451</v>
      </c>
    </row>
    <row r="475" spans="2:15" s="41" customFormat="1" ht="17.100000000000001" customHeight="1" x14ac:dyDescent="0.25">
      <c r="B475" s="15" t="s">
        <v>3403</v>
      </c>
      <c r="C475" s="88"/>
      <c r="D475" s="25" t="s">
        <v>5591</v>
      </c>
      <c r="E475" s="68">
        <v>6</v>
      </c>
      <c r="F475" s="68" t="e">
        <f>VLOOKUP(G475,#REF!,2,FALSE)</f>
        <v>#REF!</v>
      </c>
      <c r="G475" s="47" t="s">
        <v>5592</v>
      </c>
      <c r="H475" s="107"/>
      <c r="I475" s="104">
        <v>15</v>
      </c>
      <c r="J475" s="81"/>
      <c r="K475" s="40">
        <v>49.5</v>
      </c>
      <c r="L475" s="40">
        <v>99</v>
      </c>
      <c r="M475" s="40">
        <f>K475*(1-I475/100)</f>
        <v>42.074999999999996</v>
      </c>
      <c r="N475" s="40">
        <f>M475*H475</f>
        <v>0</v>
      </c>
      <c r="O475" s="113" t="s">
        <v>11452</v>
      </c>
    </row>
    <row r="476" spans="2:15" s="41" customFormat="1" ht="17.100000000000001" customHeight="1" x14ac:dyDescent="0.25">
      <c r="B476" s="15" t="s">
        <v>3403</v>
      </c>
      <c r="C476" s="88"/>
      <c r="D476" s="25" t="s">
        <v>7318</v>
      </c>
      <c r="E476" s="68">
        <v>6</v>
      </c>
      <c r="F476" s="68" t="e">
        <f>VLOOKUP(G476,#REF!,2,FALSE)</f>
        <v>#REF!</v>
      </c>
      <c r="G476" s="47" t="s">
        <v>7293</v>
      </c>
      <c r="H476" s="107"/>
      <c r="I476" s="104">
        <v>15</v>
      </c>
      <c r="J476" s="81"/>
      <c r="K476" s="40">
        <v>34.5</v>
      </c>
      <c r="L476" s="40">
        <v>69</v>
      </c>
      <c r="M476" s="40">
        <f>K476*(1-I476/100)</f>
        <v>29.324999999999999</v>
      </c>
      <c r="N476" s="40">
        <f>M476*H476</f>
        <v>0</v>
      </c>
      <c r="O476" s="113" t="s">
        <v>11453</v>
      </c>
    </row>
    <row r="477" spans="2:15" s="41" customFormat="1" ht="17.100000000000001" customHeight="1" x14ac:dyDescent="0.25">
      <c r="B477" s="15" t="s">
        <v>3403</v>
      </c>
      <c r="C477" s="88"/>
      <c r="D477" s="25" t="s">
        <v>7319</v>
      </c>
      <c r="E477" s="68">
        <v>6</v>
      </c>
      <c r="F477" s="68" t="e">
        <f>VLOOKUP(G477,#REF!,2,FALSE)</f>
        <v>#REF!</v>
      </c>
      <c r="G477" s="47" t="s">
        <v>7294</v>
      </c>
      <c r="H477" s="107"/>
      <c r="I477" s="104" t="s">
        <v>2989</v>
      </c>
      <c r="J477" s="81"/>
      <c r="K477" s="40">
        <v>39.5</v>
      </c>
      <c r="L477" s="40">
        <v>79</v>
      </c>
      <c r="M477" s="40">
        <f>K477*(1-I477/100)</f>
        <v>33.574999999999996</v>
      </c>
      <c r="N477" s="40">
        <f>M477*H477</f>
        <v>0</v>
      </c>
      <c r="O477" s="113" t="s">
        <v>11454</v>
      </c>
    </row>
    <row r="478" spans="2:15" s="41" customFormat="1" ht="17.100000000000001" customHeight="1" x14ac:dyDescent="0.25">
      <c r="B478" s="15" t="s">
        <v>3403</v>
      </c>
      <c r="C478" s="88"/>
      <c r="D478" s="25" t="s">
        <v>5593</v>
      </c>
      <c r="E478" s="68">
        <v>6</v>
      </c>
      <c r="F478" s="68" t="e">
        <f>VLOOKUP(G478,#REF!,2,FALSE)</f>
        <v>#REF!</v>
      </c>
      <c r="G478" s="47" t="s">
        <v>5594</v>
      </c>
      <c r="H478" s="107"/>
      <c r="I478" s="104">
        <v>15</v>
      </c>
      <c r="J478" s="81"/>
      <c r="K478" s="40">
        <v>49.5</v>
      </c>
      <c r="L478" s="40">
        <v>99</v>
      </c>
      <c r="M478" s="40">
        <f>K478*(1-I478/100)</f>
        <v>42.074999999999996</v>
      </c>
      <c r="N478" s="40">
        <f>M478*H478</f>
        <v>0</v>
      </c>
      <c r="O478" s="113" t="s">
        <v>11455</v>
      </c>
    </row>
    <row r="479" spans="2:15" s="41" customFormat="1" ht="17.100000000000001" customHeight="1" x14ac:dyDescent="0.25">
      <c r="B479" s="15" t="s">
        <v>3403</v>
      </c>
      <c r="C479" s="88"/>
      <c r="D479" s="25" t="s">
        <v>7323</v>
      </c>
      <c r="E479" s="68">
        <v>6</v>
      </c>
      <c r="F479" s="68" t="e">
        <f>VLOOKUP(G479,#REF!,2,FALSE)</f>
        <v>#REF!</v>
      </c>
      <c r="G479" s="47" t="s">
        <v>7296</v>
      </c>
      <c r="H479" s="107"/>
      <c r="I479" s="104" t="s">
        <v>2989</v>
      </c>
      <c r="J479" s="81"/>
      <c r="K479" s="40">
        <v>34.5</v>
      </c>
      <c r="L479" s="40">
        <v>69</v>
      </c>
      <c r="M479" s="40">
        <f>K479*(1-I479/100)</f>
        <v>29.324999999999999</v>
      </c>
      <c r="N479" s="40">
        <f>M479*H479</f>
        <v>0</v>
      </c>
      <c r="O479" s="113" t="s">
        <v>11456</v>
      </c>
    </row>
    <row r="480" spans="2:15" s="41" customFormat="1" ht="17.100000000000001" customHeight="1" x14ac:dyDescent="0.25">
      <c r="B480" s="15" t="s">
        <v>3403</v>
      </c>
      <c r="C480" s="88"/>
      <c r="D480" s="25" t="s">
        <v>7324</v>
      </c>
      <c r="E480" s="68">
        <v>6</v>
      </c>
      <c r="F480" s="68" t="e">
        <f>VLOOKUP(G480,#REF!,2,FALSE)</f>
        <v>#REF!</v>
      </c>
      <c r="G480" s="47" t="s">
        <v>7281</v>
      </c>
      <c r="H480" s="107"/>
      <c r="I480" s="104" t="s">
        <v>2989</v>
      </c>
      <c r="J480" s="81"/>
      <c r="K480" s="40">
        <v>39.5</v>
      </c>
      <c r="L480" s="40">
        <v>79</v>
      </c>
      <c r="M480" s="40">
        <f>K480*(1-I480/100)</f>
        <v>33.574999999999996</v>
      </c>
      <c r="N480" s="40">
        <f>M480*H480</f>
        <v>0</v>
      </c>
      <c r="O480" s="113" t="s">
        <v>11457</v>
      </c>
    </row>
    <row r="481" spans="2:15" s="41" customFormat="1" ht="17.100000000000001" customHeight="1" x14ac:dyDescent="0.25">
      <c r="B481" s="15" t="s">
        <v>3403</v>
      </c>
      <c r="C481" s="88"/>
      <c r="D481" s="25" t="s">
        <v>5595</v>
      </c>
      <c r="E481" s="68">
        <v>6</v>
      </c>
      <c r="F481" s="68" t="e">
        <f>VLOOKUP(G481,#REF!,2,FALSE)</f>
        <v>#REF!</v>
      </c>
      <c r="G481" s="47" t="s">
        <v>5596</v>
      </c>
      <c r="H481" s="107"/>
      <c r="I481" s="104" t="s">
        <v>2989</v>
      </c>
      <c r="J481" s="81"/>
      <c r="K481" s="40">
        <v>49.5</v>
      </c>
      <c r="L481" s="40">
        <v>99</v>
      </c>
      <c r="M481" s="40">
        <f>K481*(1-I481/100)</f>
        <v>42.074999999999996</v>
      </c>
      <c r="N481" s="40">
        <f>M481*H481</f>
        <v>0</v>
      </c>
      <c r="O481" s="113" t="s">
        <v>11458</v>
      </c>
    </row>
    <row r="482" spans="2:15" s="41" customFormat="1" ht="17.100000000000001" customHeight="1" x14ac:dyDescent="0.25">
      <c r="B482" s="15" t="s">
        <v>3403</v>
      </c>
      <c r="C482" s="88"/>
      <c r="D482" s="25" t="s">
        <v>7340</v>
      </c>
      <c r="E482" s="68">
        <v>6</v>
      </c>
      <c r="F482" s="68" t="e">
        <f>VLOOKUP(G482,#REF!,2,FALSE)</f>
        <v>#REF!</v>
      </c>
      <c r="G482" s="47" t="s">
        <v>2454</v>
      </c>
      <c r="H482" s="107"/>
      <c r="I482" s="104" t="s">
        <v>2989</v>
      </c>
      <c r="J482" s="81"/>
      <c r="K482" s="40">
        <v>34.5</v>
      </c>
      <c r="L482" s="40">
        <v>69</v>
      </c>
      <c r="M482" s="40">
        <f>K482*(1-I482/100)</f>
        <v>29.324999999999999</v>
      </c>
      <c r="N482" s="40">
        <f>M482*H482</f>
        <v>0</v>
      </c>
      <c r="O482" s="113" t="s">
        <v>11459</v>
      </c>
    </row>
    <row r="483" spans="2:15" s="41" customFormat="1" ht="17.100000000000001" customHeight="1" x14ac:dyDescent="0.25">
      <c r="B483" s="15" t="s">
        <v>3403</v>
      </c>
      <c r="C483" s="88"/>
      <c r="D483" s="25" t="s">
        <v>7341</v>
      </c>
      <c r="E483" s="68">
        <v>6</v>
      </c>
      <c r="F483" s="68" t="e">
        <f>VLOOKUP(G483,#REF!,2,FALSE)</f>
        <v>#REF!</v>
      </c>
      <c r="G483" s="47" t="s">
        <v>2455</v>
      </c>
      <c r="H483" s="107"/>
      <c r="I483" s="104">
        <v>15</v>
      </c>
      <c r="J483" s="81"/>
      <c r="K483" s="40">
        <v>39.5</v>
      </c>
      <c r="L483" s="40">
        <v>79</v>
      </c>
      <c r="M483" s="40">
        <f>K483*(1-I483/100)</f>
        <v>33.574999999999996</v>
      </c>
      <c r="N483" s="40">
        <f>M483*H483</f>
        <v>0</v>
      </c>
      <c r="O483" s="113" t="s">
        <v>11460</v>
      </c>
    </row>
    <row r="484" spans="2:15" s="44" customFormat="1" ht="17.100000000000001" customHeight="1" x14ac:dyDescent="0.25">
      <c r="B484" s="45"/>
      <c r="C484" s="89"/>
      <c r="D484" s="35"/>
      <c r="E484" s="98"/>
      <c r="F484" s="69"/>
      <c r="G484" s="42"/>
      <c r="H484" s="69"/>
      <c r="I484" s="69"/>
      <c r="J484" s="82"/>
      <c r="K484" s="42"/>
      <c r="L484" s="42"/>
      <c r="M484" s="42"/>
      <c r="N484" s="42"/>
      <c r="O484" s="121"/>
    </row>
    <row r="485" spans="2:15" s="41" customFormat="1" ht="17.100000000000001" customHeight="1" x14ac:dyDescent="0.25">
      <c r="B485" s="15" t="s">
        <v>5739</v>
      </c>
      <c r="C485" s="88"/>
      <c r="D485" s="25" t="s">
        <v>5461</v>
      </c>
      <c r="E485" s="68">
        <v>6</v>
      </c>
      <c r="F485" s="68" t="e">
        <f>VLOOKUP(G485,#REF!,2,FALSE)</f>
        <v>#REF!</v>
      </c>
      <c r="G485" s="47" t="s">
        <v>3341</v>
      </c>
      <c r="H485" s="107"/>
      <c r="I485" s="104" t="s">
        <v>2989</v>
      </c>
      <c r="J485" s="81"/>
      <c r="K485" s="40">
        <v>39.5</v>
      </c>
      <c r="L485" s="40">
        <v>79</v>
      </c>
      <c r="M485" s="40">
        <f>K485*(1-I485/100)</f>
        <v>33.574999999999996</v>
      </c>
      <c r="N485" s="40">
        <f>M485*H485</f>
        <v>0</v>
      </c>
      <c r="O485" s="113" t="s">
        <v>11461</v>
      </c>
    </row>
    <row r="486" spans="2:15" s="41" customFormat="1" ht="17.100000000000001" customHeight="1" x14ac:dyDescent="0.25">
      <c r="B486" s="15" t="s">
        <v>5739</v>
      </c>
      <c r="C486" s="88"/>
      <c r="D486" s="25" t="s">
        <v>5460</v>
      </c>
      <c r="E486" s="68">
        <v>6</v>
      </c>
      <c r="F486" s="68" t="e">
        <f>VLOOKUP(G486,#REF!,2,FALSE)</f>
        <v>#REF!</v>
      </c>
      <c r="G486" s="47" t="s">
        <v>3325</v>
      </c>
      <c r="H486" s="107"/>
      <c r="I486" s="104" t="s">
        <v>2989</v>
      </c>
      <c r="J486" s="81"/>
      <c r="K486" s="40">
        <v>44.5</v>
      </c>
      <c r="L486" s="40">
        <v>89</v>
      </c>
      <c r="M486" s="40">
        <f>K486*(1-I486/100)</f>
        <v>37.824999999999996</v>
      </c>
      <c r="N486" s="40">
        <f>M486*H486</f>
        <v>0</v>
      </c>
      <c r="O486" s="113" t="s">
        <v>11462</v>
      </c>
    </row>
    <row r="487" spans="2:15" s="41" customFormat="1" ht="17.100000000000001" customHeight="1" x14ac:dyDescent="0.25">
      <c r="B487" s="15" t="s">
        <v>5739</v>
      </c>
      <c r="C487" s="88"/>
      <c r="D487" s="25" t="s">
        <v>5459</v>
      </c>
      <c r="E487" s="68">
        <v>6</v>
      </c>
      <c r="F487" s="68" t="e">
        <f>VLOOKUP(G487,#REF!,2,FALSE)</f>
        <v>#REF!</v>
      </c>
      <c r="G487" s="47" t="s">
        <v>3352</v>
      </c>
      <c r="H487" s="107"/>
      <c r="I487" s="104" t="s">
        <v>2989</v>
      </c>
      <c r="J487" s="81"/>
      <c r="K487" s="40">
        <v>49.5</v>
      </c>
      <c r="L487" s="40">
        <v>99</v>
      </c>
      <c r="M487" s="40">
        <f>K487*(1-I487/100)</f>
        <v>42.074999999999996</v>
      </c>
      <c r="N487" s="40">
        <f>M487*H487</f>
        <v>0</v>
      </c>
      <c r="O487" s="113" t="s">
        <v>11463</v>
      </c>
    </row>
    <row r="488" spans="2:15" s="41" customFormat="1" ht="17.100000000000001" customHeight="1" x14ac:dyDescent="0.25">
      <c r="B488" s="15" t="s">
        <v>5739</v>
      </c>
      <c r="C488" s="88"/>
      <c r="D488" s="25" t="s">
        <v>5458</v>
      </c>
      <c r="E488" s="68">
        <v>6</v>
      </c>
      <c r="F488" s="68" t="e">
        <f>VLOOKUP(G488,#REF!,2,FALSE)</f>
        <v>#REF!</v>
      </c>
      <c r="G488" s="47" t="s">
        <v>3336</v>
      </c>
      <c r="H488" s="107"/>
      <c r="I488" s="104" t="s">
        <v>2989</v>
      </c>
      <c r="J488" s="81"/>
      <c r="K488" s="40">
        <v>57.5</v>
      </c>
      <c r="L488" s="40">
        <v>115</v>
      </c>
      <c r="M488" s="40">
        <f>K488*(1-I488/100)</f>
        <v>48.875</v>
      </c>
      <c r="N488" s="40">
        <f>M488*H488</f>
        <v>0</v>
      </c>
      <c r="O488" s="113" t="s">
        <v>11464</v>
      </c>
    </row>
    <row r="489" spans="2:15" s="41" customFormat="1" ht="17.100000000000001" customHeight="1" x14ac:dyDescent="0.25">
      <c r="B489" s="15" t="s">
        <v>5739</v>
      </c>
      <c r="C489" s="88"/>
      <c r="D489" s="25" t="s">
        <v>5464</v>
      </c>
      <c r="E489" s="68">
        <v>6</v>
      </c>
      <c r="F489" s="68" t="e">
        <f>VLOOKUP(G489,#REF!,2,FALSE)</f>
        <v>#REF!</v>
      </c>
      <c r="G489" s="47" t="s">
        <v>3346</v>
      </c>
      <c r="H489" s="107"/>
      <c r="I489" s="104" t="s">
        <v>2989</v>
      </c>
      <c r="J489" s="81"/>
      <c r="K489" s="40">
        <v>39.5</v>
      </c>
      <c r="L489" s="40">
        <v>79</v>
      </c>
      <c r="M489" s="40">
        <f>K489*(1-I489/100)</f>
        <v>33.574999999999996</v>
      </c>
      <c r="N489" s="40">
        <f>M489*H489</f>
        <v>0</v>
      </c>
      <c r="O489" s="113" t="s">
        <v>11465</v>
      </c>
    </row>
    <row r="490" spans="2:15" s="41" customFormat="1" ht="17.100000000000001" customHeight="1" x14ac:dyDescent="0.25">
      <c r="B490" s="15" t="s">
        <v>5739</v>
      </c>
      <c r="C490" s="88"/>
      <c r="D490" s="25" t="s">
        <v>7497</v>
      </c>
      <c r="E490" s="68">
        <v>6</v>
      </c>
      <c r="F490" s="68" t="e">
        <f>VLOOKUP(G490,#REF!,2,FALSE)</f>
        <v>#REF!</v>
      </c>
      <c r="G490" s="47" t="s">
        <v>3331</v>
      </c>
      <c r="H490" s="107"/>
      <c r="I490" s="104" t="s">
        <v>2989</v>
      </c>
      <c r="J490" s="81"/>
      <c r="K490" s="40">
        <v>44.5</v>
      </c>
      <c r="L490" s="40">
        <v>89</v>
      </c>
      <c r="M490" s="40">
        <f>K490*(1-I490/100)</f>
        <v>37.824999999999996</v>
      </c>
      <c r="N490" s="40">
        <f>M490*H490</f>
        <v>0</v>
      </c>
      <c r="O490" s="113" t="s">
        <v>11466</v>
      </c>
    </row>
    <row r="491" spans="2:15" s="41" customFormat="1" ht="17.100000000000001" customHeight="1" x14ac:dyDescent="0.25">
      <c r="B491" s="15" t="s">
        <v>5739</v>
      </c>
      <c r="C491" s="88"/>
      <c r="D491" s="25" t="s">
        <v>5463</v>
      </c>
      <c r="E491" s="68">
        <v>6</v>
      </c>
      <c r="F491" s="68" t="e">
        <f>VLOOKUP(G491,#REF!,2,FALSE)</f>
        <v>#REF!</v>
      </c>
      <c r="G491" s="47" t="s">
        <v>3351</v>
      </c>
      <c r="H491" s="107"/>
      <c r="I491" s="104" t="s">
        <v>2989</v>
      </c>
      <c r="J491" s="81"/>
      <c r="K491" s="40">
        <v>49.5</v>
      </c>
      <c r="L491" s="40">
        <v>99</v>
      </c>
      <c r="M491" s="40">
        <f>K491*(1-I491/100)</f>
        <v>42.074999999999996</v>
      </c>
      <c r="N491" s="40">
        <f>M491*H491</f>
        <v>0</v>
      </c>
      <c r="O491" s="113" t="s">
        <v>11467</v>
      </c>
    </row>
    <row r="492" spans="2:15" s="41" customFormat="1" ht="17.100000000000001" customHeight="1" x14ac:dyDescent="0.25">
      <c r="B492" s="15" t="s">
        <v>5739</v>
      </c>
      <c r="C492" s="88"/>
      <c r="D492" s="25" t="s">
        <v>5462</v>
      </c>
      <c r="E492" s="68">
        <v>6</v>
      </c>
      <c r="F492" s="68" t="e">
        <f>VLOOKUP(G492,#REF!,2,FALSE)</f>
        <v>#REF!</v>
      </c>
      <c r="G492" s="47" t="s">
        <v>3335</v>
      </c>
      <c r="H492" s="107"/>
      <c r="I492" s="104" t="s">
        <v>2989</v>
      </c>
      <c r="J492" s="81"/>
      <c r="K492" s="40">
        <v>57.5</v>
      </c>
      <c r="L492" s="40">
        <v>115</v>
      </c>
      <c r="M492" s="40">
        <f>K492*(1-I492/100)</f>
        <v>48.875</v>
      </c>
      <c r="N492" s="40">
        <f>M492*H492</f>
        <v>0</v>
      </c>
      <c r="O492" s="113" t="s">
        <v>11468</v>
      </c>
    </row>
    <row r="493" spans="2:15" s="41" customFormat="1" ht="17.100000000000001" customHeight="1" x14ac:dyDescent="0.25">
      <c r="B493" s="15" t="s">
        <v>5739</v>
      </c>
      <c r="C493" s="88"/>
      <c r="D493" s="25" t="s">
        <v>5468</v>
      </c>
      <c r="E493" s="68">
        <v>6</v>
      </c>
      <c r="F493" s="68" t="e">
        <f>VLOOKUP(G493,#REF!,2,FALSE)</f>
        <v>#REF!</v>
      </c>
      <c r="G493" s="47" t="s">
        <v>3330</v>
      </c>
      <c r="H493" s="107"/>
      <c r="I493" s="104" t="s">
        <v>2989</v>
      </c>
      <c r="J493" s="81"/>
      <c r="K493" s="40">
        <v>39.5</v>
      </c>
      <c r="L493" s="40">
        <v>79</v>
      </c>
      <c r="M493" s="40">
        <f>K493*(1-I493/100)</f>
        <v>33.574999999999996</v>
      </c>
      <c r="N493" s="40">
        <f>M493*H493</f>
        <v>0</v>
      </c>
      <c r="O493" s="113" t="s">
        <v>11469</v>
      </c>
    </row>
    <row r="494" spans="2:15" s="41" customFormat="1" ht="17.100000000000001" customHeight="1" x14ac:dyDescent="0.25">
      <c r="B494" s="15" t="s">
        <v>5739</v>
      </c>
      <c r="C494" s="88"/>
      <c r="D494" s="25" t="s">
        <v>5467</v>
      </c>
      <c r="E494" s="68">
        <v>6</v>
      </c>
      <c r="F494" s="68" t="e">
        <f>VLOOKUP(G494,#REF!,2,FALSE)</f>
        <v>#REF!</v>
      </c>
      <c r="G494" s="47" t="s">
        <v>3315</v>
      </c>
      <c r="H494" s="107"/>
      <c r="I494" s="104" t="s">
        <v>2989</v>
      </c>
      <c r="J494" s="81"/>
      <c r="K494" s="40">
        <v>44.5</v>
      </c>
      <c r="L494" s="40">
        <v>89</v>
      </c>
      <c r="M494" s="40">
        <f>K494*(1-I494/100)</f>
        <v>37.824999999999996</v>
      </c>
      <c r="N494" s="40">
        <f>M494*H494</f>
        <v>0</v>
      </c>
      <c r="O494" s="113" t="s">
        <v>11470</v>
      </c>
    </row>
    <row r="495" spans="2:15" s="41" customFormat="1" ht="17.100000000000001" customHeight="1" x14ac:dyDescent="0.25">
      <c r="B495" s="15" t="s">
        <v>5739</v>
      </c>
      <c r="C495" s="88"/>
      <c r="D495" s="25" t="s">
        <v>5466</v>
      </c>
      <c r="E495" s="68">
        <v>6</v>
      </c>
      <c r="F495" s="68" t="e">
        <f>VLOOKUP(G495,#REF!,2,FALSE)</f>
        <v>#REF!</v>
      </c>
      <c r="G495" s="47" t="s">
        <v>3343</v>
      </c>
      <c r="H495" s="107"/>
      <c r="I495" s="104" t="s">
        <v>2989</v>
      </c>
      <c r="J495" s="81"/>
      <c r="K495" s="40">
        <v>49.5</v>
      </c>
      <c r="L495" s="40">
        <v>99</v>
      </c>
      <c r="M495" s="40">
        <f>K495*(1-I495/100)</f>
        <v>42.074999999999996</v>
      </c>
      <c r="N495" s="40">
        <f>M495*H495</f>
        <v>0</v>
      </c>
      <c r="O495" s="113" t="s">
        <v>11471</v>
      </c>
    </row>
    <row r="496" spans="2:15" s="41" customFormat="1" ht="17.100000000000001" customHeight="1" x14ac:dyDescent="0.25">
      <c r="B496" s="15" t="s">
        <v>5739</v>
      </c>
      <c r="C496" s="88"/>
      <c r="D496" s="25" t="s">
        <v>5465</v>
      </c>
      <c r="E496" s="68">
        <v>6</v>
      </c>
      <c r="F496" s="68" t="e">
        <f>VLOOKUP(G496,#REF!,2,FALSE)</f>
        <v>#REF!</v>
      </c>
      <c r="G496" s="47" t="s">
        <v>3327</v>
      </c>
      <c r="H496" s="107"/>
      <c r="I496" s="104" t="s">
        <v>2989</v>
      </c>
      <c r="J496" s="81"/>
      <c r="K496" s="40">
        <v>57.5</v>
      </c>
      <c r="L496" s="40">
        <v>115</v>
      </c>
      <c r="M496" s="40">
        <f>K496*(1-I496/100)</f>
        <v>48.875</v>
      </c>
      <c r="N496" s="40">
        <f>M496*H496</f>
        <v>0</v>
      </c>
      <c r="O496" s="113" t="s">
        <v>11472</v>
      </c>
    </row>
    <row r="497" spans="2:15" s="41" customFormat="1" ht="17.100000000000001" customHeight="1" x14ac:dyDescent="0.25">
      <c r="B497" s="15" t="s">
        <v>5739</v>
      </c>
      <c r="C497" s="88"/>
      <c r="D497" s="25" t="s">
        <v>5472</v>
      </c>
      <c r="E497" s="68">
        <v>6</v>
      </c>
      <c r="F497" s="68" t="e">
        <f>VLOOKUP(G497,#REF!,2,FALSE)</f>
        <v>#REF!</v>
      </c>
      <c r="G497" s="47" t="s">
        <v>3314</v>
      </c>
      <c r="H497" s="107"/>
      <c r="I497" s="104" t="s">
        <v>2989</v>
      </c>
      <c r="J497" s="81"/>
      <c r="K497" s="40">
        <v>39.5</v>
      </c>
      <c r="L497" s="40">
        <v>79</v>
      </c>
      <c r="M497" s="40">
        <f>K497*(1-I497/100)</f>
        <v>33.574999999999996</v>
      </c>
      <c r="N497" s="40">
        <f>M497*H497</f>
        <v>0</v>
      </c>
      <c r="O497" s="113" t="s">
        <v>11473</v>
      </c>
    </row>
    <row r="498" spans="2:15" s="41" customFormat="1" ht="17.100000000000001" customHeight="1" x14ac:dyDescent="0.25">
      <c r="B498" s="15" t="s">
        <v>5739</v>
      </c>
      <c r="C498" s="88"/>
      <c r="D498" s="25" t="s">
        <v>5471</v>
      </c>
      <c r="E498" s="68">
        <v>6</v>
      </c>
      <c r="F498" s="68" t="e">
        <f>VLOOKUP(G498,#REF!,2,FALSE)</f>
        <v>#REF!</v>
      </c>
      <c r="G498" s="47" t="s">
        <v>3342</v>
      </c>
      <c r="H498" s="107"/>
      <c r="I498" s="104" t="s">
        <v>2989</v>
      </c>
      <c r="J498" s="81"/>
      <c r="K498" s="40">
        <v>44.5</v>
      </c>
      <c r="L498" s="40">
        <v>89</v>
      </c>
      <c r="M498" s="40">
        <f>K498*(1-I498/100)</f>
        <v>37.824999999999996</v>
      </c>
      <c r="N498" s="40">
        <f>M498*H498</f>
        <v>0</v>
      </c>
      <c r="O498" s="113" t="s">
        <v>11474</v>
      </c>
    </row>
    <row r="499" spans="2:15" s="41" customFormat="1" ht="17.100000000000001" customHeight="1" x14ac:dyDescent="0.25">
      <c r="B499" s="15" t="s">
        <v>5739</v>
      </c>
      <c r="C499" s="88"/>
      <c r="D499" s="25" t="s">
        <v>5470</v>
      </c>
      <c r="E499" s="68">
        <v>6</v>
      </c>
      <c r="F499" s="68" t="e">
        <f>VLOOKUP(G499,#REF!,2,FALSE)</f>
        <v>#REF!</v>
      </c>
      <c r="G499" s="47" t="s">
        <v>3326</v>
      </c>
      <c r="H499" s="107"/>
      <c r="I499" s="104" t="s">
        <v>2989</v>
      </c>
      <c r="J499" s="81"/>
      <c r="K499" s="40">
        <v>49.5</v>
      </c>
      <c r="L499" s="40">
        <v>99</v>
      </c>
      <c r="M499" s="40">
        <f>K499*(1-I499/100)</f>
        <v>42.074999999999996</v>
      </c>
      <c r="N499" s="40">
        <f>M499*H499</f>
        <v>0</v>
      </c>
      <c r="O499" s="113" t="s">
        <v>11475</v>
      </c>
    </row>
    <row r="500" spans="2:15" s="41" customFormat="1" ht="17.100000000000001" customHeight="1" x14ac:dyDescent="0.25">
      <c r="B500" s="15" t="s">
        <v>5739</v>
      </c>
      <c r="C500" s="88"/>
      <c r="D500" s="25" t="s">
        <v>5469</v>
      </c>
      <c r="E500" s="68">
        <v>6</v>
      </c>
      <c r="F500" s="68" t="e">
        <f>VLOOKUP(G500,#REF!,2,FALSE)</f>
        <v>#REF!</v>
      </c>
      <c r="G500" s="47" t="s">
        <v>3353</v>
      </c>
      <c r="H500" s="107"/>
      <c r="I500" s="104">
        <v>15</v>
      </c>
      <c r="J500" s="81"/>
      <c r="K500" s="40">
        <v>57.5</v>
      </c>
      <c r="L500" s="40">
        <v>115</v>
      </c>
      <c r="M500" s="40">
        <f>K500*(1-I500/100)</f>
        <v>48.875</v>
      </c>
      <c r="N500" s="40">
        <f>M500*H500</f>
        <v>0</v>
      </c>
      <c r="O500" s="113" t="s">
        <v>11476</v>
      </c>
    </row>
    <row r="501" spans="2:15" s="44" customFormat="1" ht="17.100000000000001" customHeight="1" x14ac:dyDescent="0.25">
      <c r="B501" s="49"/>
      <c r="C501" s="92"/>
      <c r="D501" s="56"/>
      <c r="E501" s="101"/>
      <c r="F501" s="72"/>
      <c r="G501" s="51"/>
      <c r="H501" s="72"/>
      <c r="I501" s="72"/>
      <c r="J501" s="84"/>
      <c r="K501" s="51"/>
      <c r="L501" s="51"/>
      <c r="M501" s="51"/>
      <c r="N501" s="51"/>
      <c r="O501" s="122"/>
    </row>
    <row r="502" spans="2:15" s="41" customFormat="1" ht="17.100000000000001" customHeight="1" x14ac:dyDescent="0.25">
      <c r="B502" s="15" t="s">
        <v>5739</v>
      </c>
      <c r="C502" s="88"/>
      <c r="D502" s="25" t="s">
        <v>5473</v>
      </c>
      <c r="E502" s="68">
        <v>6</v>
      </c>
      <c r="F502" s="68" t="e">
        <f>VLOOKUP(G502,#REF!,2,FALSE)</f>
        <v>#REF!</v>
      </c>
      <c r="G502" s="47" t="s">
        <v>3350</v>
      </c>
      <c r="H502" s="107"/>
      <c r="I502" s="104" t="s">
        <v>2989</v>
      </c>
      <c r="J502" s="81"/>
      <c r="K502" s="40">
        <v>39.5</v>
      </c>
      <c r="L502" s="40">
        <v>79</v>
      </c>
      <c r="M502" s="40">
        <f>K502*(1-I502/100)</f>
        <v>33.574999999999996</v>
      </c>
      <c r="N502" s="40">
        <f>M502*H502</f>
        <v>0</v>
      </c>
      <c r="O502" s="113" t="s">
        <v>11477</v>
      </c>
    </row>
    <row r="503" spans="2:15" s="41" customFormat="1" ht="17.100000000000001" customHeight="1" x14ac:dyDescent="0.25">
      <c r="B503" s="15" t="s">
        <v>5739</v>
      </c>
      <c r="C503" s="88"/>
      <c r="D503" s="25" t="s">
        <v>5474</v>
      </c>
      <c r="E503" s="68">
        <v>6</v>
      </c>
      <c r="F503" s="68" t="e">
        <f>VLOOKUP(G503,#REF!,2,FALSE)</f>
        <v>#REF!</v>
      </c>
      <c r="G503" s="47" t="s">
        <v>3345</v>
      </c>
      <c r="H503" s="107"/>
      <c r="I503" s="104" t="s">
        <v>2989</v>
      </c>
      <c r="J503" s="81"/>
      <c r="K503" s="40">
        <v>42.5</v>
      </c>
      <c r="L503" s="40">
        <v>85</v>
      </c>
      <c r="M503" s="40">
        <f>K503*(1-I503/100)</f>
        <v>36.125</v>
      </c>
      <c r="N503" s="40">
        <f>M503*H503</f>
        <v>0</v>
      </c>
      <c r="O503" s="113" t="s">
        <v>11478</v>
      </c>
    </row>
    <row r="504" spans="2:15" s="41" customFormat="1" ht="17.100000000000001" customHeight="1" x14ac:dyDescent="0.25">
      <c r="B504" s="15" t="s">
        <v>5739</v>
      </c>
      <c r="C504" s="88"/>
      <c r="D504" s="25" t="s">
        <v>5475</v>
      </c>
      <c r="E504" s="68">
        <v>6</v>
      </c>
      <c r="F504" s="68" t="e">
        <f>VLOOKUP(G504,#REF!,2,FALSE)</f>
        <v>#REF!</v>
      </c>
      <c r="G504" s="47" t="s">
        <v>3334</v>
      </c>
      <c r="H504" s="107"/>
      <c r="I504" s="104" t="s">
        <v>2989</v>
      </c>
      <c r="J504" s="81"/>
      <c r="K504" s="40">
        <v>39.5</v>
      </c>
      <c r="L504" s="40">
        <v>79</v>
      </c>
      <c r="M504" s="40">
        <f>K504*(1-I504/100)</f>
        <v>33.574999999999996</v>
      </c>
      <c r="N504" s="40">
        <f>M504*H504</f>
        <v>0</v>
      </c>
      <c r="O504" s="113" t="s">
        <v>11479</v>
      </c>
    </row>
    <row r="505" spans="2:15" s="41" customFormat="1" ht="17.100000000000001" customHeight="1" x14ac:dyDescent="0.25">
      <c r="B505" s="15" t="s">
        <v>5739</v>
      </c>
      <c r="C505" s="88"/>
      <c r="D505" s="25" t="s">
        <v>5476</v>
      </c>
      <c r="E505" s="68">
        <v>6</v>
      </c>
      <c r="F505" s="68" t="e">
        <f>VLOOKUP(G505,#REF!,2,FALSE)</f>
        <v>#REF!</v>
      </c>
      <c r="G505" s="47" t="s">
        <v>3329</v>
      </c>
      <c r="H505" s="107"/>
      <c r="I505" s="104" t="s">
        <v>2989</v>
      </c>
      <c r="J505" s="81"/>
      <c r="K505" s="40">
        <v>42.5</v>
      </c>
      <c r="L505" s="40">
        <v>85</v>
      </c>
      <c r="M505" s="40">
        <f>K505*(1-I505/100)</f>
        <v>36.125</v>
      </c>
      <c r="N505" s="40">
        <f>M505*H505</f>
        <v>0</v>
      </c>
      <c r="O505" s="113" t="s">
        <v>11480</v>
      </c>
    </row>
    <row r="506" spans="2:15" s="41" customFormat="1" ht="17.100000000000001" customHeight="1" x14ac:dyDescent="0.25">
      <c r="B506" s="15" t="s">
        <v>5739</v>
      </c>
      <c r="C506" s="88"/>
      <c r="D506" s="25" t="s">
        <v>5477</v>
      </c>
      <c r="E506" s="68">
        <v>6</v>
      </c>
      <c r="F506" s="68" t="e">
        <f>VLOOKUP(G506,#REF!,2,FALSE)</f>
        <v>#REF!</v>
      </c>
      <c r="G506" s="47" t="s">
        <v>3317</v>
      </c>
      <c r="H506" s="107"/>
      <c r="I506" s="104" t="s">
        <v>2989</v>
      </c>
      <c r="J506" s="81"/>
      <c r="K506" s="40">
        <v>39.5</v>
      </c>
      <c r="L506" s="40">
        <v>79</v>
      </c>
      <c r="M506" s="40">
        <f>K506*(1-I506/100)</f>
        <v>33.574999999999996</v>
      </c>
      <c r="N506" s="40">
        <f>M506*H506</f>
        <v>0</v>
      </c>
      <c r="O506" s="113" t="s">
        <v>11481</v>
      </c>
    </row>
    <row r="507" spans="2:15" s="41" customFormat="1" ht="17.100000000000001" customHeight="1" x14ac:dyDescent="0.25">
      <c r="B507" s="15" t="s">
        <v>5739</v>
      </c>
      <c r="C507" s="88"/>
      <c r="D507" s="25" t="s">
        <v>5478</v>
      </c>
      <c r="E507" s="68">
        <v>6</v>
      </c>
      <c r="F507" s="68" t="e">
        <f>VLOOKUP(G507,#REF!,2,FALSE)</f>
        <v>#REF!</v>
      </c>
      <c r="G507" s="47" t="s">
        <v>3318</v>
      </c>
      <c r="H507" s="107"/>
      <c r="I507" s="104">
        <v>15</v>
      </c>
      <c r="J507" s="81"/>
      <c r="K507" s="40">
        <v>42.5</v>
      </c>
      <c r="L507" s="40">
        <v>85</v>
      </c>
      <c r="M507" s="40">
        <f>K507*(1-I507/100)</f>
        <v>36.125</v>
      </c>
      <c r="N507" s="40">
        <f>M507*H507</f>
        <v>0</v>
      </c>
      <c r="O507" s="113" t="s">
        <v>11482</v>
      </c>
    </row>
    <row r="508" spans="2:15" s="44" customFormat="1" ht="17.100000000000001" customHeight="1" x14ac:dyDescent="0.25">
      <c r="B508" s="45"/>
      <c r="C508" s="89"/>
      <c r="D508" s="35"/>
      <c r="E508" s="98"/>
      <c r="F508" s="69"/>
      <c r="G508" s="42"/>
      <c r="H508" s="69"/>
      <c r="I508" s="69"/>
      <c r="J508" s="82"/>
      <c r="K508" s="42"/>
      <c r="L508" s="42"/>
      <c r="M508" s="42"/>
      <c r="N508" s="42"/>
      <c r="O508" s="121"/>
    </row>
    <row r="509" spans="2:15" s="41" customFormat="1" ht="17.100000000000001" customHeight="1" x14ac:dyDescent="0.25">
      <c r="B509" s="15" t="s">
        <v>5740</v>
      </c>
      <c r="C509" s="88"/>
      <c r="D509" s="25" t="s">
        <v>5479</v>
      </c>
      <c r="E509" s="68">
        <v>6</v>
      </c>
      <c r="F509" s="68" t="e">
        <f>VLOOKUP(G509,#REF!,2,FALSE)</f>
        <v>#REF!</v>
      </c>
      <c r="G509" s="47" t="s">
        <v>2661</v>
      </c>
      <c r="H509" s="107"/>
      <c r="I509" s="104" t="s">
        <v>2989</v>
      </c>
      <c r="J509" s="81"/>
      <c r="K509" s="40">
        <v>22.5</v>
      </c>
      <c r="L509" s="40">
        <v>45</v>
      </c>
      <c r="M509" s="40">
        <f>K509*(1-I509/100)</f>
        <v>19.125</v>
      </c>
      <c r="N509" s="40">
        <f>M509*H509</f>
        <v>0</v>
      </c>
      <c r="O509" s="113" t="s">
        <v>11483</v>
      </c>
    </row>
    <row r="510" spans="2:15" s="41" customFormat="1" ht="17.100000000000001" customHeight="1" x14ac:dyDescent="0.25">
      <c r="B510" s="15" t="s">
        <v>5740</v>
      </c>
      <c r="C510" s="88"/>
      <c r="D510" s="25" t="s">
        <v>5480</v>
      </c>
      <c r="E510" s="68">
        <v>6</v>
      </c>
      <c r="F510" s="68" t="e">
        <f>VLOOKUP(G510,#REF!,2,FALSE)</f>
        <v>#REF!</v>
      </c>
      <c r="G510" s="47" t="s">
        <v>2660</v>
      </c>
      <c r="H510" s="107"/>
      <c r="I510" s="104" t="s">
        <v>2989</v>
      </c>
      <c r="J510" s="81"/>
      <c r="K510" s="40">
        <v>29.5</v>
      </c>
      <c r="L510" s="40">
        <v>59</v>
      </c>
      <c r="M510" s="40">
        <f>K510*(1-I510/100)</f>
        <v>25.074999999999999</v>
      </c>
      <c r="N510" s="40">
        <f>M510*H510</f>
        <v>0</v>
      </c>
      <c r="O510" s="113" t="s">
        <v>11484</v>
      </c>
    </row>
    <row r="511" spans="2:15" s="41" customFormat="1" ht="17.100000000000001" customHeight="1" x14ac:dyDescent="0.25">
      <c r="B511" s="15" t="s">
        <v>5740</v>
      </c>
      <c r="C511" s="88"/>
      <c r="D511" s="25" t="s">
        <v>5481</v>
      </c>
      <c r="E511" s="68">
        <v>6</v>
      </c>
      <c r="F511" s="68" t="e">
        <f>VLOOKUP(G511,#REF!,2,FALSE)</f>
        <v>#REF!</v>
      </c>
      <c r="G511" s="47" t="s">
        <v>2659</v>
      </c>
      <c r="H511" s="107"/>
      <c r="I511" s="104" t="s">
        <v>2989</v>
      </c>
      <c r="J511" s="81"/>
      <c r="K511" s="40">
        <v>34.5</v>
      </c>
      <c r="L511" s="40">
        <v>69</v>
      </c>
      <c r="M511" s="40">
        <f>K511*(1-I511/100)</f>
        <v>29.324999999999999</v>
      </c>
      <c r="N511" s="40">
        <f>M511*H511</f>
        <v>0</v>
      </c>
      <c r="O511" s="113" t="s">
        <v>11485</v>
      </c>
    </row>
    <row r="512" spans="2:15" s="41" customFormat="1" ht="17.100000000000001" customHeight="1" x14ac:dyDescent="0.25">
      <c r="B512" s="15" t="s">
        <v>5740</v>
      </c>
      <c r="C512" s="88"/>
      <c r="D512" s="25" t="s">
        <v>5482</v>
      </c>
      <c r="E512" s="68">
        <v>6</v>
      </c>
      <c r="F512" s="68" t="e">
        <f>VLOOKUP(G512,#REF!,2,FALSE)</f>
        <v>#REF!</v>
      </c>
      <c r="G512" s="47" t="s">
        <v>2658</v>
      </c>
      <c r="H512" s="107"/>
      <c r="I512" s="104" t="s">
        <v>2989</v>
      </c>
      <c r="J512" s="81"/>
      <c r="K512" s="40">
        <v>39.5</v>
      </c>
      <c r="L512" s="40">
        <v>79</v>
      </c>
      <c r="M512" s="40">
        <f>K512*(1-I512/100)</f>
        <v>33.574999999999996</v>
      </c>
      <c r="N512" s="40">
        <f>M512*H512</f>
        <v>0</v>
      </c>
      <c r="O512" s="113" t="s">
        <v>11486</v>
      </c>
    </row>
    <row r="513" spans="2:15" s="41" customFormat="1" ht="17.100000000000001" customHeight="1" x14ac:dyDescent="0.25">
      <c r="B513" s="15" t="s">
        <v>5740</v>
      </c>
      <c r="C513" s="88"/>
      <c r="D513" s="25" t="s">
        <v>5483</v>
      </c>
      <c r="E513" s="68">
        <v>6</v>
      </c>
      <c r="F513" s="68" t="e">
        <f>VLOOKUP(G513,#REF!,2,FALSE)</f>
        <v>#REF!</v>
      </c>
      <c r="G513" s="47" t="s">
        <v>2657</v>
      </c>
      <c r="H513" s="107"/>
      <c r="I513" s="104" t="s">
        <v>2989</v>
      </c>
      <c r="J513" s="81"/>
      <c r="K513" s="40">
        <v>47.5</v>
      </c>
      <c r="L513" s="40">
        <v>95</v>
      </c>
      <c r="M513" s="40">
        <f>K513*(1-I513/100)</f>
        <v>40.375</v>
      </c>
      <c r="N513" s="40">
        <f>M513*H513</f>
        <v>0</v>
      </c>
      <c r="O513" s="113" t="s">
        <v>11487</v>
      </c>
    </row>
    <row r="514" spans="2:15" s="41" customFormat="1" ht="17.100000000000001" customHeight="1" x14ac:dyDescent="0.25">
      <c r="B514" s="15" t="s">
        <v>5740</v>
      </c>
      <c r="C514" s="88"/>
      <c r="D514" s="25" t="s">
        <v>5484</v>
      </c>
      <c r="E514" s="68">
        <v>6</v>
      </c>
      <c r="F514" s="68" t="e">
        <f>VLOOKUP(G514,#REF!,2,FALSE)</f>
        <v>#REF!</v>
      </c>
      <c r="G514" s="47" t="s">
        <v>2666</v>
      </c>
      <c r="H514" s="107"/>
      <c r="I514" s="104" t="s">
        <v>2989</v>
      </c>
      <c r="J514" s="81"/>
      <c r="K514" s="40">
        <v>22.5</v>
      </c>
      <c r="L514" s="40">
        <v>45</v>
      </c>
      <c r="M514" s="40">
        <f>K514*(1-I514/100)</f>
        <v>19.125</v>
      </c>
      <c r="N514" s="40">
        <f>M514*H514</f>
        <v>0</v>
      </c>
      <c r="O514" s="113" t="s">
        <v>11488</v>
      </c>
    </row>
    <row r="515" spans="2:15" s="41" customFormat="1" ht="17.100000000000001" customHeight="1" x14ac:dyDescent="0.25">
      <c r="B515" s="15" t="s">
        <v>5740</v>
      </c>
      <c r="C515" s="88"/>
      <c r="D515" s="25" t="s">
        <v>5485</v>
      </c>
      <c r="E515" s="68">
        <v>6</v>
      </c>
      <c r="F515" s="68" t="e">
        <f>VLOOKUP(G515,#REF!,2,FALSE)</f>
        <v>#REF!</v>
      </c>
      <c r="G515" s="47" t="s">
        <v>2665</v>
      </c>
      <c r="H515" s="107"/>
      <c r="I515" s="104" t="s">
        <v>2989</v>
      </c>
      <c r="J515" s="81"/>
      <c r="K515" s="40">
        <v>29.5</v>
      </c>
      <c r="L515" s="40">
        <v>59</v>
      </c>
      <c r="M515" s="40">
        <f>K515*(1-I515/100)</f>
        <v>25.074999999999999</v>
      </c>
      <c r="N515" s="40">
        <f>M515*H515</f>
        <v>0</v>
      </c>
      <c r="O515" s="113" t="s">
        <v>11489</v>
      </c>
    </row>
    <row r="516" spans="2:15" s="41" customFormat="1" ht="17.100000000000001" customHeight="1" x14ac:dyDescent="0.25">
      <c r="B516" s="15" t="s">
        <v>5740</v>
      </c>
      <c r="C516" s="88"/>
      <c r="D516" s="25" t="s">
        <v>5486</v>
      </c>
      <c r="E516" s="68">
        <v>6</v>
      </c>
      <c r="F516" s="68" t="e">
        <f>VLOOKUP(G516,#REF!,2,FALSE)</f>
        <v>#REF!</v>
      </c>
      <c r="G516" s="47" t="s">
        <v>2664</v>
      </c>
      <c r="H516" s="107"/>
      <c r="I516" s="104" t="s">
        <v>2989</v>
      </c>
      <c r="J516" s="81"/>
      <c r="K516" s="40">
        <v>34.5</v>
      </c>
      <c r="L516" s="40">
        <v>69</v>
      </c>
      <c r="M516" s="40">
        <f>K516*(1-I516/100)</f>
        <v>29.324999999999999</v>
      </c>
      <c r="N516" s="40">
        <f>M516*H516</f>
        <v>0</v>
      </c>
      <c r="O516" s="113" t="s">
        <v>11490</v>
      </c>
    </row>
    <row r="517" spans="2:15" s="41" customFormat="1" ht="17.100000000000001" customHeight="1" x14ac:dyDescent="0.25">
      <c r="B517" s="15" t="s">
        <v>5740</v>
      </c>
      <c r="C517" s="88"/>
      <c r="D517" s="25" t="s">
        <v>5487</v>
      </c>
      <c r="E517" s="68">
        <v>6</v>
      </c>
      <c r="F517" s="68" t="e">
        <f>VLOOKUP(G517,#REF!,2,FALSE)</f>
        <v>#REF!</v>
      </c>
      <c r="G517" s="47" t="s">
        <v>2663</v>
      </c>
      <c r="H517" s="107"/>
      <c r="I517" s="104" t="s">
        <v>2989</v>
      </c>
      <c r="J517" s="81"/>
      <c r="K517" s="40">
        <v>39.5</v>
      </c>
      <c r="L517" s="40">
        <v>79</v>
      </c>
      <c r="M517" s="40">
        <f>K517*(1-I517/100)</f>
        <v>33.574999999999996</v>
      </c>
      <c r="N517" s="40">
        <f>M517*H517</f>
        <v>0</v>
      </c>
      <c r="O517" s="113" t="s">
        <v>11491</v>
      </c>
    </row>
    <row r="518" spans="2:15" s="41" customFormat="1" ht="17.100000000000001" customHeight="1" x14ac:dyDescent="0.25">
      <c r="B518" s="15" t="s">
        <v>5740</v>
      </c>
      <c r="C518" s="88"/>
      <c r="D518" s="25" t="s">
        <v>5488</v>
      </c>
      <c r="E518" s="68">
        <v>6</v>
      </c>
      <c r="F518" s="68" t="e">
        <f>VLOOKUP(G518,#REF!,2,FALSE)</f>
        <v>#REF!</v>
      </c>
      <c r="G518" s="47" t="s">
        <v>2662</v>
      </c>
      <c r="H518" s="107"/>
      <c r="I518" s="104" t="s">
        <v>2989</v>
      </c>
      <c r="J518" s="81"/>
      <c r="K518" s="40">
        <v>47.5</v>
      </c>
      <c r="L518" s="40">
        <v>95</v>
      </c>
      <c r="M518" s="40">
        <f>K518*(1-I518/100)</f>
        <v>40.375</v>
      </c>
      <c r="N518" s="40">
        <f>M518*H518</f>
        <v>0</v>
      </c>
      <c r="O518" s="113" t="s">
        <v>11492</v>
      </c>
    </row>
    <row r="519" spans="2:15" s="41" customFormat="1" ht="17.100000000000001" customHeight="1" x14ac:dyDescent="0.25">
      <c r="B519" s="15" t="s">
        <v>5740</v>
      </c>
      <c r="C519" s="88"/>
      <c r="D519" s="25" t="s">
        <v>5489</v>
      </c>
      <c r="E519" s="68">
        <v>6</v>
      </c>
      <c r="F519" s="68" t="e">
        <f>VLOOKUP(G519,#REF!,2,FALSE)</f>
        <v>#REF!</v>
      </c>
      <c r="G519" s="47" t="s">
        <v>2656</v>
      </c>
      <c r="H519" s="107"/>
      <c r="I519" s="104" t="s">
        <v>2989</v>
      </c>
      <c r="J519" s="81"/>
      <c r="K519" s="40">
        <v>22.5</v>
      </c>
      <c r="L519" s="40">
        <v>45</v>
      </c>
      <c r="M519" s="40">
        <f>K519*(1-I519/100)</f>
        <v>19.125</v>
      </c>
      <c r="N519" s="40">
        <f>M519*H519</f>
        <v>0</v>
      </c>
      <c r="O519" s="113" t="s">
        <v>11493</v>
      </c>
    </row>
    <row r="520" spans="2:15" s="41" customFormat="1" ht="17.100000000000001" customHeight="1" x14ac:dyDescent="0.25">
      <c r="B520" s="15" t="s">
        <v>5740</v>
      </c>
      <c r="C520" s="88"/>
      <c r="D520" s="25" t="s">
        <v>5490</v>
      </c>
      <c r="E520" s="68">
        <v>6</v>
      </c>
      <c r="F520" s="68" t="e">
        <f>VLOOKUP(G520,#REF!,2,FALSE)</f>
        <v>#REF!</v>
      </c>
      <c r="G520" s="47" t="s">
        <v>2655</v>
      </c>
      <c r="H520" s="107"/>
      <c r="I520" s="104" t="s">
        <v>2989</v>
      </c>
      <c r="J520" s="81"/>
      <c r="K520" s="40">
        <v>29.5</v>
      </c>
      <c r="L520" s="40">
        <v>59</v>
      </c>
      <c r="M520" s="40">
        <f>K520*(1-I520/100)</f>
        <v>25.074999999999999</v>
      </c>
      <c r="N520" s="40">
        <f>M520*H520</f>
        <v>0</v>
      </c>
      <c r="O520" s="113" t="s">
        <v>11494</v>
      </c>
    </row>
    <row r="521" spans="2:15" s="41" customFormat="1" ht="17.100000000000001" customHeight="1" x14ac:dyDescent="0.25">
      <c r="B521" s="15" t="s">
        <v>5740</v>
      </c>
      <c r="C521" s="88"/>
      <c r="D521" s="25" t="s">
        <v>5491</v>
      </c>
      <c r="E521" s="68">
        <v>6</v>
      </c>
      <c r="F521" s="68" t="e">
        <f>VLOOKUP(G521,#REF!,2,FALSE)</f>
        <v>#REF!</v>
      </c>
      <c r="G521" s="47" t="s">
        <v>2654</v>
      </c>
      <c r="H521" s="107"/>
      <c r="I521" s="104" t="s">
        <v>2989</v>
      </c>
      <c r="J521" s="81"/>
      <c r="K521" s="40">
        <v>34.5</v>
      </c>
      <c r="L521" s="40">
        <v>69</v>
      </c>
      <c r="M521" s="40">
        <f>K521*(1-I521/100)</f>
        <v>29.324999999999999</v>
      </c>
      <c r="N521" s="40">
        <f>M521*H521</f>
        <v>0</v>
      </c>
      <c r="O521" s="113" t="s">
        <v>11495</v>
      </c>
    </row>
    <row r="522" spans="2:15" s="41" customFormat="1" ht="17.100000000000001" customHeight="1" x14ac:dyDescent="0.25">
      <c r="B522" s="15" t="s">
        <v>5740</v>
      </c>
      <c r="C522" s="88"/>
      <c r="D522" s="25" t="s">
        <v>5492</v>
      </c>
      <c r="E522" s="68">
        <v>6</v>
      </c>
      <c r="F522" s="68" t="e">
        <f>VLOOKUP(G522,#REF!,2,FALSE)</f>
        <v>#REF!</v>
      </c>
      <c r="G522" s="47" t="s">
        <v>2653</v>
      </c>
      <c r="H522" s="107"/>
      <c r="I522" s="104" t="s">
        <v>2989</v>
      </c>
      <c r="J522" s="81"/>
      <c r="K522" s="40">
        <v>39.5</v>
      </c>
      <c r="L522" s="40">
        <v>79</v>
      </c>
      <c r="M522" s="40">
        <f>K522*(1-I522/100)</f>
        <v>33.574999999999996</v>
      </c>
      <c r="N522" s="40">
        <f>M522*H522</f>
        <v>0</v>
      </c>
      <c r="O522" s="113" t="s">
        <v>11496</v>
      </c>
    </row>
    <row r="523" spans="2:15" s="41" customFormat="1" ht="17.100000000000001" customHeight="1" x14ac:dyDescent="0.25">
      <c r="B523" s="15" t="s">
        <v>5740</v>
      </c>
      <c r="C523" s="88"/>
      <c r="D523" s="25" t="s">
        <v>5493</v>
      </c>
      <c r="E523" s="68">
        <v>6</v>
      </c>
      <c r="F523" s="68" t="e">
        <f>VLOOKUP(G523,#REF!,2,FALSE)</f>
        <v>#REF!</v>
      </c>
      <c r="G523" s="47" t="s">
        <v>2652</v>
      </c>
      <c r="H523" s="107"/>
      <c r="I523" s="104" t="s">
        <v>2989</v>
      </c>
      <c r="J523" s="81"/>
      <c r="K523" s="40">
        <v>47.5</v>
      </c>
      <c r="L523" s="40">
        <v>95</v>
      </c>
      <c r="M523" s="40">
        <f>K523*(1-I523/100)</f>
        <v>40.375</v>
      </c>
      <c r="N523" s="40">
        <f>M523*H523</f>
        <v>0</v>
      </c>
      <c r="O523" s="113" t="s">
        <v>11497</v>
      </c>
    </row>
    <row r="524" spans="2:15" s="41" customFormat="1" ht="17.100000000000001" customHeight="1" x14ac:dyDescent="0.25">
      <c r="B524" s="15" t="s">
        <v>5740</v>
      </c>
      <c r="C524" s="88"/>
      <c r="D524" s="25" t="s">
        <v>5494</v>
      </c>
      <c r="E524" s="68">
        <v>6</v>
      </c>
      <c r="F524" s="68" t="e">
        <f>VLOOKUP(G524,#REF!,2,FALSE)</f>
        <v>#REF!</v>
      </c>
      <c r="G524" s="47" t="s">
        <v>2682</v>
      </c>
      <c r="H524" s="107"/>
      <c r="I524" s="104" t="s">
        <v>2989</v>
      </c>
      <c r="J524" s="81"/>
      <c r="K524" s="40">
        <v>29.5</v>
      </c>
      <c r="L524" s="40">
        <v>59</v>
      </c>
      <c r="M524" s="40">
        <f>K524*(1-I524/100)</f>
        <v>25.074999999999999</v>
      </c>
      <c r="N524" s="40">
        <f>M524*H524</f>
        <v>0</v>
      </c>
      <c r="O524" s="113" t="s">
        <v>11498</v>
      </c>
    </row>
    <row r="525" spans="2:15" s="41" customFormat="1" ht="17.100000000000001" customHeight="1" x14ac:dyDescent="0.25">
      <c r="B525" s="15" t="s">
        <v>5740</v>
      </c>
      <c r="C525" s="88"/>
      <c r="D525" s="25" t="s">
        <v>5495</v>
      </c>
      <c r="E525" s="68">
        <v>6</v>
      </c>
      <c r="F525" s="68" t="e">
        <f>VLOOKUP(G525,#REF!,2,FALSE)</f>
        <v>#REF!</v>
      </c>
      <c r="G525" s="47" t="s">
        <v>2681</v>
      </c>
      <c r="H525" s="107"/>
      <c r="I525" s="104" t="s">
        <v>2989</v>
      </c>
      <c r="J525" s="81"/>
      <c r="K525" s="40">
        <v>34.5</v>
      </c>
      <c r="L525" s="40">
        <v>69</v>
      </c>
      <c r="M525" s="40">
        <f>K525*(1-I525/100)</f>
        <v>29.324999999999999</v>
      </c>
      <c r="N525" s="40">
        <f>M525*H525</f>
        <v>0</v>
      </c>
      <c r="O525" s="113" t="s">
        <v>11499</v>
      </c>
    </row>
    <row r="526" spans="2:15" s="41" customFormat="1" ht="17.100000000000001" customHeight="1" x14ac:dyDescent="0.25">
      <c r="B526" s="15" t="s">
        <v>5740</v>
      </c>
      <c r="C526" s="88"/>
      <c r="D526" s="25" t="s">
        <v>5496</v>
      </c>
      <c r="E526" s="68">
        <v>6</v>
      </c>
      <c r="F526" s="68" t="e">
        <f>VLOOKUP(G526,#REF!,2,FALSE)</f>
        <v>#REF!</v>
      </c>
      <c r="G526" s="47" t="s">
        <v>2680</v>
      </c>
      <c r="H526" s="107"/>
      <c r="I526" s="104" t="s">
        <v>2989</v>
      </c>
      <c r="J526" s="81"/>
      <c r="K526" s="40">
        <v>39.5</v>
      </c>
      <c r="L526" s="40">
        <v>79</v>
      </c>
      <c r="M526" s="40">
        <f>K526*(1-I526/100)</f>
        <v>33.574999999999996</v>
      </c>
      <c r="N526" s="40">
        <f>M526*H526</f>
        <v>0</v>
      </c>
      <c r="O526" s="113" t="s">
        <v>11500</v>
      </c>
    </row>
    <row r="527" spans="2:15" s="41" customFormat="1" ht="17.100000000000001" customHeight="1" x14ac:dyDescent="0.25">
      <c r="B527" s="15" t="s">
        <v>5740</v>
      </c>
      <c r="C527" s="88"/>
      <c r="D527" s="25" t="s">
        <v>5497</v>
      </c>
      <c r="E527" s="68">
        <v>6</v>
      </c>
      <c r="F527" s="68" t="e">
        <f>VLOOKUP(G527,#REF!,2,FALSE)</f>
        <v>#REF!</v>
      </c>
      <c r="G527" s="47" t="s">
        <v>2679</v>
      </c>
      <c r="H527" s="107"/>
      <c r="I527" s="104" t="s">
        <v>2989</v>
      </c>
      <c r="J527" s="81"/>
      <c r="K527" s="40">
        <v>47.5</v>
      </c>
      <c r="L527" s="40">
        <v>95</v>
      </c>
      <c r="M527" s="40">
        <f>K527*(1-I527/100)</f>
        <v>40.375</v>
      </c>
      <c r="N527" s="40">
        <f>M527*H527</f>
        <v>0</v>
      </c>
      <c r="O527" s="113" t="s">
        <v>11501</v>
      </c>
    </row>
    <row r="528" spans="2:15" s="41" customFormat="1" ht="17.100000000000001" customHeight="1" x14ac:dyDescent="0.25">
      <c r="B528" s="15" t="s">
        <v>5740</v>
      </c>
      <c r="C528" s="88"/>
      <c r="D528" s="25" t="s">
        <v>5498</v>
      </c>
      <c r="E528" s="68">
        <v>6</v>
      </c>
      <c r="F528" s="68" t="e">
        <f>VLOOKUP(G528,#REF!,2,FALSE)</f>
        <v>#REF!</v>
      </c>
      <c r="G528" s="47" t="s">
        <v>2670</v>
      </c>
      <c r="H528" s="107"/>
      <c r="I528" s="104" t="s">
        <v>2989</v>
      </c>
      <c r="J528" s="81"/>
      <c r="K528" s="40">
        <v>29.5</v>
      </c>
      <c r="L528" s="40">
        <v>59</v>
      </c>
      <c r="M528" s="40">
        <f>K528*(1-I528/100)</f>
        <v>25.074999999999999</v>
      </c>
      <c r="N528" s="40">
        <f>M528*H528</f>
        <v>0</v>
      </c>
      <c r="O528" s="113" t="s">
        <v>11502</v>
      </c>
    </row>
    <row r="529" spans="2:15" s="41" customFormat="1" ht="17.100000000000001" customHeight="1" x14ac:dyDescent="0.25">
      <c r="B529" s="15" t="s">
        <v>5740</v>
      </c>
      <c r="C529" s="88"/>
      <c r="D529" s="25" t="s">
        <v>5499</v>
      </c>
      <c r="E529" s="68">
        <v>6</v>
      </c>
      <c r="F529" s="68" t="e">
        <f>VLOOKUP(G529,#REF!,2,FALSE)</f>
        <v>#REF!</v>
      </c>
      <c r="G529" s="47" t="s">
        <v>2669</v>
      </c>
      <c r="H529" s="107"/>
      <c r="I529" s="104" t="s">
        <v>2989</v>
      </c>
      <c r="J529" s="81"/>
      <c r="K529" s="40">
        <v>34.5</v>
      </c>
      <c r="L529" s="40">
        <v>69</v>
      </c>
      <c r="M529" s="40">
        <f>K529*(1-I529/100)</f>
        <v>29.324999999999999</v>
      </c>
      <c r="N529" s="40">
        <f>M529*H529</f>
        <v>0</v>
      </c>
      <c r="O529" s="113" t="s">
        <v>11503</v>
      </c>
    </row>
    <row r="530" spans="2:15" s="41" customFormat="1" ht="17.100000000000001" customHeight="1" x14ac:dyDescent="0.25">
      <c r="B530" s="15" t="s">
        <v>5740</v>
      </c>
      <c r="C530" s="88"/>
      <c r="D530" s="25" t="s">
        <v>5500</v>
      </c>
      <c r="E530" s="68">
        <v>6</v>
      </c>
      <c r="F530" s="68" t="e">
        <f>VLOOKUP(G530,#REF!,2,FALSE)</f>
        <v>#REF!</v>
      </c>
      <c r="G530" s="47" t="s">
        <v>2668</v>
      </c>
      <c r="H530" s="107"/>
      <c r="I530" s="104" t="s">
        <v>2989</v>
      </c>
      <c r="J530" s="81"/>
      <c r="K530" s="40">
        <v>39.5</v>
      </c>
      <c r="L530" s="40">
        <v>79</v>
      </c>
      <c r="M530" s="40">
        <f>K530*(1-I530/100)</f>
        <v>33.574999999999996</v>
      </c>
      <c r="N530" s="40">
        <f>M530*H530</f>
        <v>0</v>
      </c>
      <c r="O530" s="113" t="s">
        <v>11504</v>
      </c>
    </row>
    <row r="531" spans="2:15" s="41" customFormat="1" ht="17.100000000000001" customHeight="1" x14ac:dyDescent="0.25">
      <c r="B531" s="15" t="s">
        <v>5740</v>
      </c>
      <c r="C531" s="88"/>
      <c r="D531" s="25" t="s">
        <v>5501</v>
      </c>
      <c r="E531" s="68">
        <v>6</v>
      </c>
      <c r="F531" s="68" t="e">
        <f>VLOOKUP(G531,#REF!,2,FALSE)</f>
        <v>#REF!</v>
      </c>
      <c r="G531" s="47" t="s">
        <v>2667</v>
      </c>
      <c r="H531" s="107"/>
      <c r="I531" s="104" t="s">
        <v>2989</v>
      </c>
      <c r="J531" s="81"/>
      <c r="K531" s="40">
        <v>47.5</v>
      </c>
      <c r="L531" s="40">
        <v>95</v>
      </c>
      <c r="M531" s="40">
        <f>K531*(1-I531/100)</f>
        <v>40.375</v>
      </c>
      <c r="N531" s="40">
        <f>M531*H531</f>
        <v>0</v>
      </c>
      <c r="O531" s="113" t="s">
        <v>11505</v>
      </c>
    </row>
    <row r="532" spans="2:15" s="41" customFormat="1" ht="17.100000000000001" customHeight="1" x14ac:dyDescent="0.25">
      <c r="B532" s="15" t="s">
        <v>5740</v>
      </c>
      <c r="C532" s="88"/>
      <c r="D532" s="25" t="s">
        <v>5502</v>
      </c>
      <c r="E532" s="68">
        <v>6</v>
      </c>
      <c r="F532" s="68" t="e">
        <f>VLOOKUP(G532,#REF!,2,FALSE)</f>
        <v>#REF!</v>
      </c>
      <c r="G532" s="47" t="s">
        <v>2686</v>
      </c>
      <c r="H532" s="107"/>
      <c r="I532" s="104" t="s">
        <v>2989</v>
      </c>
      <c r="J532" s="81"/>
      <c r="K532" s="40">
        <v>29.5</v>
      </c>
      <c r="L532" s="40">
        <v>59</v>
      </c>
      <c r="M532" s="40">
        <f>K532*(1-I532/100)</f>
        <v>25.074999999999999</v>
      </c>
      <c r="N532" s="40">
        <f>M532*H532</f>
        <v>0</v>
      </c>
      <c r="O532" s="113" t="s">
        <v>11506</v>
      </c>
    </row>
    <row r="533" spans="2:15" s="41" customFormat="1" ht="17.100000000000001" customHeight="1" x14ac:dyDescent="0.25">
      <c r="B533" s="15" t="s">
        <v>5740</v>
      </c>
      <c r="C533" s="88"/>
      <c r="D533" s="25" t="s">
        <v>5503</v>
      </c>
      <c r="E533" s="68">
        <v>6</v>
      </c>
      <c r="F533" s="68" t="e">
        <f>VLOOKUP(G533,#REF!,2,FALSE)</f>
        <v>#REF!</v>
      </c>
      <c r="G533" s="47" t="s">
        <v>2685</v>
      </c>
      <c r="H533" s="107"/>
      <c r="I533" s="104" t="s">
        <v>2989</v>
      </c>
      <c r="J533" s="81"/>
      <c r="K533" s="40">
        <v>34.5</v>
      </c>
      <c r="L533" s="40">
        <v>69</v>
      </c>
      <c r="M533" s="40">
        <f>K533*(1-I533/100)</f>
        <v>29.324999999999999</v>
      </c>
      <c r="N533" s="40">
        <f>M533*H533</f>
        <v>0</v>
      </c>
      <c r="O533" s="113" t="s">
        <v>11507</v>
      </c>
    </row>
    <row r="534" spans="2:15" s="41" customFormat="1" ht="17.100000000000001" customHeight="1" x14ac:dyDescent="0.25">
      <c r="B534" s="15" t="s">
        <v>5740</v>
      </c>
      <c r="C534" s="88"/>
      <c r="D534" s="25" t="s">
        <v>5504</v>
      </c>
      <c r="E534" s="68">
        <v>6</v>
      </c>
      <c r="F534" s="68" t="e">
        <f>VLOOKUP(G534,#REF!,2,FALSE)</f>
        <v>#REF!</v>
      </c>
      <c r="G534" s="47" t="s">
        <v>2684</v>
      </c>
      <c r="H534" s="107"/>
      <c r="I534" s="104" t="s">
        <v>2989</v>
      </c>
      <c r="J534" s="81"/>
      <c r="K534" s="40">
        <v>39.5</v>
      </c>
      <c r="L534" s="40">
        <v>79</v>
      </c>
      <c r="M534" s="40">
        <f>K534*(1-I534/100)</f>
        <v>33.574999999999996</v>
      </c>
      <c r="N534" s="40">
        <f>M534*H534</f>
        <v>0</v>
      </c>
      <c r="O534" s="113" t="s">
        <v>11508</v>
      </c>
    </row>
    <row r="535" spans="2:15" s="41" customFormat="1" ht="17.100000000000001" customHeight="1" x14ac:dyDescent="0.25">
      <c r="B535" s="15" t="s">
        <v>5740</v>
      </c>
      <c r="C535" s="88"/>
      <c r="D535" s="25" t="s">
        <v>5505</v>
      </c>
      <c r="E535" s="68">
        <v>6</v>
      </c>
      <c r="F535" s="68" t="e">
        <f>VLOOKUP(G535,#REF!,2,FALSE)</f>
        <v>#REF!</v>
      </c>
      <c r="G535" s="47" t="s">
        <v>2683</v>
      </c>
      <c r="H535" s="107"/>
      <c r="I535" s="104" t="s">
        <v>2989</v>
      </c>
      <c r="J535" s="81"/>
      <c r="K535" s="40">
        <v>47.5</v>
      </c>
      <c r="L535" s="40">
        <v>95</v>
      </c>
      <c r="M535" s="40">
        <f>K535*(1-I535/100)</f>
        <v>40.375</v>
      </c>
      <c r="N535" s="40">
        <f>M535*H535</f>
        <v>0</v>
      </c>
      <c r="O535" s="113" t="s">
        <v>11509</v>
      </c>
    </row>
    <row r="536" spans="2:15" s="41" customFormat="1" ht="17.100000000000001" customHeight="1" x14ac:dyDescent="0.25">
      <c r="B536" s="15" t="s">
        <v>5740</v>
      </c>
      <c r="C536" s="88"/>
      <c r="D536" s="25" t="s">
        <v>5506</v>
      </c>
      <c r="E536" s="68">
        <v>6</v>
      </c>
      <c r="F536" s="68" t="e">
        <f>VLOOKUP(G536,#REF!,2,FALSE)</f>
        <v>#REF!</v>
      </c>
      <c r="G536" s="47" t="s">
        <v>2678</v>
      </c>
      <c r="H536" s="107"/>
      <c r="I536" s="104" t="s">
        <v>2989</v>
      </c>
      <c r="J536" s="81"/>
      <c r="K536" s="40">
        <v>29.5</v>
      </c>
      <c r="L536" s="40">
        <v>59</v>
      </c>
      <c r="M536" s="40">
        <f>K536*(1-I536/100)</f>
        <v>25.074999999999999</v>
      </c>
      <c r="N536" s="40">
        <f>M536*H536</f>
        <v>0</v>
      </c>
      <c r="O536" s="113" t="s">
        <v>11510</v>
      </c>
    </row>
    <row r="537" spans="2:15" s="41" customFormat="1" ht="17.100000000000001" customHeight="1" x14ac:dyDescent="0.25">
      <c r="B537" s="15" t="s">
        <v>5740</v>
      </c>
      <c r="C537" s="88"/>
      <c r="D537" s="25" t="s">
        <v>5507</v>
      </c>
      <c r="E537" s="68">
        <v>6</v>
      </c>
      <c r="F537" s="68" t="e">
        <f>VLOOKUP(G537,#REF!,2,FALSE)</f>
        <v>#REF!</v>
      </c>
      <c r="G537" s="47" t="s">
        <v>2677</v>
      </c>
      <c r="H537" s="107"/>
      <c r="I537" s="104" t="s">
        <v>2989</v>
      </c>
      <c r="J537" s="81"/>
      <c r="K537" s="40">
        <v>34.5</v>
      </c>
      <c r="L537" s="40">
        <v>69</v>
      </c>
      <c r="M537" s="40">
        <f>K537*(1-I537/100)</f>
        <v>29.324999999999999</v>
      </c>
      <c r="N537" s="40">
        <f>M537*H537</f>
        <v>0</v>
      </c>
      <c r="O537" s="113" t="s">
        <v>11511</v>
      </c>
    </row>
    <row r="538" spans="2:15" s="41" customFormat="1" ht="17.100000000000001" customHeight="1" x14ac:dyDescent="0.25">
      <c r="B538" s="15" t="s">
        <v>5740</v>
      </c>
      <c r="C538" s="88"/>
      <c r="D538" s="25" t="s">
        <v>5508</v>
      </c>
      <c r="E538" s="68">
        <v>6</v>
      </c>
      <c r="F538" s="68" t="e">
        <f>VLOOKUP(G538,#REF!,2,FALSE)</f>
        <v>#REF!</v>
      </c>
      <c r="G538" s="47" t="s">
        <v>2676</v>
      </c>
      <c r="H538" s="107"/>
      <c r="I538" s="104" t="s">
        <v>2989</v>
      </c>
      <c r="J538" s="81"/>
      <c r="K538" s="40">
        <v>39.5</v>
      </c>
      <c r="L538" s="40">
        <v>79</v>
      </c>
      <c r="M538" s="40">
        <f>K538*(1-I538/100)</f>
        <v>33.574999999999996</v>
      </c>
      <c r="N538" s="40">
        <f>M538*H538</f>
        <v>0</v>
      </c>
      <c r="O538" s="113" t="s">
        <v>11512</v>
      </c>
    </row>
    <row r="539" spans="2:15" s="41" customFormat="1" ht="17.100000000000001" customHeight="1" x14ac:dyDescent="0.25">
      <c r="B539" s="15" t="s">
        <v>5740</v>
      </c>
      <c r="C539" s="88"/>
      <c r="D539" s="25" t="s">
        <v>5509</v>
      </c>
      <c r="E539" s="68">
        <v>6</v>
      </c>
      <c r="F539" s="68" t="e">
        <f>VLOOKUP(G539,#REF!,2,FALSE)</f>
        <v>#REF!</v>
      </c>
      <c r="G539" s="47" t="s">
        <v>2675</v>
      </c>
      <c r="H539" s="107"/>
      <c r="I539" s="104" t="s">
        <v>2989</v>
      </c>
      <c r="J539" s="81"/>
      <c r="K539" s="40">
        <v>47.5</v>
      </c>
      <c r="L539" s="40">
        <v>95</v>
      </c>
      <c r="M539" s="40">
        <f>K539*(1-I539/100)</f>
        <v>40.375</v>
      </c>
      <c r="N539" s="40">
        <f>M539*H539</f>
        <v>0</v>
      </c>
      <c r="O539" s="113" t="s">
        <v>11513</v>
      </c>
    </row>
    <row r="540" spans="2:15" s="41" customFormat="1" ht="17.100000000000001" customHeight="1" x14ac:dyDescent="0.25">
      <c r="B540" s="15" t="s">
        <v>5740</v>
      </c>
      <c r="C540" s="88"/>
      <c r="D540" s="25" t="s">
        <v>5510</v>
      </c>
      <c r="E540" s="68">
        <v>6</v>
      </c>
      <c r="F540" s="68" t="e">
        <f>VLOOKUP(G540,#REF!,2,FALSE)</f>
        <v>#REF!</v>
      </c>
      <c r="G540" s="47" t="s">
        <v>2674</v>
      </c>
      <c r="H540" s="107"/>
      <c r="I540" s="104" t="s">
        <v>2989</v>
      </c>
      <c r="J540" s="81"/>
      <c r="K540" s="40">
        <v>29.5</v>
      </c>
      <c r="L540" s="40">
        <v>59</v>
      </c>
      <c r="M540" s="40">
        <f>K540*(1-I540/100)</f>
        <v>25.074999999999999</v>
      </c>
      <c r="N540" s="40">
        <f>M540*H540</f>
        <v>0</v>
      </c>
      <c r="O540" s="113" t="s">
        <v>11514</v>
      </c>
    </row>
    <row r="541" spans="2:15" s="41" customFormat="1" ht="17.100000000000001" customHeight="1" x14ac:dyDescent="0.25">
      <c r="B541" s="15" t="s">
        <v>5740</v>
      </c>
      <c r="C541" s="88"/>
      <c r="D541" s="25" t="s">
        <v>5511</v>
      </c>
      <c r="E541" s="68">
        <v>6</v>
      </c>
      <c r="F541" s="68" t="e">
        <f>VLOOKUP(G541,#REF!,2,FALSE)</f>
        <v>#REF!</v>
      </c>
      <c r="G541" s="47" t="s">
        <v>2673</v>
      </c>
      <c r="H541" s="107"/>
      <c r="I541" s="104" t="s">
        <v>2989</v>
      </c>
      <c r="J541" s="81"/>
      <c r="K541" s="40">
        <v>34.5</v>
      </c>
      <c r="L541" s="40">
        <v>69</v>
      </c>
      <c r="M541" s="40">
        <f>K541*(1-I541/100)</f>
        <v>29.324999999999999</v>
      </c>
      <c r="N541" s="40">
        <f>M541*H541</f>
        <v>0</v>
      </c>
      <c r="O541" s="113" t="s">
        <v>11515</v>
      </c>
    </row>
    <row r="542" spans="2:15" s="41" customFormat="1" ht="17.100000000000001" customHeight="1" x14ac:dyDescent="0.25">
      <c r="B542" s="15" t="s">
        <v>5740</v>
      </c>
      <c r="C542" s="88"/>
      <c r="D542" s="25" t="s">
        <v>5512</v>
      </c>
      <c r="E542" s="68">
        <v>6</v>
      </c>
      <c r="F542" s="68" t="e">
        <f>VLOOKUP(G542,#REF!,2,FALSE)</f>
        <v>#REF!</v>
      </c>
      <c r="G542" s="47" t="s">
        <v>2672</v>
      </c>
      <c r="H542" s="107"/>
      <c r="I542" s="104" t="s">
        <v>2989</v>
      </c>
      <c r="J542" s="81"/>
      <c r="K542" s="40">
        <v>39.5</v>
      </c>
      <c r="L542" s="40">
        <v>79</v>
      </c>
      <c r="M542" s="40">
        <f>K542*(1-I542/100)</f>
        <v>33.574999999999996</v>
      </c>
      <c r="N542" s="40">
        <f>M542*H542</f>
        <v>0</v>
      </c>
      <c r="O542" s="113" t="s">
        <v>11516</v>
      </c>
    </row>
    <row r="543" spans="2:15" s="41" customFormat="1" ht="17.100000000000001" customHeight="1" x14ac:dyDescent="0.25">
      <c r="B543" s="15" t="s">
        <v>5740</v>
      </c>
      <c r="C543" s="88"/>
      <c r="D543" s="25" t="s">
        <v>5513</v>
      </c>
      <c r="E543" s="68">
        <v>6</v>
      </c>
      <c r="F543" s="68" t="e">
        <f>VLOOKUP(G543,#REF!,2,FALSE)</f>
        <v>#REF!</v>
      </c>
      <c r="G543" s="47" t="s">
        <v>2671</v>
      </c>
      <c r="H543" s="107"/>
      <c r="I543" s="104" t="s">
        <v>2989</v>
      </c>
      <c r="J543" s="81"/>
      <c r="K543" s="40">
        <v>47.5</v>
      </c>
      <c r="L543" s="40">
        <v>95</v>
      </c>
      <c r="M543" s="40">
        <f>K543*(1-I543/100)</f>
        <v>40.375</v>
      </c>
      <c r="N543" s="40">
        <f>M543*H543</f>
        <v>0</v>
      </c>
      <c r="O543" s="113" t="s">
        <v>11517</v>
      </c>
    </row>
    <row r="544" spans="2:15" s="41" customFormat="1" ht="17.100000000000001" customHeight="1" x14ac:dyDescent="0.25">
      <c r="B544" s="15" t="s">
        <v>5740</v>
      </c>
      <c r="C544" s="88"/>
      <c r="D544" s="25" t="s">
        <v>5514</v>
      </c>
      <c r="E544" s="68">
        <v>6</v>
      </c>
      <c r="F544" s="68" t="e">
        <f>VLOOKUP(G544,#REF!,2,FALSE)</f>
        <v>#REF!</v>
      </c>
      <c r="G544" s="47" t="s">
        <v>2690</v>
      </c>
      <c r="H544" s="107"/>
      <c r="I544" s="104" t="s">
        <v>2989</v>
      </c>
      <c r="J544" s="81"/>
      <c r="K544" s="40">
        <v>29.5</v>
      </c>
      <c r="L544" s="40">
        <v>59</v>
      </c>
      <c r="M544" s="40">
        <f>K544*(1-I544/100)</f>
        <v>25.074999999999999</v>
      </c>
      <c r="N544" s="40">
        <f>M544*H544</f>
        <v>0</v>
      </c>
      <c r="O544" s="113" t="s">
        <v>11518</v>
      </c>
    </row>
    <row r="545" spans="2:15" s="41" customFormat="1" ht="17.100000000000001" customHeight="1" x14ac:dyDescent="0.25">
      <c r="B545" s="15" t="s">
        <v>5740</v>
      </c>
      <c r="C545" s="88"/>
      <c r="D545" s="25" t="s">
        <v>7408</v>
      </c>
      <c r="E545" s="68">
        <v>6</v>
      </c>
      <c r="F545" s="68" t="e">
        <f>VLOOKUP(G545,#REF!,2,FALSE)</f>
        <v>#REF!</v>
      </c>
      <c r="G545" s="47" t="s">
        <v>2689</v>
      </c>
      <c r="H545" s="107"/>
      <c r="I545" s="104" t="s">
        <v>2989</v>
      </c>
      <c r="J545" s="81"/>
      <c r="K545" s="40">
        <v>34.5</v>
      </c>
      <c r="L545" s="40">
        <v>69</v>
      </c>
      <c r="M545" s="40">
        <f>K545*(1-I545/100)</f>
        <v>29.324999999999999</v>
      </c>
      <c r="N545" s="40">
        <f>M545*H545</f>
        <v>0</v>
      </c>
      <c r="O545" s="113" t="s">
        <v>11519</v>
      </c>
    </row>
    <row r="546" spans="2:15" s="41" customFormat="1" ht="17.100000000000001" customHeight="1" x14ac:dyDescent="0.25">
      <c r="B546" s="15" t="s">
        <v>5740</v>
      </c>
      <c r="C546" s="88"/>
      <c r="D546" s="25" t="s">
        <v>5515</v>
      </c>
      <c r="E546" s="68">
        <v>6</v>
      </c>
      <c r="F546" s="68" t="e">
        <f>VLOOKUP(G546,#REF!,2,FALSE)</f>
        <v>#REF!</v>
      </c>
      <c r="G546" s="47" t="s">
        <v>2688</v>
      </c>
      <c r="H546" s="107"/>
      <c r="I546" s="104" t="s">
        <v>2989</v>
      </c>
      <c r="J546" s="81"/>
      <c r="K546" s="40">
        <v>39.5</v>
      </c>
      <c r="L546" s="40">
        <v>79</v>
      </c>
      <c r="M546" s="40">
        <f>K546*(1-I546/100)</f>
        <v>33.574999999999996</v>
      </c>
      <c r="N546" s="40">
        <f>M546*H546</f>
        <v>0</v>
      </c>
      <c r="O546" s="113" t="s">
        <v>11520</v>
      </c>
    </row>
    <row r="547" spans="2:15" s="41" customFormat="1" ht="17.100000000000001" customHeight="1" x14ac:dyDescent="0.25">
      <c r="B547" s="15" t="s">
        <v>5740</v>
      </c>
      <c r="C547" s="88"/>
      <c r="D547" s="25" t="s">
        <v>5516</v>
      </c>
      <c r="E547" s="68">
        <v>6</v>
      </c>
      <c r="F547" s="68" t="e">
        <f>VLOOKUP(G547,#REF!,2,FALSE)</f>
        <v>#REF!</v>
      </c>
      <c r="G547" s="47" t="s">
        <v>2687</v>
      </c>
      <c r="H547" s="107"/>
      <c r="I547" s="104" t="s">
        <v>2989</v>
      </c>
      <c r="J547" s="81"/>
      <c r="K547" s="40">
        <v>47.5</v>
      </c>
      <c r="L547" s="40">
        <v>95</v>
      </c>
      <c r="M547" s="40">
        <f>K547*(1-I547/100)</f>
        <v>40.375</v>
      </c>
      <c r="N547" s="40">
        <f>M547*H547</f>
        <v>0</v>
      </c>
      <c r="O547" s="113" t="s">
        <v>11521</v>
      </c>
    </row>
    <row r="548" spans="2:15" s="41" customFormat="1" ht="17.100000000000001" customHeight="1" x14ac:dyDescent="0.25">
      <c r="B548" s="15" t="s">
        <v>5740</v>
      </c>
      <c r="C548" s="88"/>
      <c r="D548" s="25" t="s">
        <v>5517</v>
      </c>
      <c r="E548" s="68">
        <v>6</v>
      </c>
      <c r="F548" s="68" t="e">
        <f>VLOOKUP(G548,#REF!,2,FALSE)</f>
        <v>#REF!</v>
      </c>
      <c r="G548" s="47" t="s">
        <v>2694</v>
      </c>
      <c r="H548" s="107"/>
      <c r="I548" s="104" t="s">
        <v>2989</v>
      </c>
      <c r="J548" s="81"/>
      <c r="K548" s="40">
        <v>29.5</v>
      </c>
      <c r="L548" s="40">
        <v>59</v>
      </c>
      <c r="M548" s="40">
        <f>K548*(1-I548/100)</f>
        <v>25.074999999999999</v>
      </c>
      <c r="N548" s="40">
        <f>M548*H548</f>
        <v>0</v>
      </c>
      <c r="O548" s="113" t="s">
        <v>11522</v>
      </c>
    </row>
    <row r="549" spans="2:15" s="41" customFormat="1" ht="17.100000000000001" customHeight="1" x14ac:dyDescent="0.25">
      <c r="B549" s="15" t="s">
        <v>5740</v>
      </c>
      <c r="C549" s="88"/>
      <c r="D549" s="25" t="s">
        <v>5518</v>
      </c>
      <c r="E549" s="68">
        <v>6</v>
      </c>
      <c r="F549" s="68" t="e">
        <f>VLOOKUP(G549,#REF!,2,FALSE)</f>
        <v>#REF!</v>
      </c>
      <c r="G549" s="47" t="s">
        <v>2693</v>
      </c>
      <c r="H549" s="107"/>
      <c r="I549" s="104" t="s">
        <v>2989</v>
      </c>
      <c r="J549" s="81"/>
      <c r="K549" s="40">
        <v>34.5</v>
      </c>
      <c r="L549" s="40">
        <v>69</v>
      </c>
      <c r="M549" s="40">
        <f>K549*(1-I549/100)</f>
        <v>29.324999999999999</v>
      </c>
      <c r="N549" s="40">
        <f>M549*H549</f>
        <v>0</v>
      </c>
      <c r="O549" s="113" t="s">
        <v>11523</v>
      </c>
    </row>
    <row r="550" spans="2:15" s="41" customFormat="1" ht="17.100000000000001" customHeight="1" x14ac:dyDescent="0.25">
      <c r="B550" s="15" t="s">
        <v>5740</v>
      </c>
      <c r="C550" s="88"/>
      <c r="D550" s="25" t="s">
        <v>5519</v>
      </c>
      <c r="E550" s="68">
        <v>6</v>
      </c>
      <c r="F550" s="68" t="e">
        <f>VLOOKUP(G550,#REF!,2,FALSE)</f>
        <v>#REF!</v>
      </c>
      <c r="G550" s="47" t="s">
        <v>2692</v>
      </c>
      <c r="H550" s="107"/>
      <c r="I550" s="104" t="s">
        <v>2989</v>
      </c>
      <c r="J550" s="81"/>
      <c r="K550" s="40">
        <v>39.5</v>
      </c>
      <c r="L550" s="40">
        <v>79</v>
      </c>
      <c r="M550" s="40">
        <f>K550*(1-I550/100)</f>
        <v>33.574999999999996</v>
      </c>
      <c r="N550" s="40">
        <f>M550*H550</f>
        <v>0</v>
      </c>
      <c r="O550" s="113" t="s">
        <v>11524</v>
      </c>
    </row>
    <row r="551" spans="2:15" s="41" customFormat="1" ht="17.100000000000001" customHeight="1" x14ac:dyDescent="0.25">
      <c r="B551" s="15" t="s">
        <v>5740</v>
      </c>
      <c r="C551" s="88"/>
      <c r="D551" s="25" t="s">
        <v>5520</v>
      </c>
      <c r="E551" s="68">
        <v>6</v>
      </c>
      <c r="F551" s="68" t="e">
        <f>VLOOKUP(G551,#REF!,2,FALSE)</f>
        <v>#REF!</v>
      </c>
      <c r="G551" s="47" t="s">
        <v>2691</v>
      </c>
      <c r="H551" s="107"/>
      <c r="I551" s="104">
        <v>15</v>
      </c>
      <c r="J551" s="81"/>
      <c r="K551" s="40">
        <v>47.5</v>
      </c>
      <c r="L551" s="40">
        <v>95</v>
      </c>
      <c r="M551" s="40">
        <f>K551*(1-I551/100)</f>
        <v>40.375</v>
      </c>
      <c r="N551" s="40">
        <f>M551*H551</f>
        <v>0</v>
      </c>
      <c r="O551" s="113" t="s">
        <v>11525</v>
      </c>
    </row>
    <row r="552" spans="2:15" s="44" customFormat="1" ht="17.100000000000001" customHeight="1" x14ac:dyDescent="0.25">
      <c r="B552" s="45"/>
      <c r="C552" s="89"/>
      <c r="D552" s="35"/>
      <c r="E552" s="98"/>
      <c r="F552" s="69"/>
      <c r="G552" s="42"/>
      <c r="H552" s="69"/>
      <c r="I552" s="69"/>
      <c r="J552" s="82"/>
      <c r="K552" s="42"/>
      <c r="L552" s="42"/>
      <c r="M552" s="42"/>
      <c r="N552" s="42"/>
      <c r="O552" s="121"/>
    </row>
    <row r="553" spans="2:15" s="41" customFormat="1" ht="17.100000000000001" customHeight="1" x14ac:dyDescent="0.25">
      <c r="B553" s="15" t="s">
        <v>7498</v>
      </c>
      <c r="C553" s="88"/>
      <c r="D553" s="25" t="s">
        <v>5521</v>
      </c>
      <c r="E553" s="68">
        <v>6</v>
      </c>
      <c r="F553" s="68" t="e">
        <f>VLOOKUP(G553,#REF!,2,FALSE)</f>
        <v>#REF!</v>
      </c>
      <c r="G553" s="47" t="s">
        <v>2578</v>
      </c>
      <c r="H553" s="107"/>
      <c r="I553" s="104" t="s">
        <v>2989</v>
      </c>
      <c r="J553" s="81"/>
      <c r="K553" s="40">
        <v>29.5</v>
      </c>
      <c r="L553" s="40">
        <v>59</v>
      </c>
      <c r="M553" s="40">
        <f>K553*(1-I553/100)</f>
        <v>25.074999999999999</v>
      </c>
      <c r="N553" s="40">
        <f>M553*H553</f>
        <v>0</v>
      </c>
      <c r="O553" s="113" t="s">
        <v>11526</v>
      </c>
    </row>
    <row r="554" spans="2:15" s="41" customFormat="1" ht="17.100000000000001" customHeight="1" x14ac:dyDescent="0.25">
      <c r="B554" s="15" t="s">
        <v>7498</v>
      </c>
      <c r="C554" s="88"/>
      <c r="D554" s="25" t="s">
        <v>5522</v>
      </c>
      <c r="E554" s="68">
        <v>6</v>
      </c>
      <c r="F554" s="68" t="e">
        <f>VLOOKUP(G554,#REF!,2,FALSE)</f>
        <v>#REF!</v>
      </c>
      <c r="G554" s="47" t="s">
        <v>2584</v>
      </c>
      <c r="H554" s="107"/>
      <c r="I554" s="104" t="s">
        <v>2989</v>
      </c>
      <c r="J554" s="81"/>
      <c r="K554" s="40">
        <v>34.5</v>
      </c>
      <c r="L554" s="40">
        <v>69</v>
      </c>
      <c r="M554" s="40">
        <f>K554*(1-I554/100)</f>
        <v>29.324999999999999</v>
      </c>
      <c r="N554" s="40">
        <f>M554*H554</f>
        <v>0</v>
      </c>
      <c r="O554" s="113" t="s">
        <v>11527</v>
      </c>
    </row>
    <row r="555" spans="2:15" s="41" customFormat="1" ht="17.100000000000001" customHeight="1" x14ac:dyDescent="0.25">
      <c r="B555" s="15" t="s">
        <v>7498</v>
      </c>
      <c r="C555" s="88"/>
      <c r="D555" s="25" t="s">
        <v>5523</v>
      </c>
      <c r="E555" s="68">
        <v>6</v>
      </c>
      <c r="F555" s="68" t="e">
        <f>VLOOKUP(G555,#REF!,2,FALSE)</f>
        <v>#REF!</v>
      </c>
      <c r="G555" s="47" t="s">
        <v>2590</v>
      </c>
      <c r="H555" s="107"/>
      <c r="I555" s="104" t="s">
        <v>2989</v>
      </c>
      <c r="J555" s="81"/>
      <c r="K555" s="40">
        <v>39.5</v>
      </c>
      <c r="L555" s="40">
        <v>79</v>
      </c>
      <c r="M555" s="40">
        <f>K555*(1-I555/100)</f>
        <v>33.574999999999996</v>
      </c>
      <c r="N555" s="40">
        <f>M555*H555</f>
        <v>0</v>
      </c>
      <c r="O555" s="113" t="s">
        <v>11528</v>
      </c>
    </row>
    <row r="556" spans="2:15" s="41" customFormat="1" ht="17.100000000000001" customHeight="1" x14ac:dyDescent="0.25">
      <c r="B556" s="15" t="s">
        <v>7498</v>
      </c>
      <c r="C556" s="88"/>
      <c r="D556" s="25" t="s">
        <v>5524</v>
      </c>
      <c r="E556" s="68">
        <v>6</v>
      </c>
      <c r="F556" s="68" t="e">
        <f>VLOOKUP(G556,#REF!,2,FALSE)</f>
        <v>#REF!</v>
      </c>
      <c r="G556" s="47" t="s">
        <v>2579</v>
      </c>
      <c r="H556" s="107"/>
      <c r="I556" s="104" t="s">
        <v>2989</v>
      </c>
      <c r="J556" s="81"/>
      <c r="K556" s="40">
        <v>29.5</v>
      </c>
      <c r="L556" s="40">
        <v>59</v>
      </c>
      <c r="M556" s="40">
        <f>K556*(1-I556/100)</f>
        <v>25.074999999999999</v>
      </c>
      <c r="N556" s="40">
        <f>M556*H556</f>
        <v>0</v>
      </c>
      <c r="O556" s="113" t="s">
        <v>11529</v>
      </c>
    </row>
    <row r="557" spans="2:15" s="41" customFormat="1" ht="17.100000000000001" customHeight="1" x14ac:dyDescent="0.25">
      <c r="B557" s="15" t="s">
        <v>7498</v>
      </c>
      <c r="C557" s="88"/>
      <c r="D557" s="25" t="s">
        <v>5525</v>
      </c>
      <c r="E557" s="68">
        <v>6</v>
      </c>
      <c r="F557" s="68" t="e">
        <f>VLOOKUP(G557,#REF!,2,FALSE)</f>
        <v>#REF!</v>
      </c>
      <c r="G557" s="47" t="s">
        <v>2585</v>
      </c>
      <c r="H557" s="107"/>
      <c r="I557" s="104" t="s">
        <v>2989</v>
      </c>
      <c r="J557" s="81"/>
      <c r="K557" s="40">
        <v>34.5</v>
      </c>
      <c r="L557" s="40">
        <v>69</v>
      </c>
      <c r="M557" s="40">
        <f>K557*(1-I557/100)</f>
        <v>29.324999999999999</v>
      </c>
      <c r="N557" s="40">
        <f>M557*H557</f>
        <v>0</v>
      </c>
      <c r="O557" s="113" t="s">
        <v>11530</v>
      </c>
    </row>
    <row r="558" spans="2:15" s="41" customFormat="1" ht="17.100000000000001" customHeight="1" x14ac:dyDescent="0.25">
      <c r="B558" s="15" t="s">
        <v>7498</v>
      </c>
      <c r="C558" s="88"/>
      <c r="D558" s="25" t="s">
        <v>5526</v>
      </c>
      <c r="E558" s="68">
        <v>6</v>
      </c>
      <c r="F558" s="68" t="e">
        <f>VLOOKUP(G558,#REF!,2,FALSE)</f>
        <v>#REF!</v>
      </c>
      <c r="G558" s="47" t="s">
        <v>2591</v>
      </c>
      <c r="H558" s="107"/>
      <c r="I558" s="104" t="s">
        <v>2989</v>
      </c>
      <c r="J558" s="81"/>
      <c r="K558" s="40">
        <v>39.5</v>
      </c>
      <c r="L558" s="40">
        <v>79</v>
      </c>
      <c r="M558" s="40">
        <f>K558*(1-I558/100)</f>
        <v>33.574999999999996</v>
      </c>
      <c r="N558" s="40">
        <f>M558*H558</f>
        <v>0</v>
      </c>
      <c r="O558" s="113" t="s">
        <v>11531</v>
      </c>
    </row>
    <row r="559" spans="2:15" s="41" customFormat="1" ht="17.100000000000001" customHeight="1" x14ac:dyDescent="0.25">
      <c r="B559" s="15" t="s">
        <v>7498</v>
      </c>
      <c r="C559" s="88"/>
      <c r="D559" s="25" t="s">
        <v>5527</v>
      </c>
      <c r="E559" s="68">
        <v>6</v>
      </c>
      <c r="F559" s="68" t="e">
        <f>VLOOKUP(G559,#REF!,2,FALSE)</f>
        <v>#REF!</v>
      </c>
      <c r="G559" s="47" t="s">
        <v>2580</v>
      </c>
      <c r="H559" s="107"/>
      <c r="I559" s="104" t="s">
        <v>2989</v>
      </c>
      <c r="J559" s="81"/>
      <c r="K559" s="40">
        <v>29.5</v>
      </c>
      <c r="L559" s="40">
        <v>59</v>
      </c>
      <c r="M559" s="40">
        <f>K559*(1-I559/100)</f>
        <v>25.074999999999999</v>
      </c>
      <c r="N559" s="40">
        <f>M559*H559</f>
        <v>0</v>
      </c>
      <c r="O559" s="113" t="s">
        <v>11532</v>
      </c>
    </row>
    <row r="560" spans="2:15" s="41" customFormat="1" ht="17.100000000000001" customHeight="1" x14ac:dyDescent="0.25">
      <c r="B560" s="15" t="s">
        <v>7498</v>
      </c>
      <c r="C560" s="88"/>
      <c r="D560" s="25" t="s">
        <v>5528</v>
      </c>
      <c r="E560" s="68">
        <v>6</v>
      </c>
      <c r="F560" s="68" t="e">
        <f>VLOOKUP(G560,#REF!,2,FALSE)</f>
        <v>#REF!</v>
      </c>
      <c r="G560" s="47" t="s">
        <v>2586</v>
      </c>
      <c r="H560" s="107"/>
      <c r="I560" s="104" t="s">
        <v>2989</v>
      </c>
      <c r="J560" s="81"/>
      <c r="K560" s="40">
        <v>34.5</v>
      </c>
      <c r="L560" s="40">
        <v>69</v>
      </c>
      <c r="M560" s="40">
        <f>K560*(1-I560/100)</f>
        <v>29.324999999999999</v>
      </c>
      <c r="N560" s="40">
        <f>M560*H560</f>
        <v>0</v>
      </c>
      <c r="O560" s="113" t="s">
        <v>11533</v>
      </c>
    </row>
    <row r="561" spans="2:15" s="41" customFormat="1" ht="17.100000000000001" customHeight="1" x14ac:dyDescent="0.25">
      <c r="B561" s="15" t="s">
        <v>7498</v>
      </c>
      <c r="C561" s="88"/>
      <c r="D561" s="25" t="s">
        <v>5529</v>
      </c>
      <c r="E561" s="68">
        <v>6</v>
      </c>
      <c r="F561" s="68" t="e">
        <f>VLOOKUP(G561,#REF!,2,FALSE)</f>
        <v>#REF!</v>
      </c>
      <c r="G561" s="47" t="s">
        <v>2592</v>
      </c>
      <c r="H561" s="107"/>
      <c r="I561" s="104" t="s">
        <v>2989</v>
      </c>
      <c r="J561" s="81"/>
      <c r="K561" s="40">
        <v>39.5</v>
      </c>
      <c r="L561" s="40">
        <v>79</v>
      </c>
      <c r="M561" s="40">
        <f>K561*(1-I561/100)</f>
        <v>33.574999999999996</v>
      </c>
      <c r="N561" s="40">
        <f>M561*H561</f>
        <v>0</v>
      </c>
      <c r="O561" s="113" t="s">
        <v>11534</v>
      </c>
    </row>
    <row r="562" spans="2:15" s="41" customFormat="1" ht="17.100000000000001" customHeight="1" x14ac:dyDescent="0.25">
      <c r="B562" s="15" t="s">
        <v>7498</v>
      </c>
      <c r="C562" s="88"/>
      <c r="D562" s="25" t="s">
        <v>5530</v>
      </c>
      <c r="E562" s="68">
        <v>6</v>
      </c>
      <c r="F562" s="68" t="e">
        <f>VLOOKUP(G562,#REF!,2,FALSE)</f>
        <v>#REF!</v>
      </c>
      <c r="G562" s="47" t="s">
        <v>2581</v>
      </c>
      <c r="H562" s="107"/>
      <c r="I562" s="104" t="s">
        <v>2989</v>
      </c>
      <c r="J562" s="81"/>
      <c r="K562" s="40">
        <v>29.5</v>
      </c>
      <c r="L562" s="40">
        <v>59</v>
      </c>
      <c r="M562" s="40">
        <f>K562*(1-I562/100)</f>
        <v>25.074999999999999</v>
      </c>
      <c r="N562" s="40">
        <f>M562*H562</f>
        <v>0</v>
      </c>
      <c r="O562" s="113" t="s">
        <v>11535</v>
      </c>
    </row>
    <row r="563" spans="2:15" s="41" customFormat="1" ht="17.100000000000001" customHeight="1" x14ac:dyDescent="0.25">
      <c r="B563" s="15" t="s">
        <v>7498</v>
      </c>
      <c r="C563" s="88"/>
      <c r="D563" s="25" t="s">
        <v>5531</v>
      </c>
      <c r="E563" s="68">
        <v>6</v>
      </c>
      <c r="F563" s="68" t="e">
        <f>VLOOKUP(G563,#REF!,2,FALSE)</f>
        <v>#REF!</v>
      </c>
      <c r="G563" s="47" t="s">
        <v>2587</v>
      </c>
      <c r="H563" s="107"/>
      <c r="I563" s="104" t="s">
        <v>2989</v>
      </c>
      <c r="J563" s="81"/>
      <c r="K563" s="40">
        <v>34.5</v>
      </c>
      <c r="L563" s="40">
        <v>69</v>
      </c>
      <c r="M563" s="40">
        <f>K563*(1-I563/100)</f>
        <v>29.324999999999999</v>
      </c>
      <c r="N563" s="40">
        <f>M563*H563</f>
        <v>0</v>
      </c>
      <c r="O563" s="113" t="s">
        <v>11536</v>
      </c>
    </row>
    <row r="564" spans="2:15" s="41" customFormat="1" ht="17.100000000000001" customHeight="1" x14ac:dyDescent="0.25">
      <c r="B564" s="15" t="s">
        <v>7498</v>
      </c>
      <c r="C564" s="88"/>
      <c r="D564" s="25" t="s">
        <v>5532</v>
      </c>
      <c r="E564" s="68">
        <v>6</v>
      </c>
      <c r="F564" s="68" t="e">
        <f>VLOOKUP(G564,#REF!,2,FALSE)</f>
        <v>#REF!</v>
      </c>
      <c r="G564" s="47" t="s">
        <v>2593</v>
      </c>
      <c r="H564" s="107"/>
      <c r="I564" s="104" t="s">
        <v>2989</v>
      </c>
      <c r="J564" s="81"/>
      <c r="K564" s="40">
        <v>39.5</v>
      </c>
      <c r="L564" s="40">
        <v>79</v>
      </c>
      <c r="M564" s="40">
        <f>K564*(1-I564/100)</f>
        <v>33.574999999999996</v>
      </c>
      <c r="N564" s="40">
        <f>M564*H564</f>
        <v>0</v>
      </c>
      <c r="O564" s="113" t="s">
        <v>11537</v>
      </c>
    </row>
    <row r="565" spans="2:15" s="41" customFormat="1" ht="17.100000000000001" customHeight="1" x14ac:dyDescent="0.25">
      <c r="B565" s="15" t="s">
        <v>7498</v>
      </c>
      <c r="C565" s="88"/>
      <c r="D565" s="25" t="s">
        <v>5533</v>
      </c>
      <c r="E565" s="68">
        <v>6</v>
      </c>
      <c r="F565" s="68" t="e">
        <f>VLOOKUP(G565,#REF!,2,FALSE)</f>
        <v>#REF!</v>
      </c>
      <c r="G565" s="47" t="s">
        <v>2582</v>
      </c>
      <c r="H565" s="107"/>
      <c r="I565" s="104" t="s">
        <v>2989</v>
      </c>
      <c r="J565" s="81"/>
      <c r="K565" s="40">
        <v>29.5</v>
      </c>
      <c r="L565" s="40">
        <v>59</v>
      </c>
      <c r="M565" s="40">
        <f>K565*(1-I565/100)</f>
        <v>25.074999999999999</v>
      </c>
      <c r="N565" s="40">
        <f>M565*H565</f>
        <v>0</v>
      </c>
      <c r="O565" s="113" t="s">
        <v>11538</v>
      </c>
    </row>
    <row r="566" spans="2:15" s="41" customFormat="1" ht="17.100000000000001" customHeight="1" x14ac:dyDescent="0.25">
      <c r="B566" s="15" t="s">
        <v>7498</v>
      </c>
      <c r="C566" s="88"/>
      <c r="D566" s="25" t="s">
        <v>5534</v>
      </c>
      <c r="E566" s="68">
        <v>6</v>
      </c>
      <c r="F566" s="68" t="e">
        <f>VLOOKUP(G566,#REF!,2,FALSE)</f>
        <v>#REF!</v>
      </c>
      <c r="G566" s="47" t="s">
        <v>2588</v>
      </c>
      <c r="H566" s="107"/>
      <c r="I566" s="104" t="s">
        <v>2989</v>
      </c>
      <c r="J566" s="81"/>
      <c r="K566" s="40">
        <v>34.5</v>
      </c>
      <c r="L566" s="40">
        <v>69</v>
      </c>
      <c r="M566" s="40">
        <f>K566*(1-I566/100)</f>
        <v>29.324999999999999</v>
      </c>
      <c r="N566" s="40">
        <f>M566*H566</f>
        <v>0</v>
      </c>
      <c r="O566" s="113" t="s">
        <v>11539</v>
      </c>
    </row>
    <row r="567" spans="2:15" s="41" customFormat="1" ht="17.100000000000001" customHeight="1" x14ac:dyDescent="0.25">
      <c r="B567" s="15" t="s">
        <v>7498</v>
      </c>
      <c r="C567" s="88"/>
      <c r="D567" s="25" t="s">
        <v>5535</v>
      </c>
      <c r="E567" s="68">
        <v>6</v>
      </c>
      <c r="F567" s="68" t="e">
        <f>VLOOKUP(G567,#REF!,2,FALSE)</f>
        <v>#REF!</v>
      </c>
      <c r="G567" s="47" t="s">
        <v>2594</v>
      </c>
      <c r="H567" s="107"/>
      <c r="I567" s="104" t="s">
        <v>2989</v>
      </c>
      <c r="J567" s="81"/>
      <c r="K567" s="40">
        <v>39.5</v>
      </c>
      <c r="L567" s="40">
        <v>79</v>
      </c>
      <c r="M567" s="40">
        <f>K567*(1-I567/100)</f>
        <v>33.574999999999996</v>
      </c>
      <c r="N567" s="40">
        <f>M567*H567</f>
        <v>0</v>
      </c>
      <c r="O567" s="113" t="s">
        <v>11540</v>
      </c>
    </row>
    <row r="568" spans="2:15" s="41" customFormat="1" ht="17.100000000000001" customHeight="1" x14ac:dyDescent="0.25">
      <c r="B568" s="15" t="s">
        <v>7498</v>
      </c>
      <c r="C568" s="88"/>
      <c r="D568" s="25" t="s">
        <v>5536</v>
      </c>
      <c r="E568" s="68">
        <v>6</v>
      </c>
      <c r="F568" s="68" t="e">
        <f>VLOOKUP(G568,#REF!,2,FALSE)</f>
        <v>#REF!</v>
      </c>
      <c r="G568" s="47" t="s">
        <v>2583</v>
      </c>
      <c r="H568" s="107"/>
      <c r="I568" s="104" t="s">
        <v>2989</v>
      </c>
      <c r="J568" s="81"/>
      <c r="K568" s="40">
        <v>29.5</v>
      </c>
      <c r="L568" s="40">
        <v>59</v>
      </c>
      <c r="M568" s="40">
        <f>K568*(1-I568/100)</f>
        <v>25.074999999999999</v>
      </c>
      <c r="N568" s="40">
        <f>M568*H568</f>
        <v>0</v>
      </c>
      <c r="O568" s="113" t="s">
        <v>11541</v>
      </c>
    </row>
    <row r="569" spans="2:15" s="41" customFormat="1" ht="17.100000000000001" customHeight="1" x14ac:dyDescent="0.25">
      <c r="B569" s="15" t="s">
        <v>7498</v>
      </c>
      <c r="C569" s="88"/>
      <c r="D569" s="25" t="s">
        <v>5537</v>
      </c>
      <c r="E569" s="68">
        <v>6</v>
      </c>
      <c r="F569" s="68" t="e">
        <f>VLOOKUP(G569,#REF!,2,FALSE)</f>
        <v>#REF!</v>
      </c>
      <c r="G569" s="47" t="s">
        <v>2589</v>
      </c>
      <c r="H569" s="107"/>
      <c r="I569" s="104" t="s">
        <v>2989</v>
      </c>
      <c r="J569" s="81"/>
      <c r="K569" s="40">
        <v>34.5</v>
      </c>
      <c r="L569" s="40">
        <v>69</v>
      </c>
      <c r="M569" s="40">
        <f>K569*(1-I569/100)</f>
        <v>29.324999999999999</v>
      </c>
      <c r="N569" s="40">
        <f>M569*H569</f>
        <v>0</v>
      </c>
      <c r="O569" s="113" t="s">
        <v>11542</v>
      </c>
    </row>
    <row r="570" spans="2:15" s="41" customFormat="1" ht="17.100000000000001" customHeight="1" x14ac:dyDescent="0.25">
      <c r="B570" s="15" t="s">
        <v>7498</v>
      </c>
      <c r="C570" s="88"/>
      <c r="D570" s="25" t="s">
        <v>5538</v>
      </c>
      <c r="E570" s="68">
        <v>6</v>
      </c>
      <c r="F570" s="68" t="e">
        <f>VLOOKUP(G570,#REF!,2,FALSE)</f>
        <v>#REF!</v>
      </c>
      <c r="G570" s="47" t="s">
        <v>2595</v>
      </c>
      <c r="H570" s="107"/>
      <c r="I570" s="104">
        <v>15</v>
      </c>
      <c r="J570" s="81"/>
      <c r="K570" s="40">
        <v>39.5</v>
      </c>
      <c r="L570" s="40">
        <v>79</v>
      </c>
      <c r="M570" s="40">
        <f>K570*(1-I570/100)</f>
        <v>33.574999999999996</v>
      </c>
      <c r="N570" s="40">
        <f>M570*H570</f>
        <v>0</v>
      </c>
      <c r="O570" s="113" t="s">
        <v>11543</v>
      </c>
    </row>
    <row r="571" spans="2:15" s="44" customFormat="1" ht="17.100000000000001" customHeight="1" x14ac:dyDescent="0.25">
      <c r="B571" s="49"/>
      <c r="C571" s="92"/>
      <c r="D571" s="56"/>
      <c r="E571" s="101"/>
      <c r="F571" s="72"/>
      <c r="G571" s="51"/>
      <c r="H571" s="72"/>
      <c r="I571" s="72"/>
      <c r="J571" s="84"/>
      <c r="K571" s="51"/>
      <c r="L571" s="51"/>
      <c r="M571" s="51"/>
      <c r="N571" s="51"/>
      <c r="O571" s="122"/>
    </row>
    <row r="572" spans="2:15" s="41" customFormat="1" ht="17.100000000000001" customHeight="1" x14ac:dyDescent="0.25">
      <c r="B572" s="15" t="s">
        <v>7498</v>
      </c>
      <c r="C572" s="88"/>
      <c r="D572" s="25" t="s">
        <v>5539</v>
      </c>
      <c r="E572" s="68">
        <v>6</v>
      </c>
      <c r="F572" s="68" t="e">
        <f>VLOOKUP(G572,#REF!,2,FALSE)</f>
        <v>#REF!</v>
      </c>
      <c r="G572" s="47" t="s">
        <v>2611</v>
      </c>
      <c r="H572" s="107"/>
      <c r="I572" s="104" t="s">
        <v>2989</v>
      </c>
      <c r="J572" s="81"/>
      <c r="K572" s="40">
        <v>29.5</v>
      </c>
      <c r="L572" s="40">
        <v>59</v>
      </c>
      <c r="M572" s="40">
        <f>K572*(1-I572/100)</f>
        <v>25.074999999999999</v>
      </c>
      <c r="N572" s="40">
        <f>M572*H572</f>
        <v>0</v>
      </c>
      <c r="O572" s="113" t="s">
        <v>11544</v>
      </c>
    </row>
    <row r="573" spans="2:15" s="41" customFormat="1" ht="17.100000000000001" customHeight="1" x14ac:dyDescent="0.25">
      <c r="B573" s="15" t="s">
        <v>7498</v>
      </c>
      <c r="C573" s="88"/>
      <c r="D573" s="25" t="s">
        <v>5540</v>
      </c>
      <c r="E573" s="68">
        <v>6</v>
      </c>
      <c r="F573" s="68" t="e">
        <f>VLOOKUP(G573,#REF!,2,FALSE)</f>
        <v>#REF!</v>
      </c>
      <c r="G573" s="47" t="s">
        <v>2615</v>
      </c>
      <c r="H573" s="107"/>
      <c r="I573" s="104" t="s">
        <v>2989</v>
      </c>
      <c r="J573" s="81"/>
      <c r="K573" s="40">
        <v>32.5</v>
      </c>
      <c r="L573" s="40">
        <v>65</v>
      </c>
      <c r="M573" s="40">
        <f>K573*(1-I573/100)</f>
        <v>27.625</v>
      </c>
      <c r="N573" s="40">
        <f>M573*H573</f>
        <v>0</v>
      </c>
      <c r="O573" s="113" t="s">
        <v>11545</v>
      </c>
    </row>
    <row r="574" spans="2:15" s="41" customFormat="1" ht="17.100000000000001" customHeight="1" x14ac:dyDescent="0.25">
      <c r="B574" s="15" t="s">
        <v>7498</v>
      </c>
      <c r="C574" s="88"/>
      <c r="D574" s="25" t="s">
        <v>5541</v>
      </c>
      <c r="E574" s="68">
        <v>6</v>
      </c>
      <c r="F574" s="68" t="e">
        <f>VLOOKUP(G574,#REF!,2,FALSE)</f>
        <v>#REF!</v>
      </c>
      <c r="G574" s="47" t="s">
        <v>2619</v>
      </c>
      <c r="H574" s="107"/>
      <c r="I574" s="104" t="s">
        <v>2989</v>
      </c>
      <c r="J574" s="81"/>
      <c r="K574" s="40">
        <v>39.5</v>
      </c>
      <c r="L574" s="40">
        <v>79</v>
      </c>
      <c r="M574" s="40">
        <f>K574*(1-I574/100)</f>
        <v>33.574999999999996</v>
      </c>
      <c r="N574" s="40">
        <f>M574*H574</f>
        <v>0</v>
      </c>
      <c r="O574" s="113" t="s">
        <v>11546</v>
      </c>
    </row>
    <row r="575" spans="2:15" s="41" customFormat="1" ht="17.100000000000001" customHeight="1" x14ac:dyDescent="0.25">
      <c r="B575" s="15" t="s">
        <v>7498</v>
      </c>
      <c r="C575" s="88"/>
      <c r="D575" s="25" t="s">
        <v>5542</v>
      </c>
      <c r="E575" s="68">
        <v>6</v>
      </c>
      <c r="F575" s="68" t="e">
        <f>VLOOKUP(G575,#REF!,2,FALSE)</f>
        <v>#REF!</v>
      </c>
      <c r="G575" s="47" t="s">
        <v>2623</v>
      </c>
      <c r="H575" s="107"/>
      <c r="I575" s="104" t="s">
        <v>2989</v>
      </c>
      <c r="J575" s="81"/>
      <c r="K575" s="40">
        <v>47.5</v>
      </c>
      <c r="L575" s="40">
        <v>95</v>
      </c>
      <c r="M575" s="40">
        <f>K575*(1-I575/100)</f>
        <v>40.375</v>
      </c>
      <c r="N575" s="40">
        <f>M575*H575</f>
        <v>0</v>
      </c>
      <c r="O575" s="113" t="s">
        <v>11547</v>
      </c>
    </row>
    <row r="576" spans="2:15" s="41" customFormat="1" ht="17.100000000000001" customHeight="1" x14ac:dyDescent="0.25">
      <c r="B576" s="15" t="s">
        <v>7498</v>
      </c>
      <c r="C576" s="88"/>
      <c r="D576" s="25" t="s">
        <v>5543</v>
      </c>
      <c r="E576" s="68">
        <v>6</v>
      </c>
      <c r="F576" s="68" t="e">
        <f>VLOOKUP(G576,#REF!,2,FALSE)</f>
        <v>#REF!</v>
      </c>
      <c r="G576" s="47" t="s">
        <v>2612</v>
      </c>
      <c r="H576" s="107"/>
      <c r="I576" s="104" t="s">
        <v>2989</v>
      </c>
      <c r="J576" s="81"/>
      <c r="K576" s="40">
        <v>29.5</v>
      </c>
      <c r="L576" s="40">
        <v>59</v>
      </c>
      <c r="M576" s="40">
        <f>K576*(1-I576/100)</f>
        <v>25.074999999999999</v>
      </c>
      <c r="N576" s="40">
        <f>M576*H576</f>
        <v>0</v>
      </c>
      <c r="O576" s="113" t="s">
        <v>11548</v>
      </c>
    </row>
    <row r="577" spans="2:15" s="41" customFormat="1" ht="17.100000000000001" customHeight="1" x14ac:dyDescent="0.25">
      <c r="B577" s="15" t="s">
        <v>7498</v>
      </c>
      <c r="C577" s="88"/>
      <c r="D577" s="25" t="s">
        <v>5544</v>
      </c>
      <c r="E577" s="68">
        <v>6</v>
      </c>
      <c r="F577" s="68" t="e">
        <f>VLOOKUP(G577,#REF!,2,FALSE)</f>
        <v>#REF!</v>
      </c>
      <c r="G577" s="47" t="s">
        <v>2616</v>
      </c>
      <c r="H577" s="107"/>
      <c r="I577" s="104" t="s">
        <v>2989</v>
      </c>
      <c r="J577" s="81"/>
      <c r="K577" s="40">
        <v>32.5</v>
      </c>
      <c r="L577" s="40">
        <v>65</v>
      </c>
      <c r="M577" s="40">
        <f>K577*(1-I577/100)</f>
        <v>27.625</v>
      </c>
      <c r="N577" s="40">
        <f>M577*H577</f>
        <v>0</v>
      </c>
      <c r="O577" s="113" t="s">
        <v>11549</v>
      </c>
    </row>
    <row r="578" spans="2:15" s="41" customFormat="1" ht="17.100000000000001" customHeight="1" x14ac:dyDescent="0.25">
      <c r="B578" s="15" t="s">
        <v>7498</v>
      </c>
      <c r="C578" s="88"/>
      <c r="D578" s="25" t="s">
        <v>5545</v>
      </c>
      <c r="E578" s="68">
        <v>6</v>
      </c>
      <c r="F578" s="68" t="e">
        <f>VLOOKUP(G578,#REF!,2,FALSE)</f>
        <v>#REF!</v>
      </c>
      <c r="G578" s="47" t="s">
        <v>2620</v>
      </c>
      <c r="H578" s="107"/>
      <c r="I578" s="104" t="s">
        <v>2989</v>
      </c>
      <c r="J578" s="81"/>
      <c r="K578" s="40">
        <v>39.5</v>
      </c>
      <c r="L578" s="40">
        <v>79</v>
      </c>
      <c r="M578" s="40">
        <f>K578*(1-I578/100)</f>
        <v>33.574999999999996</v>
      </c>
      <c r="N578" s="40">
        <f>M578*H578</f>
        <v>0</v>
      </c>
      <c r="O578" s="113" t="s">
        <v>11550</v>
      </c>
    </row>
    <row r="579" spans="2:15" s="41" customFormat="1" ht="17.100000000000001" customHeight="1" x14ac:dyDescent="0.25">
      <c r="B579" s="15" t="s">
        <v>7498</v>
      </c>
      <c r="C579" s="88"/>
      <c r="D579" s="25" t="s">
        <v>5546</v>
      </c>
      <c r="E579" s="68">
        <v>6</v>
      </c>
      <c r="F579" s="68" t="e">
        <f>VLOOKUP(G579,#REF!,2,FALSE)</f>
        <v>#REF!</v>
      </c>
      <c r="G579" s="47" t="s">
        <v>2624</v>
      </c>
      <c r="H579" s="107"/>
      <c r="I579" s="104" t="s">
        <v>2989</v>
      </c>
      <c r="J579" s="81"/>
      <c r="K579" s="40">
        <v>47.5</v>
      </c>
      <c r="L579" s="40">
        <v>95</v>
      </c>
      <c r="M579" s="40">
        <f>K579*(1-I579/100)</f>
        <v>40.375</v>
      </c>
      <c r="N579" s="40">
        <f>M579*H579</f>
        <v>0</v>
      </c>
      <c r="O579" s="113" t="s">
        <v>11551</v>
      </c>
    </row>
    <row r="580" spans="2:15" s="41" customFormat="1" ht="17.100000000000001" customHeight="1" x14ac:dyDescent="0.25">
      <c r="B580" s="15" t="s">
        <v>7498</v>
      </c>
      <c r="C580" s="88"/>
      <c r="D580" s="25" t="s">
        <v>5547</v>
      </c>
      <c r="E580" s="68">
        <v>6</v>
      </c>
      <c r="F580" s="68" t="e">
        <f>VLOOKUP(G580,#REF!,2,FALSE)</f>
        <v>#REF!</v>
      </c>
      <c r="G580" s="47" t="s">
        <v>2613</v>
      </c>
      <c r="H580" s="107"/>
      <c r="I580" s="104" t="s">
        <v>2989</v>
      </c>
      <c r="J580" s="81"/>
      <c r="K580" s="40">
        <v>29.5</v>
      </c>
      <c r="L580" s="40">
        <v>59</v>
      </c>
      <c r="M580" s="40">
        <f>K580*(1-I580/100)</f>
        <v>25.074999999999999</v>
      </c>
      <c r="N580" s="40">
        <f>M580*H580</f>
        <v>0</v>
      </c>
      <c r="O580" s="113" t="s">
        <v>11552</v>
      </c>
    </row>
    <row r="581" spans="2:15" s="41" customFormat="1" ht="17.100000000000001" customHeight="1" x14ac:dyDescent="0.25">
      <c r="B581" s="15" t="s">
        <v>7498</v>
      </c>
      <c r="C581" s="88"/>
      <c r="D581" s="25" t="s">
        <v>5548</v>
      </c>
      <c r="E581" s="68">
        <v>6</v>
      </c>
      <c r="F581" s="68" t="e">
        <f>VLOOKUP(G581,#REF!,2,FALSE)</f>
        <v>#REF!</v>
      </c>
      <c r="G581" s="47" t="s">
        <v>2617</v>
      </c>
      <c r="H581" s="107"/>
      <c r="I581" s="104" t="s">
        <v>2989</v>
      </c>
      <c r="J581" s="81"/>
      <c r="K581" s="40">
        <v>32.5</v>
      </c>
      <c r="L581" s="40">
        <v>65</v>
      </c>
      <c r="M581" s="40">
        <f>K581*(1-I581/100)</f>
        <v>27.625</v>
      </c>
      <c r="N581" s="40">
        <f>M581*H581</f>
        <v>0</v>
      </c>
      <c r="O581" s="113" t="s">
        <v>11553</v>
      </c>
    </row>
    <row r="582" spans="2:15" s="41" customFormat="1" ht="17.100000000000001" customHeight="1" x14ac:dyDescent="0.25">
      <c r="B582" s="15" t="s">
        <v>7498</v>
      </c>
      <c r="C582" s="88"/>
      <c r="D582" s="25" t="s">
        <v>5549</v>
      </c>
      <c r="E582" s="68">
        <v>6</v>
      </c>
      <c r="F582" s="68" t="e">
        <f>VLOOKUP(G582,#REF!,2,FALSE)</f>
        <v>#REF!</v>
      </c>
      <c r="G582" s="47" t="s">
        <v>2621</v>
      </c>
      <c r="H582" s="107"/>
      <c r="I582" s="104" t="s">
        <v>2989</v>
      </c>
      <c r="J582" s="81"/>
      <c r="K582" s="40">
        <v>39.5</v>
      </c>
      <c r="L582" s="40">
        <v>79</v>
      </c>
      <c r="M582" s="40">
        <f>K582*(1-I582/100)</f>
        <v>33.574999999999996</v>
      </c>
      <c r="N582" s="40">
        <f>M582*H582</f>
        <v>0</v>
      </c>
      <c r="O582" s="113" t="s">
        <v>11554</v>
      </c>
    </row>
    <row r="583" spans="2:15" s="41" customFormat="1" ht="17.100000000000001" customHeight="1" x14ac:dyDescent="0.25">
      <c r="B583" s="15" t="s">
        <v>7498</v>
      </c>
      <c r="C583" s="88"/>
      <c r="D583" s="25" t="s">
        <v>5550</v>
      </c>
      <c r="E583" s="68">
        <v>6</v>
      </c>
      <c r="F583" s="68" t="e">
        <f>VLOOKUP(G583,#REF!,2,FALSE)</f>
        <v>#REF!</v>
      </c>
      <c r="G583" s="47" t="s">
        <v>2625</v>
      </c>
      <c r="H583" s="107"/>
      <c r="I583" s="104" t="s">
        <v>2989</v>
      </c>
      <c r="J583" s="81"/>
      <c r="K583" s="40">
        <v>47.5</v>
      </c>
      <c r="L583" s="40">
        <v>95</v>
      </c>
      <c r="M583" s="40">
        <f>K583*(1-I583/100)</f>
        <v>40.375</v>
      </c>
      <c r="N583" s="40">
        <f>M583*H583</f>
        <v>0</v>
      </c>
      <c r="O583" s="113" t="s">
        <v>11555</v>
      </c>
    </row>
    <row r="584" spans="2:15" s="41" customFormat="1" ht="17.100000000000001" customHeight="1" x14ac:dyDescent="0.25">
      <c r="B584" s="15" t="s">
        <v>7498</v>
      </c>
      <c r="C584" s="88"/>
      <c r="D584" s="25" t="s">
        <v>5551</v>
      </c>
      <c r="E584" s="68">
        <v>6</v>
      </c>
      <c r="F584" s="68" t="e">
        <f>VLOOKUP(G584,#REF!,2,FALSE)</f>
        <v>#REF!</v>
      </c>
      <c r="G584" s="47" t="s">
        <v>2614</v>
      </c>
      <c r="H584" s="107"/>
      <c r="I584" s="104" t="s">
        <v>2989</v>
      </c>
      <c r="J584" s="81"/>
      <c r="K584" s="40">
        <v>29.5</v>
      </c>
      <c r="L584" s="40">
        <v>59</v>
      </c>
      <c r="M584" s="40">
        <f>K584*(1-I584/100)</f>
        <v>25.074999999999999</v>
      </c>
      <c r="N584" s="40">
        <f>M584*H584</f>
        <v>0</v>
      </c>
      <c r="O584" s="113" t="s">
        <v>11556</v>
      </c>
    </row>
    <row r="585" spans="2:15" s="41" customFormat="1" ht="17.100000000000001" customHeight="1" x14ac:dyDescent="0.25">
      <c r="B585" s="15" t="s">
        <v>7498</v>
      </c>
      <c r="C585" s="88"/>
      <c r="D585" s="25" t="s">
        <v>5552</v>
      </c>
      <c r="E585" s="68">
        <v>6</v>
      </c>
      <c r="F585" s="68" t="e">
        <f>VLOOKUP(G585,#REF!,2,FALSE)</f>
        <v>#REF!</v>
      </c>
      <c r="G585" s="47" t="s">
        <v>2618</v>
      </c>
      <c r="H585" s="107"/>
      <c r="I585" s="104" t="s">
        <v>2989</v>
      </c>
      <c r="J585" s="81"/>
      <c r="K585" s="40">
        <v>32.5</v>
      </c>
      <c r="L585" s="40">
        <v>65</v>
      </c>
      <c r="M585" s="40">
        <f>K585*(1-I585/100)</f>
        <v>27.625</v>
      </c>
      <c r="N585" s="40">
        <f>M585*H585</f>
        <v>0</v>
      </c>
      <c r="O585" s="113" t="s">
        <v>11557</v>
      </c>
    </row>
    <row r="586" spans="2:15" s="41" customFormat="1" ht="17.100000000000001" customHeight="1" x14ac:dyDescent="0.25">
      <c r="B586" s="15" t="s">
        <v>7498</v>
      </c>
      <c r="C586" s="88"/>
      <c r="D586" s="25" t="s">
        <v>5553</v>
      </c>
      <c r="E586" s="68">
        <v>6</v>
      </c>
      <c r="F586" s="68" t="e">
        <f>VLOOKUP(G586,#REF!,2,FALSE)</f>
        <v>#REF!</v>
      </c>
      <c r="G586" s="47" t="s">
        <v>2622</v>
      </c>
      <c r="H586" s="107"/>
      <c r="I586" s="104" t="s">
        <v>2989</v>
      </c>
      <c r="J586" s="81"/>
      <c r="K586" s="40">
        <v>39.5</v>
      </c>
      <c r="L586" s="40">
        <v>79</v>
      </c>
      <c r="M586" s="40">
        <f>K586*(1-I586/100)</f>
        <v>33.574999999999996</v>
      </c>
      <c r="N586" s="40">
        <f>M586*H586</f>
        <v>0</v>
      </c>
      <c r="O586" s="113" t="s">
        <v>11558</v>
      </c>
    </row>
    <row r="587" spans="2:15" s="41" customFormat="1" ht="17.100000000000001" customHeight="1" x14ac:dyDescent="0.25">
      <c r="B587" s="15" t="s">
        <v>7498</v>
      </c>
      <c r="C587" s="88"/>
      <c r="D587" s="25" t="s">
        <v>5554</v>
      </c>
      <c r="E587" s="68">
        <v>6</v>
      </c>
      <c r="F587" s="68" t="e">
        <f>VLOOKUP(G587,#REF!,2,FALSE)</f>
        <v>#REF!</v>
      </c>
      <c r="G587" s="47" t="s">
        <v>2626</v>
      </c>
      <c r="H587" s="107"/>
      <c r="I587" s="104">
        <v>15</v>
      </c>
      <c r="J587" s="81"/>
      <c r="K587" s="40">
        <v>47.5</v>
      </c>
      <c r="L587" s="40">
        <v>95</v>
      </c>
      <c r="M587" s="40">
        <f>K587*(1-I587/100)</f>
        <v>40.375</v>
      </c>
      <c r="N587" s="40">
        <f>M587*H587</f>
        <v>0</v>
      </c>
      <c r="O587" s="113" t="s">
        <v>11559</v>
      </c>
    </row>
    <row r="588" spans="2:15" s="44" customFormat="1" ht="17.100000000000001" customHeight="1" x14ac:dyDescent="0.25">
      <c r="B588" s="45"/>
      <c r="C588" s="89"/>
      <c r="D588" s="35"/>
      <c r="E588" s="98"/>
      <c r="F588" s="69"/>
      <c r="G588" s="42"/>
      <c r="H588" s="69"/>
      <c r="I588" s="69"/>
      <c r="J588" s="82"/>
      <c r="K588" s="42"/>
      <c r="L588" s="42"/>
      <c r="M588" s="42"/>
      <c r="N588" s="42"/>
      <c r="O588" s="121"/>
    </row>
    <row r="589" spans="2:15" s="41" customFormat="1" ht="17.100000000000001" customHeight="1" x14ac:dyDescent="0.25">
      <c r="B589" s="15" t="s">
        <v>7499</v>
      </c>
      <c r="C589" s="88"/>
      <c r="D589" s="25" t="s">
        <v>5555</v>
      </c>
      <c r="E589" s="68">
        <v>6</v>
      </c>
      <c r="F589" s="68" t="e">
        <f>VLOOKUP(G589,#REF!,2,FALSE)</f>
        <v>#REF!</v>
      </c>
      <c r="G589" s="47" t="s">
        <v>2599</v>
      </c>
      <c r="H589" s="107"/>
      <c r="I589" s="104" t="s">
        <v>2989</v>
      </c>
      <c r="J589" s="81"/>
      <c r="K589" s="40">
        <v>29.5</v>
      </c>
      <c r="L589" s="40">
        <v>59</v>
      </c>
      <c r="M589" s="40">
        <f>K589*(1-I589/100)</f>
        <v>25.074999999999999</v>
      </c>
      <c r="N589" s="40">
        <f>M589*H589</f>
        <v>0</v>
      </c>
      <c r="O589" s="113" t="s">
        <v>11560</v>
      </c>
    </row>
    <row r="590" spans="2:15" s="41" customFormat="1" ht="17.100000000000001" customHeight="1" x14ac:dyDescent="0.25">
      <c r="B590" s="15" t="s">
        <v>7499</v>
      </c>
      <c r="C590" s="88"/>
      <c r="D590" s="25" t="s">
        <v>5556</v>
      </c>
      <c r="E590" s="68">
        <v>6</v>
      </c>
      <c r="F590" s="68" t="e">
        <f>VLOOKUP(G590,#REF!,2,FALSE)</f>
        <v>#REF!</v>
      </c>
      <c r="G590" s="47" t="s">
        <v>2603</v>
      </c>
      <c r="H590" s="107"/>
      <c r="I590" s="104" t="s">
        <v>2989</v>
      </c>
      <c r="J590" s="81"/>
      <c r="K590" s="40">
        <v>34.5</v>
      </c>
      <c r="L590" s="40">
        <v>69</v>
      </c>
      <c r="M590" s="40">
        <f>K590*(1-I590/100)</f>
        <v>29.324999999999999</v>
      </c>
      <c r="N590" s="40">
        <f>M590*H590</f>
        <v>0</v>
      </c>
      <c r="O590" s="113" t="s">
        <v>11561</v>
      </c>
    </row>
    <row r="591" spans="2:15" s="41" customFormat="1" ht="17.100000000000001" customHeight="1" x14ac:dyDescent="0.25">
      <c r="B591" s="15" t="s">
        <v>7499</v>
      </c>
      <c r="C591" s="88"/>
      <c r="D591" s="25" t="s">
        <v>5557</v>
      </c>
      <c r="E591" s="68">
        <v>6</v>
      </c>
      <c r="F591" s="68" t="e">
        <f>VLOOKUP(G591,#REF!,2,FALSE)</f>
        <v>#REF!</v>
      </c>
      <c r="G591" s="47" t="s">
        <v>2607</v>
      </c>
      <c r="H591" s="107"/>
      <c r="I591" s="104" t="s">
        <v>2989</v>
      </c>
      <c r="J591" s="81"/>
      <c r="K591" s="40">
        <v>39.5</v>
      </c>
      <c r="L591" s="40">
        <v>79</v>
      </c>
      <c r="M591" s="40">
        <f>K591*(1-I591/100)</f>
        <v>33.574999999999996</v>
      </c>
      <c r="N591" s="40">
        <f>M591*H591</f>
        <v>0</v>
      </c>
      <c r="O591" s="113" t="s">
        <v>11562</v>
      </c>
    </row>
    <row r="592" spans="2:15" s="41" customFormat="1" ht="17.100000000000001" customHeight="1" x14ac:dyDescent="0.25">
      <c r="B592" s="15" t="s">
        <v>7499</v>
      </c>
      <c r="C592" s="88"/>
      <c r="D592" s="25" t="s">
        <v>5558</v>
      </c>
      <c r="E592" s="68">
        <v>6</v>
      </c>
      <c r="F592" s="68" t="e">
        <f>VLOOKUP(G592,#REF!,2,FALSE)</f>
        <v>#REF!</v>
      </c>
      <c r="G592" s="47" t="s">
        <v>2600</v>
      </c>
      <c r="H592" s="107"/>
      <c r="I592" s="104" t="s">
        <v>2989</v>
      </c>
      <c r="J592" s="81"/>
      <c r="K592" s="40">
        <v>29.5</v>
      </c>
      <c r="L592" s="40">
        <v>59</v>
      </c>
      <c r="M592" s="40">
        <f>K592*(1-I592/100)</f>
        <v>25.074999999999999</v>
      </c>
      <c r="N592" s="40">
        <f>M592*H592</f>
        <v>0</v>
      </c>
      <c r="O592" s="113" t="s">
        <v>11563</v>
      </c>
    </row>
    <row r="593" spans="2:15" s="41" customFormat="1" ht="17.100000000000001" customHeight="1" x14ac:dyDescent="0.25">
      <c r="B593" s="15" t="s">
        <v>7499</v>
      </c>
      <c r="C593" s="88"/>
      <c r="D593" s="25" t="s">
        <v>5559</v>
      </c>
      <c r="E593" s="68">
        <v>6</v>
      </c>
      <c r="F593" s="68" t="e">
        <f>VLOOKUP(G593,#REF!,2,FALSE)</f>
        <v>#REF!</v>
      </c>
      <c r="G593" s="47" t="s">
        <v>2604</v>
      </c>
      <c r="H593" s="107"/>
      <c r="I593" s="104" t="s">
        <v>2989</v>
      </c>
      <c r="J593" s="81"/>
      <c r="K593" s="40">
        <v>34.5</v>
      </c>
      <c r="L593" s="40">
        <v>69</v>
      </c>
      <c r="M593" s="40">
        <f>K593*(1-I593/100)</f>
        <v>29.324999999999999</v>
      </c>
      <c r="N593" s="40">
        <f>M593*H593</f>
        <v>0</v>
      </c>
      <c r="O593" s="113" t="s">
        <v>11564</v>
      </c>
    </row>
    <row r="594" spans="2:15" s="41" customFormat="1" ht="17.100000000000001" customHeight="1" x14ac:dyDescent="0.25">
      <c r="B594" s="15" t="s">
        <v>7499</v>
      </c>
      <c r="C594" s="88"/>
      <c r="D594" s="25" t="s">
        <v>5560</v>
      </c>
      <c r="E594" s="68">
        <v>6</v>
      </c>
      <c r="F594" s="68" t="e">
        <f>VLOOKUP(G594,#REF!,2,FALSE)</f>
        <v>#REF!</v>
      </c>
      <c r="G594" s="47" t="s">
        <v>2608</v>
      </c>
      <c r="H594" s="107"/>
      <c r="I594" s="104" t="s">
        <v>2989</v>
      </c>
      <c r="J594" s="81"/>
      <c r="K594" s="40">
        <v>39.5</v>
      </c>
      <c r="L594" s="40">
        <v>79</v>
      </c>
      <c r="M594" s="40">
        <f>K594*(1-I594/100)</f>
        <v>33.574999999999996</v>
      </c>
      <c r="N594" s="40">
        <f>M594*H594</f>
        <v>0</v>
      </c>
      <c r="O594" s="113" t="s">
        <v>11565</v>
      </c>
    </row>
    <row r="595" spans="2:15" s="41" customFormat="1" ht="17.100000000000001" customHeight="1" x14ac:dyDescent="0.25">
      <c r="B595" s="15" t="s">
        <v>7499</v>
      </c>
      <c r="C595" s="88"/>
      <c r="D595" s="25" t="s">
        <v>5561</v>
      </c>
      <c r="E595" s="68">
        <v>6</v>
      </c>
      <c r="F595" s="68" t="e">
        <f>VLOOKUP(G595,#REF!,2,FALSE)</f>
        <v>#REF!</v>
      </c>
      <c r="G595" s="47" t="s">
        <v>2601</v>
      </c>
      <c r="H595" s="107"/>
      <c r="I595" s="104" t="s">
        <v>2989</v>
      </c>
      <c r="J595" s="81"/>
      <c r="K595" s="40">
        <v>29.5</v>
      </c>
      <c r="L595" s="40">
        <v>59</v>
      </c>
      <c r="M595" s="40">
        <f>K595*(1-I595/100)</f>
        <v>25.074999999999999</v>
      </c>
      <c r="N595" s="40">
        <f>M595*H595</f>
        <v>0</v>
      </c>
      <c r="O595" s="113" t="s">
        <v>11566</v>
      </c>
    </row>
    <row r="596" spans="2:15" s="41" customFormat="1" ht="17.100000000000001" customHeight="1" x14ac:dyDescent="0.25">
      <c r="B596" s="15" t="s">
        <v>7499</v>
      </c>
      <c r="C596" s="88"/>
      <c r="D596" s="25" t="s">
        <v>5562</v>
      </c>
      <c r="E596" s="68">
        <v>6</v>
      </c>
      <c r="F596" s="68" t="e">
        <f>VLOOKUP(G596,#REF!,2,FALSE)</f>
        <v>#REF!</v>
      </c>
      <c r="G596" s="47" t="s">
        <v>2605</v>
      </c>
      <c r="H596" s="107"/>
      <c r="I596" s="104" t="s">
        <v>2989</v>
      </c>
      <c r="J596" s="81"/>
      <c r="K596" s="40">
        <v>34.5</v>
      </c>
      <c r="L596" s="40">
        <v>69</v>
      </c>
      <c r="M596" s="40">
        <f>K596*(1-I596/100)</f>
        <v>29.324999999999999</v>
      </c>
      <c r="N596" s="40">
        <f>M596*H596</f>
        <v>0</v>
      </c>
      <c r="O596" s="113" t="s">
        <v>11567</v>
      </c>
    </row>
    <row r="597" spans="2:15" s="41" customFormat="1" ht="17.100000000000001" customHeight="1" x14ac:dyDescent="0.25">
      <c r="B597" s="15" t="s">
        <v>7499</v>
      </c>
      <c r="C597" s="88"/>
      <c r="D597" s="25" t="s">
        <v>5563</v>
      </c>
      <c r="E597" s="68">
        <v>6</v>
      </c>
      <c r="F597" s="68" t="e">
        <f>VLOOKUP(G597,#REF!,2,FALSE)</f>
        <v>#REF!</v>
      </c>
      <c r="G597" s="47" t="s">
        <v>2609</v>
      </c>
      <c r="H597" s="107"/>
      <c r="I597" s="104" t="s">
        <v>2989</v>
      </c>
      <c r="J597" s="81"/>
      <c r="K597" s="40">
        <v>39.5</v>
      </c>
      <c r="L597" s="40">
        <v>79</v>
      </c>
      <c r="M597" s="40">
        <f>K597*(1-I597/100)</f>
        <v>33.574999999999996</v>
      </c>
      <c r="N597" s="40">
        <f>M597*H597</f>
        <v>0</v>
      </c>
      <c r="O597" s="113" t="s">
        <v>11568</v>
      </c>
    </row>
    <row r="598" spans="2:15" s="41" customFormat="1" ht="17.100000000000001" customHeight="1" x14ac:dyDescent="0.25">
      <c r="B598" s="15" t="s">
        <v>7499</v>
      </c>
      <c r="C598" s="88"/>
      <c r="D598" s="25" t="s">
        <v>5564</v>
      </c>
      <c r="E598" s="68">
        <v>6</v>
      </c>
      <c r="F598" s="68" t="e">
        <f>VLOOKUP(G598,#REF!,2,FALSE)</f>
        <v>#REF!</v>
      </c>
      <c r="G598" s="47" t="s">
        <v>2602</v>
      </c>
      <c r="H598" s="107"/>
      <c r="I598" s="104" t="s">
        <v>2989</v>
      </c>
      <c r="J598" s="81"/>
      <c r="K598" s="40">
        <v>29.5</v>
      </c>
      <c r="L598" s="40">
        <v>59</v>
      </c>
      <c r="M598" s="40">
        <f>K598*(1-I598/100)</f>
        <v>25.074999999999999</v>
      </c>
      <c r="N598" s="40">
        <f>M598*H598</f>
        <v>0</v>
      </c>
      <c r="O598" s="113" t="s">
        <v>11569</v>
      </c>
    </row>
    <row r="599" spans="2:15" s="41" customFormat="1" ht="17.100000000000001" customHeight="1" x14ac:dyDescent="0.25">
      <c r="B599" s="15" t="s">
        <v>7499</v>
      </c>
      <c r="C599" s="88"/>
      <c r="D599" s="25" t="s">
        <v>5565</v>
      </c>
      <c r="E599" s="68">
        <v>6</v>
      </c>
      <c r="F599" s="68" t="e">
        <f>VLOOKUP(G599,#REF!,2,FALSE)</f>
        <v>#REF!</v>
      </c>
      <c r="G599" s="47" t="s">
        <v>2606</v>
      </c>
      <c r="H599" s="107"/>
      <c r="I599" s="104" t="s">
        <v>2989</v>
      </c>
      <c r="J599" s="81"/>
      <c r="K599" s="40">
        <v>34.5</v>
      </c>
      <c r="L599" s="40">
        <v>69</v>
      </c>
      <c r="M599" s="40">
        <f>K599*(1-I599/100)</f>
        <v>29.324999999999999</v>
      </c>
      <c r="N599" s="40">
        <f>M599*H599</f>
        <v>0</v>
      </c>
      <c r="O599" s="113" t="s">
        <v>11570</v>
      </c>
    </row>
    <row r="600" spans="2:15" s="41" customFormat="1" ht="17.100000000000001" customHeight="1" x14ac:dyDescent="0.25">
      <c r="B600" s="15" t="s">
        <v>7499</v>
      </c>
      <c r="C600" s="88"/>
      <c r="D600" s="25" t="s">
        <v>5566</v>
      </c>
      <c r="E600" s="68">
        <v>6</v>
      </c>
      <c r="F600" s="68" t="e">
        <f>VLOOKUP(G600,#REF!,2,FALSE)</f>
        <v>#REF!</v>
      </c>
      <c r="G600" s="47" t="s">
        <v>2610</v>
      </c>
      <c r="H600" s="107"/>
      <c r="I600" s="104">
        <v>15</v>
      </c>
      <c r="J600" s="81"/>
      <c r="K600" s="40">
        <v>39.5</v>
      </c>
      <c r="L600" s="40">
        <v>79</v>
      </c>
      <c r="M600" s="40">
        <f>K600*(1-I600/100)</f>
        <v>33.574999999999996</v>
      </c>
      <c r="N600" s="40">
        <f>M600*H600</f>
        <v>0</v>
      </c>
      <c r="O600" s="113" t="s">
        <v>11571</v>
      </c>
    </row>
    <row r="601" spans="2:15" s="44" customFormat="1" ht="17.100000000000001" customHeight="1" x14ac:dyDescent="0.25">
      <c r="B601" s="49"/>
      <c r="C601" s="92"/>
      <c r="D601" s="56"/>
      <c r="E601" s="101"/>
      <c r="F601" s="72"/>
      <c r="G601" s="51"/>
      <c r="H601" s="72"/>
      <c r="I601" s="72"/>
      <c r="J601" s="84"/>
      <c r="K601" s="51"/>
      <c r="L601" s="51"/>
      <c r="M601" s="51"/>
      <c r="N601" s="51"/>
      <c r="O601" s="122"/>
    </row>
    <row r="602" spans="2:15" s="41" customFormat="1" ht="17.100000000000001" customHeight="1" x14ac:dyDescent="0.25">
      <c r="B602" s="15" t="s">
        <v>7499</v>
      </c>
      <c r="C602" s="88"/>
      <c r="D602" s="25" t="s">
        <v>5567</v>
      </c>
      <c r="E602" s="68">
        <v>6</v>
      </c>
      <c r="F602" s="68" t="e">
        <f>VLOOKUP(G602,#REF!,2,FALSE)</f>
        <v>#REF!</v>
      </c>
      <c r="G602" s="47" t="s">
        <v>2596</v>
      </c>
      <c r="H602" s="107"/>
      <c r="I602" s="104" t="s">
        <v>2989</v>
      </c>
      <c r="J602" s="81"/>
      <c r="K602" s="40">
        <v>32.5</v>
      </c>
      <c r="L602" s="40">
        <v>65</v>
      </c>
      <c r="M602" s="40">
        <f>K602*(1-I602/100)</f>
        <v>27.625</v>
      </c>
      <c r="N602" s="40">
        <f>M602*H602</f>
        <v>0</v>
      </c>
      <c r="O602" s="113" t="s">
        <v>11572</v>
      </c>
    </row>
    <row r="603" spans="2:15" s="41" customFormat="1" ht="17.100000000000001" customHeight="1" x14ac:dyDescent="0.25">
      <c r="B603" s="15" t="s">
        <v>7499</v>
      </c>
      <c r="C603" s="88"/>
      <c r="D603" s="25" t="s">
        <v>5568</v>
      </c>
      <c r="E603" s="68">
        <v>6</v>
      </c>
      <c r="F603" s="68" t="e">
        <f>VLOOKUP(G603,#REF!,2,FALSE)</f>
        <v>#REF!</v>
      </c>
      <c r="G603" s="47" t="s">
        <v>2597</v>
      </c>
      <c r="H603" s="107"/>
      <c r="I603" s="104" t="s">
        <v>2989</v>
      </c>
      <c r="J603" s="81"/>
      <c r="K603" s="40">
        <v>34.5</v>
      </c>
      <c r="L603" s="40">
        <v>69</v>
      </c>
      <c r="M603" s="40">
        <f>K603*(1-I603/100)</f>
        <v>29.324999999999999</v>
      </c>
      <c r="N603" s="40">
        <f>M603*H603</f>
        <v>0</v>
      </c>
      <c r="O603" s="113" t="s">
        <v>11573</v>
      </c>
    </row>
    <row r="604" spans="2:15" s="41" customFormat="1" ht="17.100000000000001" customHeight="1" x14ac:dyDescent="0.25">
      <c r="B604" s="15" t="s">
        <v>7499</v>
      </c>
      <c r="C604" s="88"/>
      <c r="D604" s="25" t="s">
        <v>7402</v>
      </c>
      <c r="E604" s="68">
        <v>6</v>
      </c>
      <c r="F604" s="68" t="e">
        <f>VLOOKUP(G604,#REF!,2,FALSE)</f>
        <v>#REF!</v>
      </c>
      <c r="G604" s="47" t="s">
        <v>2598</v>
      </c>
      <c r="H604" s="107"/>
      <c r="I604" s="104">
        <v>15</v>
      </c>
      <c r="J604" s="81"/>
      <c r="K604" s="40">
        <v>37.5</v>
      </c>
      <c r="L604" s="40">
        <v>75</v>
      </c>
      <c r="M604" s="40">
        <f>K604*(1-I604/100)</f>
        <v>31.875</v>
      </c>
      <c r="N604" s="40">
        <f>M604*H604</f>
        <v>0</v>
      </c>
      <c r="O604" s="113" t="s">
        <v>11574</v>
      </c>
    </row>
    <row r="605" spans="2:15" s="44" customFormat="1" ht="17.100000000000001" customHeight="1" x14ac:dyDescent="0.25">
      <c r="B605" s="49"/>
      <c r="C605" s="92"/>
      <c r="D605" s="56"/>
      <c r="E605" s="101"/>
      <c r="F605" s="72"/>
      <c r="G605" s="51"/>
      <c r="H605" s="72"/>
      <c r="I605" s="72"/>
      <c r="J605" s="84"/>
      <c r="K605" s="51"/>
      <c r="L605" s="51"/>
      <c r="M605" s="51"/>
      <c r="N605" s="51"/>
      <c r="O605" s="122"/>
    </row>
    <row r="606" spans="2:15" s="41" customFormat="1" ht="17.100000000000001" customHeight="1" x14ac:dyDescent="0.25">
      <c r="B606" s="15" t="s">
        <v>7499</v>
      </c>
      <c r="C606" s="88"/>
      <c r="D606" s="25" t="s">
        <v>7403</v>
      </c>
      <c r="E606" s="68">
        <v>6</v>
      </c>
      <c r="F606" s="68" t="e">
        <f>VLOOKUP(G606,#REF!,2,FALSE)</f>
        <v>#REF!</v>
      </c>
      <c r="G606" s="47" t="s">
        <v>2627</v>
      </c>
      <c r="H606" s="107"/>
      <c r="I606" s="104" t="s">
        <v>2989</v>
      </c>
      <c r="J606" s="81"/>
      <c r="K606" s="40">
        <v>59.5</v>
      </c>
      <c r="L606" s="40">
        <v>119</v>
      </c>
      <c r="M606" s="40">
        <f>K606*(1-I606/100)</f>
        <v>50.574999999999996</v>
      </c>
      <c r="N606" s="40">
        <f>M606*H606</f>
        <v>0</v>
      </c>
      <c r="O606" s="113" t="s">
        <v>11575</v>
      </c>
    </row>
    <row r="607" spans="2:15" s="41" customFormat="1" ht="17.100000000000001" customHeight="1" x14ac:dyDescent="0.25">
      <c r="B607" s="15" t="s">
        <v>7499</v>
      </c>
      <c r="C607" s="88"/>
      <c r="D607" s="25" t="s">
        <v>7404</v>
      </c>
      <c r="E607" s="68">
        <v>6</v>
      </c>
      <c r="F607" s="68" t="e">
        <f>VLOOKUP(G607,#REF!,2,FALSE)</f>
        <v>#REF!</v>
      </c>
      <c r="G607" s="47" t="s">
        <v>2628</v>
      </c>
      <c r="H607" s="107"/>
      <c r="I607" s="104" t="s">
        <v>2989</v>
      </c>
      <c r="J607" s="81"/>
      <c r="K607" s="40">
        <v>59.5</v>
      </c>
      <c r="L607" s="40">
        <v>119</v>
      </c>
      <c r="M607" s="40">
        <f>K607*(1-I607/100)</f>
        <v>50.574999999999996</v>
      </c>
      <c r="N607" s="40">
        <f>M607*H607</f>
        <v>0</v>
      </c>
      <c r="O607" s="113" t="s">
        <v>11576</v>
      </c>
    </row>
    <row r="608" spans="2:15" s="41" customFormat="1" ht="17.100000000000001" customHeight="1" x14ac:dyDescent="0.25">
      <c r="B608" s="15" t="s">
        <v>7499</v>
      </c>
      <c r="C608" s="88"/>
      <c r="D608" s="25" t="s">
        <v>7406</v>
      </c>
      <c r="E608" s="68">
        <v>6</v>
      </c>
      <c r="F608" s="68" t="e">
        <f>VLOOKUP(G608,#REF!,2,FALSE)</f>
        <v>#REF!</v>
      </c>
      <c r="G608" s="47" t="s">
        <v>2630</v>
      </c>
      <c r="H608" s="107"/>
      <c r="I608" s="104" t="s">
        <v>2989</v>
      </c>
      <c r="J608" s="81"/>
      <c r="K608" s="40">
        <v>59.5</v>
      </c>
      <c r="L608" s="40">
        <v>119</v>
      </c>
      <c r="M608" s="40">
        <f>K608*(1-I608/100)</f>
        <v>50.574999999999996</v>
      </c>
      <c r="N608" s="40">
        <f>M608*H608</f>
        <v>0</v>
      </c>
      <c r="O608" s="113" t="s">
        <v>11577</v>
      </c>
    </row>
    <row r="609" spans="2:15" s="41" customFormat="1" ht="17.100000000000001" customHeight="1" x14ac:dyDescent="0.25">
      <c r="B609" s="15" t="s">
        <v>7499</v>
      </c>
      <c r="C609" s="88"/>
      <c r="D609" s="25" t="s">
        <v>7405</v>
      </c>
      <c r="E609" s="68">
        <v>6</v>
      </c>
      <c r="F609" s="68" t="e">
        <f>VLOOKUP(G609,#REF!,2,FALSE)</f>
        <v>#REF!</v>
      </c>
      <c r="G609" s="47" t="s">
        <v>2629</v>
      </c>
      <c r="H609" s="107"/>
      <c r="I609" s="104">
        <v>15</v>
      </c>
      <c r="J609" s="81"/>
      <c r="K609" s="40">
        <v>59.5</v>
      </c>
      <c r="L609" s="40">
        <v>119</v>
      </c>
      <c r="M609" s="40">
        <f>K609*(1-I609/100)</f>
        <v>50.574999999999996</v>
      </c>
      <c r="N609" s="40">
        <f>M609*H609</f>
        <v>0</v>
      </c>
      <c r="O609" s="113" t="s">
        <v>11578</v>
      </c>
    </row>
    <row r="610" spans="2:15" s="44" customFormat="1" ht="17.100000000000001" customHeight="1" x14ac:dyDescent="0.25">
      <c r="B610" s="45"/>
      <c r="C610" s="89"/>
      <c r="D610" s="35"/>
      <c r="E610" s="98"/>
      <c r="F610" s="69"/>
      <c r="G610" s="42"/>
      <c r="H610" s="69"/>
      <c r="I610" s="69"/>
      <c r="J610" s="82"/>
      <c r="K610" s="42"/>
      <c r="L610" s="42"/>
      <c r="M610" s="42"/>
      <c r="N610" s="42"/>
      <c r="O610" s="121"/>
    </row>
    <row r="611" spans="2:15" s="41" customFormat="1" ht="17.100000000000001" customHeight="1" x14ac:dyDescent="0.25">
      <c r="B611" s="15" t="s">
        <v>5323</v>
      </c>
      <c r="C611" s="88"/>
      <c r="D611" s="25" t="s">
        <v>5425</v>
      </c>
      <c r="E611" s="68">
        <v>6</v>
      </c>
      <c r="F611" s="68" t="e">
        <f>VLOOKUP(G611,#REF!,2,FALSE)</f>
        <v>#REF!</v>
      </c>
      <c r="G611" s="47" t="s">
        <v>5431</v>
      </c>
      <c r="H611" s="107"/>
      <c r="I611" s="104" t="s">
        <v>2989</v>
      </c>
      <c r="J611" s="81"/>
      <c r="K611" s="40">
        <v>64.5</v>
      </c>
      <c r="L611" s="40">
        <v>129</v>
      </c>
      <c r="M611" s="40">
        <f>K611*(1-I611/100)</f>
        <v>54.824999999999996</v>
      </c>
      <c r="N611" s="40">
        <f>M611*H611</f>
        <v>0</v>
      </c>
      <c r="O611" s="113" t="s">
        <v>11579</v>
      </c>
    </row>
    <row r="612" spans="2:15" s="41" customFormat="1" ht="17.100000000000001" customHeight="1" x14ac:dyDescent="0.25">
      <c r="B612" s="15" t="s">
        <v>5323</v>
      </c>
      <c r="C612" s="88"/>
      <c r="D612" s="25" t="s">
        <v>5426</v>
      </c>
      <c r="E612" s="68">
        <v>6</v>
      </c>
      <c r="F612" s="68" t="e">
        <f>VLOOKUP(G612,#REF!,2,FALSE)</f>
        <v>#REF!</v>
      </c>
      <c r="G612" s="47" t="s">
        <v>5432</v>
      </c>
      <c r="H612" s="107"/>
      <c r="I612" s="104" t="s">
        <v>2989</v>
      </c>
      <c r="J612" s="81"/>
      <c r="K612" s="40">
        <v>64.5</v>
      </c>
      <c r="L612" s="40">
        <v>129</v>
      </c>
      <c r="M612" s="40">
        <f>K612*(1-I612/100)</f>
        <v>54.824999999999996</v>
      </c>
      <c r="N612" s="40">
        <f>M612*H612</f>
        <v>0</v>
      </c>
      <c r="O612" s="113" t="s">
        <v>11580</v>
      </c>
    </row>
    <row r="613" spans="2:15" s="41" customFormat="1" ht="17.100000000000001" customHeight="1" x14ac:dyDescent="0.25">
      <c r="B613" s="15" t="s">
        <v>5323</v>
      </c>
      <c r="C613" s="88"/>
      <c r="D613" s="25" t="s">
        <v>5423</v>
      </c>
      <c r="E613" s="68">
        <v>6</v>
      </c>
      <c r="F613" s="68" t="e">
        <f>VLOOKUP(G613,#REF!,2,FALSE)</f>
        <v>#REF!</v>
      </c>
      <c r="G613" s="47" t="s">
        <v>5429</v>
      </c>
      <c r="H613" s="107"/>
      <c r="I613" s="104" t="s">
        <v>2989</v>
      </c>
      <c r="J613" s="81"/>
      <c r="K613" s="40">
        <v>64.5</v>
      </c>
      <c r="L613" s="40">
        <v>129</v>
      </c>
      <c r="M613" s="40">
        <f>K613*(1-I613/100)</f>
        <v>54.824999999999996</v>
      </c>
      <c r="N613" s="40">
        <f>M613*H613</f>
        <v>0</v>
      </c>
      <c r="O613" s="113" t="s">
        <v>11581</v>
      </c>
    </row>
    <row r="614" spans="2:15" s="41" customFormat="1" ht="17.100000000000001" customHeight="1" x14ac:dyDescent="0.25">
      <c r="B614" s="15" t="s">
        <v>5323</v>
      </c>
      <c r="C614" s="88"/>
      <c r="D614" s="25" t="s">
        <v>5424</v>
      </c>
      <c r="E614" s="68">
        <v>6</v>
      </c>
      <c r="F614" s="68" t="e">
        <f>VLOOKUP(G614,#REF!,2,FALSE)</f>
        <v>#REF!</v>
      </c>
      <c r="G614" s="47" t="s">
        <v>5430</v>
      </c>
      <c r="H614" s="107"/>
      <c r="I614" s="104" t="s">
        <v>2989</v>
      </c>
      <c r="J614" s="81"/>
      <c r="K614" s="40">
        <v>64.5</v>
      </c>
      <c r="L614" s="40">
        <v>129</v>
      </c>
      <c r="M614" s="40">
        <f>K614*(1-I614/100)</f>
        <v>54.824999999999996</v>
      </c>
      <c r="N614" s="40">
        <f>M614*H614</f>
        <v>0</v>
      </c>
      <c r="O614" s="113" t="s">
        <v>11582</v>
      </c>
    </row>
    <row r="615" spans="2:15" s="41" customFormat="1" ht="17.100000000000001" customHeight="1" x14ac:dyDescent="0.25">
      <c r="B615" s="15" t="s">
        <v>5323</v>
      </c>
      <c r="C615" s="88"/>
      <c r="D615" s="25" t="s">
        <v>5421</v>
      </c>
      <c r="E615" s="68">
        <v>6</v>
      </c>
      <c r="F615" s="68" t="e">
        <f>VLOOKUP(G615,#REF!,2,FALSE)</f>
        <v>#REF!</v>
      </c>
      <c r="G615" s="47" t="s">
        <v>5427</v>
      </c>
      <c r="H615" s="107"/>
      <c r="I615" s="104" t="s">
        <v>2989</v>
      </c>
      <c r="J615" s="81"/>
      <c r="K615" s="40">
        <v>64.5</v>
      </c>
      <c r="L615" s="40">
        <v>129</v>
      </c>
      <c r="M615" s="40">
        <f>K615*(1-I615/100)</f>
        <v>54.824999999999996</v>
      </c>
      <c r="N615" s="40">
        <f>M615*H615</f>
        <v>0</v>
      </c>
      <c r="O615" s="113" t="s">
        <v>11583</v>
      </c>
    </row>
    <row r="616" spans="2:15" s="41" customFormat="1" ht="17.100000000000001" customHeight="1" x14ac:dyDescent="0.25">
      <c r="B616" s="15" t="s">
        <v>5323</v>
      </c>
      <c r="C616" s="88"/>
      <c r="D616" s="25" t="s">
        <v>5422</v>
      </c>
      <c r="E616" s="68">
        <v>6</v>
      </c>
      <c r="F616" s="68" t="e">
        <f>VLOOKUP(G616,#REF!,2,FALSE)</f>
        <v>#REF!</v>
      </c>
      <c r="G616" s="47" t="s">
        <v>5428</v>
      </c>
      <c r="H616" s="107"/>
      <c r="I616" s="104">
        <v>15</v>
      </c>
      <c r="J616" s="81"/>
      <c r="K616" s="40">
        <v>64.5</v>
      </c>
      <c r="L616" s="40">
        <v>129</v>
      </c>
      <c r="M616" s="40">
        <f>K616*(1-I616/100)</f>
        <v>54.824999999999996</v>
      </c>
      <c r="N616" s="40">
        <f>M616*H616</f>
        <v>0</v>
      </c>
      <c r="O616" s="113" t="s">
        <v>11584</v>
      </c>
    </row>
    <row r="617" spans="2:15" s="41" customFormat="1" ht="17.100000000000001" customHeight="1" x14ac:dyDescent="0.25">
      <c r="B617" s="80"/>
      <c r="C617" s="93"/>
      <c r="D617" s="52"/>
      <c r="E617" s="102"/>
      <c r="F617" s="52"/>
      <c r="G617" s="52"/>
      <c r="H617" s="72"/>
      <c r="I617" s="72"/>
      <c r="J617" s="87"/>
      <c r="K617" s="52"/>
      <c r="L617" s="52"/>
      <c r="M617" s="52"/>
      <c r="N617" s="52"/>
      <c r="O617" s="123"/>
    </row>
    <row r="618" spans="2:15" s="41" customFormat="1" ht="17.100000000000001" customHeight="1" x14ac:dyDescent="0.25">
      <c r="B618" s="15" t="s">
        <v>5323</v>
      </c>
      <c r="C618" s="88"/>
      <c r="D618" s="25" t="s">
        <v>5437</v>
      </c>
      <c r="E618" s="68">
        <v>6</v>
      </c>
      <c r="F618" s="68" t="e">
        <f>VLOOKUP(G618,#REF!,2,FALSE)</f>
        <v>#REF!</v>
      </c>
      <c r="G618" s="47" t="s">
        <v>5443</v>
      </c>
      <c r="H618" s="107"/>
      <c r="I618" s="104" t="s">
        <v>2989</v>
      </c>
      <c r="J618" s="81"/>
      <c r="K618" s="40">
        <v>64.5</v>
      </c>
      <c r="L618" s="40">
        <v>129</v>
      </c>
      <c r="M618" s="40">
        <f>K618*(1-I618/100)</f>
        <v>54.824999999999996</v>
      </c>
      <c r="N618" s="40">
        <f>M618*H618</f>
        <v>0</v>
      </c>
      <c r="O618" s="113" t="s">
        <v>11585</v>
      </c>
    </row>
    <row r="619" spans="2:15" s="41" customFormat="1" ht="17.100000000000001" customHeight="1" x14ac:dyDescent="0.25">
      <c r="B619" s="15" t="s">
        <v>5323</v>
      </c>
      <c r="C619" s="88"/>
      <c r="D619" s="25" t="s">
        <v>5438</v>
      </c>
      <c r="E619" s="68">
        <v>6</v>
      </c>
      <c r="F619" s="68" t="e">
        <f>VLOOKUP(G619,#REF!,2,FALSE)</f>
        <v>#REF!</v>
      </c>
      <c r="G619" s="47" t="s">
        <v>5444</v>
      </c>
      <c r="H619" s="107"/>
      <c r="I619" s="104" t="s">
        <v>2989</v>
      </c>
      <c r="J619" s="81"/>
      <c r="K619" s="40">
        <v>64.5</v>
      </c>
      <c r="L619" s="40">
        <v>129</v>
      </c>
      <c r="M619" s="40">
        <f>K619*(1-I619/100)</f>
        <v>54.824999999999996</v>
      </c>
      <c r="N619" s="40">
        <f>M619*H619</f>
        <v>0</v>
      </c>
      <c r="O619" s="113" t="s">
        <v>11586</v>
      </c>
    </row>
    <row r="620" spans="2:15" s="41" customFormat="1" ht="17.100000000000001" customHeight="1" x14ac:dyDescent="0.25">
      <c r="B620" s="15" t="s">
        <v>5323</v>
      </c>
      <c r="C620" s="88"/>
      <c r="D620" s="25" t="s">
        <v>5435</v>
      </c>
      <c r="E620" s="68">
        <v>6</v>
      </c>
      <c r="F620" s="68" t="e">
        <f>VLOOKUP(G620,#REF!,2,FALSE)</f>
        <v>#REF!</v>
      </c>
      <c r="G620" s="47" t="s">
        <v>5441</v>
      </c>
      <c r="H620" s="107"/>
      <c r="I620" s="104" t="s">
        <v>2989</v>
      </c>
      <c r="J620" s="81"/>
      <c r="K620" s="40">
        <v>64.5</v>
      </c>
      <c r="L620" s="40">
        <v>129</v>
      </c>
      <c r="M620" s="40">
        <f>K620*(1-I620/100)</f>
        <v>54.824999999999996</v>
      </c>
      <c r="N620" s="40">
        <f>M620*H620</f>
        <v>0</v>
      </c>
      <c r="O620" s="113" t="s">
        <v>11587</v>
      </c>
    </row>
    <row r="621" spans="2:15" s="41" customFormat="1" ht="17.100000000000001" customHeight="1" x14ac:dyDescent="0.25">
      <c r="B621" s="15" t="s">
        <v>5323</v>
      </c>
      <c r="C621" s="88"/>
      <c r="D621" s="25" t="s">
        <v>5436</v>
      </c>
      <c r="E621" s="68">
        <v>6</v>
      </c>
      <c r="F621" s="68" t="e">
        <f>VLOOKUP(G621,#REF!,2,FALSE)</f>
        <v>#REF!</v>
      </c>
      <c r="G621" s="47" t="s">
        <v>5442</v>
      </c>
      <c r="H621" s="107"/>
      <c r="I621" s="104" t="s">
        <v>2989</v>
      </c>
      <c r="J621" s="81"/>
      <c r="K621" s="40">
        <v>64.5</v>
      </c>
      <c r="L621" s="40">
        <v>129</v>
      </c>
      <c r="M621" s="40">
        <f>K621*(1-I621/100)</f>
        <v>54.824999999999996</v>
      </c>
      <c r="N621" s="40">
        <f>M621*H621</f>
        <v>0</v>
      </c>
      <c r="O621" s="113" t="s">
        <v>11588</v>
      </c>
    </row>
    <row r="622" spans="2:15" s="41" customFormat="1" ht="17.100000000000001" customHeight="1" x14ac:dyDescent="0.25">
      <c r="B622" s="15" t="s">
        <v>5323</v>
      </c>
      <c r="C622" s="88"/>
      <c r="D622" s="25" t="s">
        <v>5433</v>
      </c>
      <c r="E622" s="68">
        <v>6</v>
      </c>
      <c r="F622" s="68" t="e">
        <f>VLOOKUP(G622,#REF!,2,FALSE)</f>
        <v>#REF!</v>
      </c>
      <c r="G622" s="47" t="s">
        <v>5439</v>
      </c>
      <c r="H622" s="107"/>
      <c r="I622" s="104" t="s">
        <v>2989</v>
      </c>
      <c r="J622" s="81"/>
      <c r="K622" s="40">
        <v>64.5</v>
      </c>
      <c r="L622" s="40">
        <v>129</v>
      </c>
      <c r="M622" s="40">
        <f>K622*(1-I622/100)</f>
        <v>54.824999999999996</v>
      </c>
      <c r="N622" s="40">
        <f>M622*H622</f>
        <v>0</v>
      </c>
      <c r="O622" s="113" t="s">
        <v>11589</v>
      </c>
    </row>
    <row r="623" spans="2:15" s="41" customFormat="1" ht="17.100000000000001" customHeight="1" x14ac:dyDescent="0.25">
      <c r="B623" s="15" t="s">
        <v>5323</v>
      </c>
      <c r="C623" s="88"/>
      <c r="D623" s="25" t="s">
        <v>5434</v>
      </c>
      <c r="E623" s="68">
        <v>6</v>
      </c>
      <c r="F623" s="68" t="e">
        <f>VLOOKUP(G623,#REF!,2,FALSE)</f>
        <v>#REF!</v>
      </c>
      <c r="G623" s="47" t="s">
        <v>5440</v>
      </c>
      <c r="H623" s="107"/>
      <c r="I623" s="104">
        <v>15</v>
      </c>
      <c r="J623" s="81"/>
      <c r="K623" s="40">
        <v>64.5</v>
      </c>
      <c r="L623" s="40">
        <v>129</v>
      </c>
      <c r="M623" s="40">
        <f>K623*(1-I623/100)</f>
        <v>54.824999999999996</v>
      </c>
      <c r="N623" s="40">
        <f>M623*H623</f>
        <v>0</v>
      </c>
      <c r="O623" s="113" t="s">
        <v>11590</v>
      </c>
    </row>
    <row r="624" spans="2:15" s="44" customFormat="1" ht="17.100000000000001" customHeight="1" x14ac:dyDescent="0.25">
      <c r="B624" s="45"/>
      <c r="C624" s="89"/>
      <c r="D624" s="35"/>
      <c r="E624" s="98"/>
      <c r="F624" s="69"/>
      <c r="G624" s="42"/>
      <c r="H624" s="69"/>
      <c r="I624" s="69"/>
      <c r="J624" s="82"/>
      <c r="K624" s="42"/>
      <c r="L624" s="42"/>
      <c r="M624" s="42"/>
      <c r="N624" s="42"/>
      <c r="O624" s="121"/>
    </row>
    <row r="625" spans="2:15" s="41" customFormat="1" ht="17.100000000000001" customHeight="1" x14ac:dyDescent="0.25">
      <c r="B625" s="15" t="s">
        <v>5741</v>
      </c>
      <c r="C625" s="88"/>
      <c r="D625" s="25" t="s">
        <v>2916</v>
      </c>
      <c r="E625" s="68">
        <v>6</v>
      </c>
      <c r="F625" s="68" t="e">
        <f>VLOOKUP(G625,#REF!,2,FALSE)</f>
        <v>#REF!</v>
      </c>
      <c r="G625" s="47" t="s">
        <v>2695</v>
      </c>
      <c r="H625" s="107"/>
      <c r="I625" s="104" t="s">
        <v>2989</v>
      </c>
      <c r="J625" s="81"/>
      <c r="K625" s="40">
        <v>69.5</v>
      </c>
      <c r="L625" s="40">
        <v>139</v>
      </c>
      <c r="M625" s="40">
        <f>K625*(1-I625/100)</f>
        <v>59.074999999999996</v>
      </c>
      <c r="N625" s="40">
        <f>M625*H625</f>
        <v>0</v>
      </c>
      <c r="O625" s="113" t="s">
        <v>11591</v>
      </c>
    </row>
    <row r="626" spans="2:15" s="41" customFormat="1" ht="17.100000000000001" customHeight="1" x14ac:dyDescent="0.25">
      <c r="B626" s="15" t="s">
        <v>5741</v>
      </c>
      <c r="C626" s="88"/>
      <c r="D626" s="25" t="s">
        <v>2917</v>
      </c>
      <c r="E626" s="68">
        <v>6</v>
      </c>
      <c r="F626" s="68" t="e">
        <f>VLOOKUP(G626,#REF!,2,FALSE)</f>
        <v>#REF!</v>
      </c>
      <c r="G626" s="47" t="s">
        <v>2696</v>
      </c>
      <c r="H626" s="107"/>
      <c r="I626" s="104" t="s">
        <v>2989</v>
      </c>
      <c r="J626" s="81"/>
      <c r="K626" s="40">
        <v>69.5</v>
      </c>
      <c r="L626" s="40">
        <v>139</v>
      </c>
      <c r="M626" s="40">
        <f>K626*(1-I626/100)</f>
        <v>59.074999999999996</v>
      </c>
      <c r="N626" s="40">
        <f>M626*H626</f>
        <v>0</v>
      </c>
      <c r="O626" s="113" t="s">
        <v>11592</v>
      </c>
    </row>
    <row r="627" spans="2:15" s="41" customFormat="1" ht="17.100000000000001" customHeight="1" x14ac:dyDescent="0.25">
      <c r="B627" s="15" t="s">
        <v>5741</v>
      </c>
      <c r="C627" s="88"/>
      <c r="D627" s="25" t="s">
        <v>2918</v>
      </c>
      <c r="E627" s="68">
        <v>6</v>
      </c>
      <c r="F627" s="68" t="e">
        <f>VLOOKUP(G627,#REF!,2,FALSE)</f>
        <v>#REF!</v>
      </c>
      <c r="G627" s="47" t="s">
        <v>2697</v>
      </c>
      <c r="H627" s="107"/>
      <c r="I627" s="104" t="s">
        <v>2989</v>
      </c>
      <c r="J627" s="81"/>
      <c r="K627" s="40">
        <v>69.5</v>
      </c>
      <c r="L627" s="40">
        <v>139</v>
      </c>
      <c r="M627" s="40">
        <f>K627*(1-I627/100)</f>
        <v>59.074999999999996</v>
      </c>
      <c r="N627" s="40">
        <f>M627*H627</f>
        <v>0</v>
      </c>
      <c r="O627" s="113" t="s">
        <v>11593</v>
      </c>
    </row>
    <row r="628" spans="2:15" s="41" customFormat="1" ht="17.100000000000001" customHeight="1" x14ac:dyDescent="0.25">
      <c r="B628" s="15" t="s">
        <v>5741</v>
      </c>
      <c r="C628" s="88"/>
      <c r="D628" s="25" t="s">
        <v>2919</v>
      </c>
      <c r="E628" s="68">
        <v>6</v>
      </c>
      <c r="F628" s="68" t="e">
        <f>VLOOKUP(G628,#REF!,2,FALSE)</f>
        <v>#REF!</v>
      </c>
      <c r="G628" s="47" t="s">
        <v>2698</v>
      </c>
      <c r="H628" s="107"/>
      <c r="I628" s="104" t="s">
        <v>2989</v>
      </c>
      <c r="J628" s="81"/>
      <c r="K628" s="40">
        <v>69.5</v>
      </c>
      <c r="L628" s="40">
        <v>139</v>
      </c>
      <c r="M628" s="40">
        <f>K628*(1-I628/100)</f>
        <v>59.074999999999996</v>
      </c>
      <c r="N628" s="40">
        <f>M628*H628</f>
        <v>0</v>
      </c>
      <c r="O628" s="113" t="s">
        <v>11594</v>
      </c>
    </row>
    <row r="629" spans="2:15" s="41" customFormat="1" ht="17.100000000000001" customHeight="1" x14ac:dyDescent="0.25">
      <c r="B629" s="15" t="s">
        <v>5741</v>
      </c>
      <c r="C629" s="88"/>
      <c r="D629" s="25" t="s">
        <v>2920</v>
      </c>
      <c r="E629" s="68">
        <v>6</v>
      </c>
      <c r="F629" s="68" t="e">
        <f>VLOOKUP(G629,#REF!,2,FALSE)</f>
        <v>#REF!</v>
      </c>
      <c r="G629" s="47" t="s">
        <v>2699</v>
      </c>
      <c r="H629" s="107"/>
      <c r="I629" s="104" t="s">
        <v>2989</v>
      </c>
      <c r="J629" s="81"/>
      <c r="K629" s="40">
        <v>69.5</v>
      </c>
      <c r="L629" s="40">
        <v>139</v>
      </c>
      <c r="M629" s="40">
        <f>K629*(1-I629/100)</f>
        <v>59.074999999999996</v>
      </c>
      <c r="N629" s="40">
        <f>M629*H629</f>
        <v>0</v>
      </c>
      <c r="O629" s="113" t="s">
        <v>11595</v>
      </c>
    </row>
    <row r="630" spans="2:15" s="41" customFormat="1" ht="17.100000000000001" customHeight="1" x14ac:dyDescent="0.25">
      <c r="B630" s="15" t="s">
        <v>5741</v>
      </c>
      <c r="C630" s="88"/>
      <c r="D630" s="25" t="s">
        <v>2921</v>
      </c>
      <c r="E630" s="68">
        <v>6</v>
      </c>
      <c r="F630" s="68" t="e">
        <f>VLOOKUP(G630,#REF!,2,FALSE)</f>
        <v>#REF!</v>
      </c>
      <c r="G630" s="47" t="s">
        <v>2700</v>
      </c>
      <c r="H630" s="107"/>
      <c r="I630" s="104">
        <v>15</v>
      </c>
      <c r="J630" s="81"/>
      <c r="K630" s="40">
        <v>69.5</v>
      </c>
      <c r="L630" s="40">
        <v>139</v>
      </c>
      <c r="M630" s="40">
        <f>K630*(1-I630/100)</f>
        <v>59.074999999999996</v>
      </c>
      <c r="N630" s="40">
        <f>M630*H630</f>
        <v>0</v>
      </c>
      <c r="O630" s="113" t="s">
        <v>11596</v>
      </c>
    </row>
    <row r="631" spans="2:15" s="44" customFormat="1" ht="17.100000000000001" customHeight="1" x14ac:dyDescent="0.25">
      <c r="B631" s="45"/>
      <c r="C631" s="89"/>
      <c r="D631" s="35"/>
      <c r="E631" s="98"/>
      <c r="F631" s="69"/>
      <c r="G631" s="42"/>
      <c r="H631" s="69"/>
      <c r="I631" s="69"/>
      <c r="J631" s="82"/>
      <c r="K631" s="42"/>
      <c r="L631" s="42"/>
      <c r="M631" s="42"/>
      <c r="N631" s="42"/>
      <c r="O631" s="121"/>
    </row>
    <row r="632" spans="2:15" s="41" customFormat="1" ht="17.100000000000001" customHeight="1" x14ac:dyDescent="0.25">
      <c r="B632" s="15" t="s">
        <v>5742</v>
      </c>
      <c r="C632" s="88"/>
      <c r="D632" s="25" t="s">
        <v>7451</v>
      </c>
      <c r="E632" s="68">
        <v>1</v>
      </c>
      <c r="F632" s="68" t="e">
        <f>VLOOKUP(G632,#REF!,2,FALSE)</f>
        <v>#REF!</v>
      </c>
      <c r="G632" s="47" t="s">
        <v>2743</v>
      </c>
      <c r="H632" s="107"/>
      <c r="I632" s="104" t="s">
        <v>2989</v>
      </c>
      <c r="J632" s="81"/>
      <c r="K632" s="40">
        <v>249.5</v>
      </c>
      <c r="L632" s="40">
        <v>499</v>
      </c>
      <c r="M632" s="40">
        <f>K632*(1-I632/100)</f>
        <v>212.07499999999999</v>
      </c>
      <c r="N632" s="40">
        <f>M632*H632</f>
        <v>0</v>
      </c>
      <c r="O632" s="113" t="s">
        <v>11597</v>
      </c>
    </row>
    <row r="633" spans="2:15" s="41" customFormat="1" ht="17.100000000000001" customHeight="1" x14ac:dyDescent="0.25">
      <c r="B633" s="15" t="s">
        <v>5742</v>
      </c>
      <c r="C633" s="88"/>
      <c r="D633" s="25" t="s">
        <v>7452</v>
      </c>
      <c r="E633" s="68">
        <v>1</v>
      </c>
      <c r="F633" s="68" t="e">
        <f>VLOOKUP(G633,#REF!,2,FALSE)</f>
        <v>#REF!</v>
      </c>
      <c r="G633" s="47" t="s">
        <v>2744</v>
      </c>
      <c r="H633" s="107"/>
      <c r="I633" s="104" t="s">
        <v>2989</v>
      </c>
      <c r="J633" s="81"/>
      <c r="K633" s="40">
        <v>249.5</v>
      </c>
      <c r="L633" s="40">
        <v>499</v>
      </c>
      <c r="M633" s="40">
        <f>K633*(1-I633/100)</f>
        <v>212.07499999999999</v>
      </c>
      <c r="N633" s="40">
        <f>M633*H633</f>
        <v>0</v>
      </c>
      <c r="O633" s="113" t="s">
        <v>11598</v>
      </c>
    </row>
    <row r="634" spans="2:15" s="41" customFormat="1" ht="17.100000000000001" customHeight="1" x14ac:dyDescent="0.25">
      <c r="B634" s="15" t="s">
        <v>5742</v>
      </c>
      <c r="C634" s="88"/>
      <c r="D634" s="25" t="s">
        <v>7453</v>
      </c>
      <c r="E634" s="68">
        <v>1</v>
      </c>
      <c r="F634" s="68" t="e">
        <f>VLOOKUP(G634,#REF!,2,FALSE)</f>
        <v>#REF!</v>
      </c>
      <c r="G634" s="47" t="s">
        <v>2745</v>
      </c>
      <c r="H634" s="107"/>
      <c r="I634" s="104" t="s">
        <v>2989</v>
      </c>
      <c r="J634" s="81"/>
      <c r="K634" s="40">
        <v>249.5</v>
      </c>
      <c r="L634" s="40">
        <v>499</v>
      </c>
      <c r="M634" s="40">
        <f>K634*(1-I634/100)</f>
        <v>212.07499999999999</v>
      </c>
      <c r="N634" s="40">
        <f>M634*H634</f>
        <v>0</v>
      </c>
      <c r="O634" s="113" t="s">
        <v>11599</v>
      </c>
    </row>
    <row r="635" spans="2:15" s="41" customFormat="1" ht="17.100000000000001" customHeight="1" x14ac:dyDescent="0.25">
      <c r="B635" s="15" t="s">
        <v>5742</v>
      </c>
      <c r="C635" s="88"/>
      <c r="D635" s="25" t="s">
        <v>7454</v>
      </c>
      <c r="E635" s="68">
        <v>1</v>
      </c>
      <c r="F635" s="68" t="e">
        <f>VLOOKUP(G635,#REF!,2,FALSE)</f>
        <v>#REF!</v>
      </c>
      <c r="G635" s="47" t="s">
        <v>2746</v>
      </c>
      <c r="H635" s="107"/>
      <c r="I635" s="104">
        <v>15</v>
      </c>
      <c r="J635" s="81"/>
      <c r="K635" s="40">
        <v>249.5</v>
      </c>
      <c r="L635" s="40">
        <v>499</v>
      </c>
      <c r="M635" s="40">
        <f>K635*(1-I635/100)</f>
        <v>212.07499999999999</v>
      </c>
      <c r="N635" s="40">
        <f>M635*H635</f>
        <v>0</v>
      </c>
      <c r="O635" s="113" t="s">
        <v>11600</v>
      </c>
    </row>
    <row r="636" spans="2:15" s="41" customFormat="1" ht="17.100000000000001" customHeight="1" x14ac:dyDescent="0.25">
      <c r="B636" s="80"/>
      <c r="C636" s="93"/>
      <c r="D636" s="52"/>
      <c r="E636" s="102"/>
      <c r="F636" s="52"/>
      <c r="G636" s="52"/>
      <c r="H636" s="72"/>
      <c r="I636" s="72"/>
      <c r="J636" s="87"/>
      <c r="K636" s="52"/>
      <c r="L636" s="52"/>
      <c r="M636" s="52"/>
      <c r="N636" s="52"/>
      <c r="O636" s="123"/>
    </row>
    <row r="637" spans="2:15" s="41" customFormat="1" ht="17.100000000000001" customHeight="1" x14ac:dyDescent="0.25">
      <c r="B637" s="15" t="s">
        <v>5742</v>
      </c>
      <c r="C637" s="88"/>
      <c r="D637" s="25" t="s">
        <v>7455</v>
      </c>
      <c r="E637" s="68">
        <v>1</v>
      </c>
      <c r="F637" s="68" t="e">
        <f>VLOOKUP(G637,#REF!,2,FALSE)</f>
        <v>#REF!</v>
      </c>
      <c r="G637" s="47" t="s">
        <v>2747</v>
      </c>
      <c r="H637" s="107"/>
      <c r="I637" s="104" t="s">
        <v>2989</v>
      </c>
      <c r="J637" s="81"/>
      <c r="K637" s="40">
        <v>324.5</v>
      </c>
      <c r="L637" s="40">
        <v>649</v>
      </c>
      <c r="M637" s="40">
        <f>K637*(1-I637/100)</f>
        <v>275.82499999999999</v>
      </c>
      <c r="N637" s="40">
        <f>M637*H637</f>
        <v>0</v>
      </c>
      <c r="O637" s="113" t="s">
        <v>11601</v>
      </c>
    </row>
    <row r="638" spans="2:15" s="41" customFormat="1" ht="17.100000000000001" customHeight="1" x14ac:dyDescent="0.25">
      <c r="B638" s="15" t="s">
        <v>5742</v>
      </c>
      <c r="C638" s="88"/>
      <c r="D638" s="25" t="s">
        <v>7456</v>
      </c>
      <c r="E638" s="68">
        <v>1</v>
      </c>
      <c r="F638" s="68" t="e">
        <f>VLOOKUP(G638,#REF!,2,FALSE)</f>
        <v>#REF!</v>
      </c>
      <c r="G638" s="47" t="s">
        <v>2748</v>
      </c>
      <c r="H638" s="107"/>
      <c r="I638" s="104" t="s">
        <v>2989</v>
      </c>
      <c r="J638" s="81"/>
      <c r="K638" s="40">
        <v>324.5</v>
      </c>
      <c r="L638" s="40">
        <v>649</v>
      </c>
      <c r="M638" s="40">
        <f>K638*(1-I638/100)</f>
        <v>275.82499999999999</v>
      </c>
      <c r="N638" s="40">
        <f>M638*H638</f>
        <v>0</v>
      </c>
      <c r="O638" s="113" t="s">
        <v>11602</v>
      </c>
    </row>
    <row r="639" spans="2:15" s="41" customFormat="1" ht="17.100000000000001" customHeight="1" x14ac:dyDescent="0.25">
      <c r="B639" s="15" t="s">
        <v>5742</v>
      </c>
      <c r="C639" s="88"/>
      <c r="D639" s="25" t="s">
        <v>7457</v>
      </c>
      <c r="E639" s="68">
        <v>1</v>
      </c>
      <c r="F639" s="68" t="e">
        <f>VLOOKUP(G639,#REF!,2,FALSE)</f>
        <v>#REF!</v>
      </c>
      <c r="G639" s="47" t="s">
        <v>2749</v>
      </c>
      <c r="H639" s="107"/>
      <c r="I639" s="104" t="s">
        <v>2989</v>
      </c>
      <c r="J639" s="81"/>
      <c r="K639" s="40">
        <v>324.5</v>
      </c>
      <c r="L639" s="40">
        <v>649</v>
      </c>
      <c r="M639" s="40">
        <f>K639*(1-I639/100)</f>
        <v>275.82499999999999</v>
      </c>
      <c r="N639" s="40">
        <f>M639*H639</f>
        <v>0</v>
      </c>
      <c r="O639" s="113" t="s">
        <v>11603</v>
      </c>
    </row>
    <row r="640" spans="2:15" s="41" customFormat="1" ht="17.100000000000001" customHeight="1" x14ac:dyDescent="0.25">
      <c r="B640" s="15" t="s">
        <v>5742</v>
      </c>
      <c r="C640" s="88"/>
      <c r="D640" s="25" t="s">
        <v>7458</v>
      </c>
      <c r="E640" s="68">
        <v>1</v>
      </c>
      <c r="F640" s="68" t="e">
        <f>VLOOKUP(G640,#REF!,2,FALSE)</f>
        <v>#REF!</v>
      </c>
      <c r="G640" s="47" t="s">
        <v>2750</v>
      </c>
      <c r="H640" s="107"/>
      <c r="I640" s="104">
        <v>15</v>
      </c>
      <c r="J640" s="81"/>
      <c r="K640" s="40">
        <v>324.5</v>
      </c>
      <c r="L640" s="40">
        <v>649</v>
      </c>
      <c r="M640" s="40">
        <f>K640*(1-I640/100)</f>
        <v>275.82499999999999</v>
      </c>
      <c r="N640" s="40">
        <f>M640*H640</f>
        <v>0</v>
      </c>
      <c r="O640" s="113" t="s">
        <v>11604</v>
      </c>
    </row>
    <row r="641" spans="2:15" s="41" customFormat="1" ht="17.100000000000001" customHeight="1" x14ac:dyDescent="0.25">
      <c r="B641" s="80"/>
      <c r="C641" s="93"/>
      <c r="D641" s="52"/>
      <c r="E641" s="102"/>
      <c r="F641" s="52"/>
      <c r="G641" s="52"/>
      <c r="H641" s="72"/>
      <c r="I641" s="72"/>
      <c r="J641" s="87"/>
      <c r="K641" s="52"/>
      <c r="L641" s="52"/>
      <c r="M641" s="52"/>
      <c r="N641" s="52"/>
      <c r="O641" s="123"/>
    </row>
    <row r="642" spans="2:15" s="41" customFormat="1" ht="17.100000000000001" customHeight="1" x14ac:dyDescent="0.25">
      <c r="B642" s="15" t="s">
        <v>5742</v>
      </c>
      <c r="C642" s="88"/>
      <c r="D642" s="25" t="s">
        <v>7462</v>
      </c>
      <c r="E642" s="68">
        <v>1</v>
      </c>
      <c r="F642" s="68" t="e">
        <f>VLOOKUP(G642,#REF!,2,FALSE)</f>
        <v>#REF!</v>
      </c>
      <c r="G642" s="47" t="s">
        <v>5587</v>
      </c>
      <c r="H642" s="107"/>
      <c r="I642" s="104" t="s">
        <v>2989</v>
      </c>
      <c r="J642" s="81"/>
      <c r="K642" s="40">
        <v>349.5</v>
      </c>
      <c r="L642" s="40">
        <v>699</v>
      </c>
      <c r="M642" s="40">
        <f>K642*(1-I642/100)</f>
        <v>297.07499999999999</v>
      </c>
      <c r="N642" s="40">
        <f>M642*H642</f>
        <v>0</v>
      </c>
      <c r="O642" s="113" t="s">
        <v>11605</v>
      </c>
    </row>
    <row r="643" spans="2:15" s="41" customFormat="1" ht="17.100000000000001" customHeight="1" x14ac:dyDescent="0.25">
      <c r="B643" s="15" t="s">
        <v>5742</v>
      </c>
      <c r="C643" s="88"/>
      <c r="D643" s="25" t="s">
        <v>7459</v>
      </c>
      <c r="E643" s="68">
        <v>1</v>
      </c>
      <c r="F643" s="68" t="e">
        <f>VLOOKUP(G643,#REF!,2,FALSE)</f>
        <v>#REF!</v>
      </c>
      <c r="G643" s="47" t="s">
        <v>5588</v>
      </c>
      <c r="H643" s="107"/>
      <c r="I643" s="104" t="s">
        <v>2989</v>
      </c>
      <c r="J643" s="81"/>
      <c r="K643" s="40">
        <v>349.5</v>
      </c>
      <c r="L643" s="40">
        <v>699</v>
      </c>
      <c r="M643" s="40">
        <f>K643*(1-I643/100)</f>
        <v>297.07499999999999</v>
      </c>
      <c r="N643" s="40">
        <f>M643*H643</f>
        <v>0</v>
      </c>
      <c r="O643" s="113" t="s">
        <v>11606</v>
      </c>
    </row>
    <row r="644" spans="2:15" s="41" customFormat="1" ht="17.100000000000001" customHeight="1" x14ac:dyDescent="0.25">
      <c r="B644" s="15" t="s">
        <v>5742</v>
      </c>
      <c r="C644" s="88"/>
      <c r="D644" s="25" t="s">
        <v>7460</v>
      </c>
      <c r="E644" s="68">
        <v>1</v>
      </c>
      <c r="F644" s="68" t="e">
        <f>VLOOKUP(G644,#REF!,2,FALSE)</f>
        <v>#REF!</v>
      </c>
      <c r="G644" s="47" t="s">
        <v>5589</v>
      </c>
      <c r="H644" s="107"/>
      <c r="I644" s="104" t="s">
        <v>2989</v>
      </c>
      <c r="J644" s="81"/>
      <c r="K644" s="40">
        <v>349.5</v>
      </c>
      <c r="L644" s="40">
        <v>699</v>
      </c>
      <c r="M644" s="40">
        <f>K644*(1-I644/100)</f>
        <v>297.07499999999999</v>
      </c>
      <c r="N644" s="40">
        <f>M644*H644</f>
        <v>0</v>
      </c>
      <c r="O644" s="113" t="s">
        <v>11607</v>
      </c>
    </row>
    <row r="645" spans="2:15" s="41" customFormat="1" ht="17.100000000000001" customHeight="1" x14ac:dyDescent="0.25">
      <c r="B645" s="15" t="s">
        <v>5742</v>
      </c>
      <c r="C645" s="88"/>
      <c r="D645" s="25" t="s">
        <v>7461</v>
      </c>
      <c r="E645" s="68">
        <v>1</v>
      </c>
      <c r="F645" s="68" t="e">
        <f>VLOOKUP(G645,#REF!,2,FALSE)</f>
        <v>#REF!</v>
      </c>
      <c r="G645" s="47" t="s">
        <v>5590</v>
      </c>
      <c r="H645" s="107"/>
      <c r="I645" s="104">
        <v>15</v>
      </c>
      <c r="J645" s="81"/>
      <c r="K645" s="40">
        <v>349.5</v>
      </c>
      <c r="L645" s="40">
        <v>699</v>
      </c>
      <c r="M645" s="40">
        <f>K645*(1-I645/100)</f>
        <v>297.07499999999999</v>
      </c>
      <c r="N645" s="40">
        <f>M645*H645</f>
        <v>0</v>
      </c>
      <c r="O645" s="113" t="s">
        <v>11608</v>
      </c>
    </row>
    <row r="646" spans="2:15" s="44" customFormat="1" ht="17.100000000000001" customHeight="1" x14ac:dyDescent="0.25">
      <c r="B646" s="45"/>
      <c r="C646" s="89"/>
      <c r="D646" s="35"/>
      <c r="E646" s="98"/>
      <c r="F646" s="69"/>
      <c r="G646" s="42"/>
      <c r="H646" s="69"/>
      <c r="I646" s="69"/>
      <c r="J646" s="82"/>
      <c r="K646" s="42"/>
      <c r="L646" s="42"/>
      <c r="M646" s="42"/>
      <c r="N646" s="42"/>
      <c r="O646" s="121"/>
    </row>
    <row r="647" spans="2:15" s="41" customFormat="1" ht="17.100000000000001" customHeight="1" x14ac:dyDescent="0.25">
      <c r="B647" s="15" t="s">
        <v>5743</v>
      </c>
      <c r="C647" s="88"/>
      <c r="D647" s="25" t="s">
        <v>7466</v>
      </c>
      <c r="E647" s="68">
        <v>1</v>
      </c>
      <c r="F647" s="68" t="e">
        <f>VLOOKUP(G647,#REF!,2,FALSE)</f>
        <v>#REF!</v>
      </c>
      <c r="G647" s="47" t="s">
        <v>2754</v>
      </c>
      <c r="H647" s="107"/>
      <c r="I647" s="104">
        <v>15</v>
      </c>
      <c r="J647" s="81"/>
      <c r="K647" s="40">
        <v>499.5</v>
      </c>
      <c r="L647" s="40">
        <v>999</v>
      </c>
      <c r="M647" s="40">
        <f>K647*(1-I647/100)</f>
        <v>424.57499999999999</v>
      </c>
      <c r="N647" s="40">
        <f>M647*H647</f>
        <v>0</v>
      </c>
      <c r="O647" s="113" t="s">
        <v>11609</v>
      </c>
    </row>
    <row r="648" spans="2:15" s="41" customFormat="1" ht="17.100000000000001" customHeight="1" x14ac:dyDescent="0.25">
      <c r="B648" s="80"/>
      <c r="C648" s="93"/>
      <c r="D648" s="52"/>
      <c r="E648" s="102"/>
      <c r="F648" s="52"/>
      <c r="G648" s="52"/>
      <c r="H648" s="72"/>
      <c r="I648" s="72"/>
      <c r="J648" s="87"/>
      <c r="K648" s="52"/>
      <c r="L648" s="52"/>
      <c r="M648" s="52"/>
      <c r="N648" s="52"/>
      <c r="O648" s="123"/>
    </row>
    <row r="649" spans="2:15" s="41" customFormat="1" ht="17.100000000000001" customHeight="1" x14ac:dyDescent="0.25">
      <c r="B649" s="15" t="s">
        <v>5743</v>
      </c>
      <c r="C649" s="88"/>
      <c r="D649" s="25" t="s">
        <v>7463</v>
      </c>
      <c r="E649" s="68">
        <v>1</v>
      </c>
      <c r="F649" s="68" t="e">
        <f>VLOOKUP(G649,#REF!,2,FALSE)</f>
        <v>#REF!</v>
      </c>
      <c r="G649" s="47" t="s">
        <v>2751</v>
      </c>
      <c r="H649" s="107"/>
      <c r="I649" s="104" t="s">
        <v>2989</v>
      </c>
      <c r="J649" s="81"/>
      <c r="K649" s="40">
        <v>499.5</v>
      </c>
      <c r="L649" s="40">
        <v>999</v>
      </c>
      <c r="M649" s="40">
        <f>K649*(1-I649/100)</f>
        <v>424.57499999999999</v>
      </c>
      <c r="N649" s="40">
        <f>M649*H649</f>
        <v>0</v>
      </c>
      <c r="O649" s="113" t="s">
        <v>11610</v>
      </c>
    </row>
    <row r="650" spans="2:15" s="41" customFormat="1" ht="17.100000000000001" customHeight="1" x14ac:dyDescent="0.25">
      <c r="B650" s="15" t="s">
        <v>5743</v>
      </c>
      <c r="C650" s="88"/>
      <c r="D650" s="25" t="s">
        <v>7464</v>
      </c>
      <c r="E650" s="68">
        <v>1</v>
      </c>
      <c r="F650" s="68" t="e">
        <f>VLOOKUP(G650,#REF!,2,FALSE)</f>
        <v>#REF!</v>
      </c>
      <c r="G650" s="47" t="s">
        <v>2752</v>
      </c>
      <c r="H650" s="107"/>
      <c r="I650" s="104" t="s">
        <v>2989</v>
      </c>
      <c r="J650" s="81"/>
      <c r="K650" s="40">
        <v>499.5</v>
      </c>
      <c r="L650" s="40">
        <v>999</v>
      </c>
      <c r="M650" s="40">
        <f>K650*(1-I650/100)</f>
        <v>424.57499999999999</v>
      </c>
      <c r="N650" s="40">
        <f>M650*H650</f>
        <v>0</v>
      </c>
      <c r="O650" s="113" t="s">
        <v>11611</v>
      </c>
    </row>
    <row r="651" spans="2:15" s="41" customFormat="1" ht="17.100000000000001" customHeight="1" x14ac:dyDescent="0.25">
      <c r="B651" s="15" t="s">
        <v>5743</v>
      </c>
      <c r="C651" s="88"/>
      <c r="D651" s="25" t="s">
        <v>7465</v>
      </c>
      <c r="E651" s="68">
        <v>1</v>
      </c>
      <c r="F651" s="68" t="e">
        <f>VLOOKUP(G651,#REF!,2,FALSE)</f>
        <v>#REF!</v>
      </c>
      <c r="G651" s="47" t="s">
        <v>2753</v>
      </c>
      <c r="H651" s="107"/>
      <c r="I651" s="104">
        <v>15</v>
      </c>
      <c r="J651" s="81"/>
      <c r="K651" s="40">
        <v>499.5</v>
      </c>
      <c r="L651" s="40">
        <v>999</v>
      </c>
      <c r="M651" s="40">
        <f>K651*(1-I651/100)</f>
        <v>424.57499999999999</v>
      </c>
      <c r="N651" s="40">
        <f>M651*H651</f>
        <v>0</v>
      </c>
      <c r="O651" s="113" t="s">
        <v>11612</v>
      </c>
    </row>
    <row r="652" spans="2:15" s="41" customFormat="1" ht="17.100000000000001" customHeight="1" x14ac:dyDescent="0.25">
      <c r="B652" s="80"/>
      <c r="C652" s="93"/>
      <c r="D652" s="52"/>
      <c r="E652" s="102"/>
      <c r="F652" s="52"/>
      <c r="G652" s="52"/>
      <c r="H652" s="72"/>
      <c r="I652" s="72"/>
      <c r="J652" s="87"/>
      <c r="K652" s="52"/>
      <c r="L652" s="52"/>
      <c r="M652" s="52"/>
      <c r="N652" s="52"/>
      <c r="O652" s="123"/>
    </row>
    <row r="653" spans="2:15" s="41" customFormat="1" ht="17.100000000000001" customHeight="1" x14ac:dyDescent="0.25">
      <c r="B653" s="15" t="s">
        <v>5743</v>
      </c>
      <c r="C653" s="88"/>
      <c r="D653" s="25" t="s">
        <v>7467</v>
      </c>
      <c r="E653" s="68">
        <v>1</v>
      </c>
      <c r="F653" s="68" t="e">
        <f>VLOOKUP(G653,#REF!,2,FALSE)</f>
        <v>#REF!</v>
      </c>
      <c r="G653" s="47" t="s">
        <v>2755</v>
      </c>
      <c r="H653" s="107"/>
      <c r="I653" s="104" t="s">
        <v>2989</v>
      </c>
      <c r="J653" s="81"/>
      <c r="K653" s="40">
        <v>599.5</v>
      </c>
      <c r="L653" s="40">
        <v>1199</v>
      </c>
      <c r="M653" s="40">
        <f>K653*(1-I653/100)</f>
        <v>509.57499999999999</v>
      </c>
      <c r="N653" s="40">
        <f>M653*H653</f>
        <v>0</v>
      </c>
      <c r="O653" s="113" t="s">
        <v>11613</v>
      </c>
    </row>
    <row r="654" spans="2:15" s="41" customFormat="1" ht="17.100000000000001" customHeight="1" x14ac:dyDescent="0.25">
      <c r="B654" s="15" t="s">
        <v>5743</v>
      </c>
      <c r="C654" s="88"/>
      <c r="D654" s="25" t="s">
        <v>7468</v>
      </c>
      <c r="E654" s="68">
        <v>1</v>
      </c>
      <c r="F654" s="68" t="e">
        <f>VLOOKUP(G654,#REF!,2,FALSE)</f>
        <v>#REF!</v>
      </c>
      <c r="G654" s="47" t="s">
        <v>2756</v>
      </c>
      <c r="H654" s="107"/>
      <c r="I654" s="104">
        <v>15</v>
      </c>
      <c r="J654" s="81"/>
      <c r="K654" s="40">
        <v>599.5</v>
      </c>
      <c r="L654" s="40">
        <v>1199</v>
      </c>
      <c r="M654" s="40">
        <f>K654*(1-I654/100)</f>
        <v>509.57499999999999</v>
      </c>
      <c r="N654" s="40">
        <f>M654*H654</f>
        <v>0</v>
      </c>
      <c r="O654" s="113" t="s">
        <v>11614</v>
      </c>
    </row>
    <row r="655" spans="2:15" s="44" customFormat="1" ht="17.100000000000001" customHeight="1" x14ac:dyDescent="0.25">
      <c r="B655" s="45"/>
      <c r="C655" s="89"/>
      <c r="D655" s="35"/>
      <c r="E655" s="98"/>
      <c r="F655" s="69"/>
      <c r="G655" s="42"/>
      <c r="H655" s="69"/>
      <c r="I655" s="69"/>
      <c r="J655" s="82"/>
      <c r="K655" s="42"/>
      <c r="L655" s="42"/>
      <c r="M655" s="42"/>
      <c r="N655" s="42"/>
      <c r="O655" s="121"/>
    </row>
    <row r="656" spans="2:15" s="41" customFormat="1" ht="17.100000000000001" customHeight="1" x14ac:dyDescent="0.25">
      <c r="B656" s="15" t="s">
        <v>5764</v>
      </c>
      <c r="C656" s="88" t="s">
        <v>0</v>
      </c>
      <c r="D656" s="25" t="s">
        <v>7331</v>
      </c>
      <c r="E656" s="68">
        <v>10</v>
      </c>
      <c r="F656" s="68" t="e">
        <f>VLOOKUP(G656,#REF!,2,FALSE)</f>
        <v>#REF!</v>
      </c>
      <c r="G656" s="47" t="s">
        <v>7330</v>
      </c>
      <c r="H656" s="107"/>
      <c r="I656" s="104">
        <v>15</v>
      </c>
      <c r="J656" s="81"/>
      <c r="K656" s="40">
        <v>24.5</v>
      </c>
      <c r="L656" s="40">
        <v>49</v>
      </c>
      <c r="M656" s="40">
        <f>K656*(1-I656/100)</f>
        <v>20.824999999999999</v>
      </c>
      <c r="N656" s="40">
        <f>M656*H656</f>
        <v>0</v>
      </c>
      <c r="O656" s="113" t="s">
        <v>11615</v>
      </c>
    </row>
    <row r="657" spans="2:15" s="41" customFormat="1" ht="17.100000000000001" customHeight="1" x14ac:dyDescent="0.25">
      <c r="B657" s="15" t="s">
        <v>5764</v>
      </c>
      <c r="C657" s="88" t="s">
        <v>0</v>
      </c>
      <c r="D657" s="25" t="s">
        <v>7333</v>
      </c>
      <c r="E657" s="68">
        <v>10</v>
      </c>
      <c r="F657" s="68" t="e">
        <f>VLOOKUP(G657,#REF!,2,FALSE)</f>
        <v>#REF!</v>
      </c>
      <c r="G657" s="47" t="s">
        <v>7332</v>
      </c>
      <c r="H657" s="107"/>
      <c r="I657" s="104">
        <v>15</v>
      </c>
      <c r="J657" s="81"/>
      <c r="K657" s="40">
        <v>24.5</v>
      </c>
      <c r="L657" s="40">
        <v>49</v>
      </c>
      <c r="M657" s="40">
        <f>K657*(1-I657/100)</f>
        <v>20.824999999999999</v>
      </c>
      <c r="N657" s="40">
        <f>M657*H657</f>
        <v>0</v>
      </c>
      <c r="O657" s="113" t="s">
        <v>11616</v>
      </c>
    </row>
    <row r="658" spans="2:15" s="41" customFormat="1" ht="17.100000000000001" customHeight="1" x14ac:dyDescent="0.25">
      <c r="B658" s="15" t="s">
        <v>5764</v>
      </c>
      <c r="C658" s="88" t="s">
        <v>0</v>
      </c>
      <c r="D658" s="25" t="s">
        <v>7335</v>
      </c>
      <c r="E658" s="68">
        <v>10</v>
      </c>
      <c r="F658" s="68" t="e">
        <f>VLOOKUP(G658,#REF!,2,FALSE)</f>
        <v>#REF!</v>
      </c>
      <c r="G658" s="47" t="s">
        <v>7334</v>
      </c>
      <c r="H658" s="107"/>
      <c r="I658" s="104">
        <v>15</v>
      </c>
      <c r="J658" s="81"/>
      <c r="K658" s="40">
        <v>24.5</v>
      </c>
      <c r="L658" s="40">
        <v>49</v>
      </c>
      <c r="M658" s="40">
        <f>K658*(1-I658/100)</f>
        <v>20.824999999999999</v>
      </c>
      <c r="N658" s="40">
        <f>M658*H658</f>
        <v>0</v>
      </c>
      <c r="O658" s="113" t="s">
        <v>11617</v>
      </c>
    </row>
    <row r="659" spans="2:15" s="41" customFormat="1" ht="17.100000000000001" customHeight="1" x14ac:dyDescent="0.25">
      <c r="B659" s="26">
        <v>74</v>
      </c>
      <c r="C659" s="88" t="s">
        <v>0</v>
      </c>
      <c r="D659" s="25" t="s">
        <v>7337</v>
      </c>
      <c r="E659" s="68">
        <v>10</v>
      </c>
      <c r="F659" s="68" t="e">
        <f>VLOOKUP(G659,#REF!,2,FALSE)</f>
        <v>#REF!</v>
      </c>
      <c r="G659" s="47" t="s">
        <v>7336</v>
      </c>
      <c r="H659" s="107"/>
      <c r="I659" s="104">
        <v>15</v>
      </c>
      <c r="J659" s="81"/>
      <c r="K659" s="40">
        <v>24.5</v>
      </c>
      <c r="L659" s="40">
        <v>49</v>
      </c>
      <c r="M659" s="40">
        <f>K659*(1-I659/100)</f>
        <v>20.824999999999999</v>
      </c>
      <c r="N659" s="40">
        <f>M659*H659</f>
        <v>0</v>
      </c>
      <c r="O659" s="113" t="s">
        <v>11618</v>
      </c>
    </row>
    <row r="660" spans="2:15" s="41" customFormat="1" ht="17.100000000000001" customHeight="1" x14ac:dyDescent="0.25">
      <c r="B660" s="80"/>
      <c r="C660" s="93"/>
      <c r="D660" s="52"/>
      <c r="E660" s="102"/>
      <c r="F660" s="52"/>
      <c r="G660" s="52"/>
      <c r="H660" s="72"/>
      <c r="I660" s="72"/>
      <c r="J660" s="87"/>
      <c r="K660" s="52"/>
      <c r="L660" s="52"/>
      <c r="M660" s="52"/>
      <c r="N660" s="52"/>
      <c r="O660" s="123"/>
    </row>
    <row r="661" spans="2:15" s="41" customFormat="1" ht="17.100000000000001" customHeight="1" x14ac:dyDescent="0.25">
      <c r="B661" s="26">
        <v>74</v>
      </c>
      <c r="C661" s="88"/>
      <c r="D661" s="25" t="s">
        <v>5573</v>
      </c>
      <c r="E661" s="68">
        <v>6</v>
      </c>
      <c r="F661" s="68" t="e">
        <f>VLOOKUP(G661,#REF!,2,FALSE)</f>
        <v>#REF!</v>
      </c>
      <c r="G661" s="47" t="s">
        <v>2757</v>
      </c>
      <c r="H661" s="107"/>
      <c r="I661" s="104" t="s">
        <v>2989</v>
      </c>
      <c r="J661" s="81"/>
      <c r="K661" s="40">
        <v>19.5</v>
      </c>
      <c r="L661" s="40">
        <v>39</v>
      </c>
      <c r="M661" s="40">
        <f>K661*(1-I661/100)</f>
        <v>16.574999999999999</v>
      </c>
      <c r="N661" s="40">
        <f>M661*H661</f>
        <v>0</v>
      </c>
      <c r="O661" s="113" t="s">
        <v>11619</v>
      </c>
    </row>
    <row r="662" spans="2:15" s="41" customFormat="1" ht="17.100000000000001" customHeight="1" x14ac:dyDescent="0.25">
      <c r="B662" s="26">
        <v>74</v>
      </c>
      <c r="C662" s="88"/>
      <c r="D662" s="25" t="s">
        <v>5572</v>
      </c>
      <c r="E662" s="68">
        <v>6</v>
      </c>
      <c r="F662" s="68" t="e">
        <f>VLOOKUP(G662,#REF!,2,FALSE)</f>
        <v>#REF!</v>
      </c>
      <c r="G662" s="47" t="s">
        <v>2758</v>
      </c>
      <c r="H662" s="107"/>
      <c r="I662" s="104" t="s">
        <v>2989</v>
      </c>
      <c r="J662" s="81"/>
      <c r="K662" s="40">
        <v>19.5</v>
      </c>
      <c r="L662" s="40">
        <v>39</v>
      </c>
      <c r="M662" s="40">
        <f>K662*(1-I662/100)</f>
        <v>16.574999999999999</v>
      </c>
      <c r="N662" s="40">
        <f>M662*H662</f>
        <v>0</v>
      </c>
      <c r="O662" s="113" t="s">
        <v>11620</v>
      </c>
    </row>
    <row r="663" spans="2:15" s="41" customFormat="1" ht="17.100000000000001" customHeight="1" x14ac:dyDescent="0.25">
      <c r="B663" s="26">
        <v>74</v>
      </c>
      <c r="C663" s="88"/>
      <c r="D663" s="25" t="s">
        <v>5571</v>
      </c>
      <c r="E663" s="68">
        <v>6</v>
      </c>
      <c r="F663" s="68" t="e">
        <f>VLOOKUP(G663,#REF!,2,FALSE)</f>
        <v>#REF!</v>
      </c>
      <c r="G663" s="47" t="s">
        <v>2759</v>
      </c>
      <c r="H663" s="107"/>
      <c r="I663" s="104" t="s">
        <v>2989</v>
      </c>
      <c r="J663" s="81"/>
      <c r="K663" s="40">
        <v>19.5</v>
      </c>
      <c r="L663" s="40">
        <v>39</v>
      </c>
      <c r="M663" s="40">
        <f>K663*(1-I663/100)</f>
        <v>16.574999999999999</v>
      </c>
      <c r="N663" s="40">
        <f>M663*H663</f>
        <v>0</v>
      </c>
      <c r="O663" s="113" t="s">
        <v>11621</v>
      </c>
    </row>
    <row r="664" spans="2:15" s="41" customFormat="1" ht="17.100000000000001" customHeight="1" x14ac:dyDescent="0.25">
      <c r="B664" s="26">
        <v>74</v>
      </c>
      <c r="C664" s="88"/>
      <c r="D664" s="25" t="s">
        <v>5570</v>
      </c>
      <c r="E664" s="68">
        <v>6</v>
      </c>
      <c r="F664" s="68" t="e">
        <f>VLOOKUP(G664,#REF!,2,FALSE)</f>
        <v>#REF!</v>
      </c>
      <c r="G664" s="47" t="s">
        <v>2760</v>
      </c>
      <c r="H664" s="107"/>
      <c r="I664" s="104" t="s">
        <v>2989</v>
      </c>
      <c r="J664" s="81"/>
      <c r="K664" s="40">
        <v>19.5</v>
      </c>
      <c r="L664" s="40">
        <v>39</v>
      </c>
      <c r="M664" s="40">
        <f>K664*(1-I664/100)</f>
        <v>16.574999999999999</v>
      </c>
      <c r="N664" s="40">
        <f>M664*H664</f>
        <v>0</v>
      </c>
      <c r="O664" s="113" t="s">
        <v>11622</v>
      </c>
    </row>
    <row r="665" spans="2:15" s="41" customFormat="1" ht="17.100000000000001" customHeight="1" x14ac:dyDescent="0.25">
      <c r="B665" s="26">
        <v>74</v>
      </c>
      <c r="C665" s="88"/>
      <c r="D665" s="25" t="s">
        <v>5569</v>
      </c>
      <c r="E665" s="68">
        <v>6</v>
      </c>
      <c r="F665" s="68" t="e">
        <f>VLOOKUP(G665,#REF!,2,FALSE)</f>
        <v>#REF!</v>
      </c>
      <c r="G665" s="47" t="s">
        <v>2761</v>
      </c>
      <c r="H665" s="107"/>
      <c r="I665" s="104" t="s">
        <v>2989</v>
      </c>
      <c r="J665" s="81"/>
      <c r="K665" s="40">
        <v>19.5</v>
      </c>
      <c r="L665" s="40">
        <v>39</v>
      </c>
      <c r="M665" s="40">
        <f>K665*(1-I665/100)</f>
        <v>16.574999999999999</v>
      </c>
      <c r="N665" s="40">
        <f>M665*H665</f>
        <v>0</v>
      </c>
      <c r="O665" s="113" t="s">
        <v>11623</v>
      </c>
    </row>
    <row r="666" spans="2:15" s="41" customFormat="1" ht="17.100000000000001" customHeight="1" x14ac:dyDescent="0.25">
      <c r="B666" s="80"/>
      <c r="C666" s="93"/>
      <c r="D666" s="52"/>
      <c r="E666" s="102"/>
      <c r="F666" s="52"/>
      <c r="G666" s="52"/>
      <c r="H666" s="72"/>
      <c r="I666" s="72"/>
      <c r="J666" s="87"/>
      <c r="K666" s="52"/>
      <c r="L666" s="52"/>
      <c r="M666" s="52"/>
      <c r="N666" s="52"/>
      <c r="O666" s="123"/>
    </row>
    <row r="667" spans="2:15" s="41" customFormat="1" ht="17.100000000000001" customHeight="1" x14ac:dyDescent="0.25">
      <c r="B667" s="26">
        <v>74</v>
      </c>
      <c r="C667" s="88"/>
      <c r="D667" s="25" t="s">
        <v>5578</v>
      </c>
      <c r="E667" s="68">
        <v>6</v>
      </c>
      <c r="F667" s="68" t="e">
        <f>VLOOKUP(G667,#REF!,2,FALSE)</f>
        <v>#REF!</v>
      </c>
      <c r="G667" s="47" t="s">
        <v>2762</v>
      </c>
      <c r="H667" s="107"/>
      <c r="I667" s="104" t="s">
        <v>2989</v>
      </c>
      <c r="J667" s="81"/>
      <c r="K667" s="40">
        <v>24.5</v>
      </c>
      <c r="L667" s="40">
        <v>49</v>
      </c>
      <c r="M667" s="40">
        <f>K667*(1-I667/100)</f>
        <v>20.824999999999999</v>
      </c>
      <c r="N667" s="40">
        <f>M667*H667</f>
        <v>0</v>
      </c>
      <c r="O667" s="113" t="s">
        <v>11624</v>
      </c>
    </row>
    <row r="668" spans="2:15" s="41" customFormat="1" ht="17.100000000000001" customHeight="1" x14ac:dyDescent="0.25">
      <c r="B668" s="26">
        <v>74</v>
      </c>
      <c r="C668" s="88"/>
      <c r="D668" s="25" t="s">
        <v>5577</v>
      </c>
      <c r="E668" s="68">
        <v>6</v>
      </c>
      <c r="F668" s="68" t="e">
        <f>VLOOKUP(G668,#REF!,2,FALSE)</f>
        <v>#REF!</v>
      </c>
      <c r="G668" s="47" t="s">
        <v>2763</v>
      </c>
      <c r="H668" s="107"/>
      <c r="I668" s="104" t="s">
        <v>2989</v>
      </c>
      <c r="J668" s="81"/>
      <c r="K668" s="40">
        <v>24.5</v>
      </c>
      <c r="L668" s="40">
        <v>49</v>
      </c>
      <c r="M668" s="40">
        <f>K668*(1-I668/100)</f>
        <v>20.824999999999999</v>
      </c>
      <c r="N668" s="40">
        <f>M668*H668</f>
        <v>0</v>
      </c>
      <c r="O668" s="113" t="s">
        <v>11625</v>
      </c>
    </row>
    <row r="669" spans="2:15" s="41" customFormat="1" ht="17.100000000000001" customHeight="1" x14ac:dyDescent="0.25">
      <c r="B669" s="26">
        <v>74</v>
      </c>
      <c r="C669" s="88"/>
      <c r="D669" s="25" t="s">
        <v>5576</v>
      </c>
      <c r="E669" s="68">
        <v>6</v>
      </c>
      <c r="F669" s="68" t="e">
        <f>VLOOKUP(G669,#REF!,2,FALSE)</f>
        <v>#REF!</v>
      </c>
      <c r="G669" s="47" t="s">
        <v>2764</v>
      </c>
      <c r="H669" s="107"/>
      <c r="I669" s="104" t="s">
        <v>2989</v>
      </c>
      <c r="J669" s="81"/>
      <c r="K669" s="40">
        <v>24.5</v>
      </c>
      <c r="L669" s="40">
        <v>49</v>
      </c>
      <c r="M669" s="40">
        <f>K669*(1-I669/100)</f>
        <v>20.824999999999999</v>
      </c>
      <c r="N669" s="40">
        <f>M669*H669</f>
        <v>0</v>
      </c>
      <c r="O669" s="113" t="s">
        <v>11626</v>
      </c>
    </row>
    <row r="670" spans="2:15" s="41" customFormat="1" ht="17.100000000000001" customHeight="1" x14ac:dyDescent="0.25">
      <c r="B670" s="26">
        <v>74</v>
      </c>
      <c r="C670" s="88"/>
      <c r="D670" s="25" t="s">
        <v>5575</v>
      </c>
      <c r="E670" s="68">
        <v>6</v>
      </c>
      <c r="F670" s="68" t="e">
        <f>VLOOKUP(G670,#REF!,2,FALSE)</f>
        <v>#REF!</v>
      </c>
      <c r="G670" s="47" t="s">
        <v>2765</v>
      </c>
      <c r="H670" s="107"/>
      <c r="I670" s="104">
        <v>15</v>
      </c>
      <c r="J670" s="81"/>
      <c r="K670" s="40">
        <v>24.5</v>
      </c>
      <c r="L670" s="40">
        <v>49</v>
      </c>
      <c r="M670" s="40">
        <f>K670*(1-I670/100)</f>
        <v>20.824999999999999</v>
      </c>
      <c r="N670" s="40">
        <f>M670*H670</f>
        <v>0</v>
      </c>
      <c r="O670" s="113" t="s">
        <v>11627</v>
      </c>
    </row>
    <row r="671" spans="2:15" s="41" customFormat="1" ht="17.100000000000001" customHeight="1" x14ac:dyDescent="0.25">
      <c r="B671" s="26">
        <v>74</v>
      </c>
      <c r="C671" s="88"/>
      <c r="D671" s="25" t="s">
        <v>5574</v>
      </c>
      <c r="E671" s="68">
        <v>6</v>
      </c>
      <c r="F671" s="68" t="e">
        <f>VLOOKUP(G671,#REF!,2,FALSE)</f>
        <v>#REF!</v>
      </c>
      <c r="G671" s="47" t="s">
        <v>2766</v>
      </c>
      <c r="H671" s="107"/>
      <c r="I671" s="104" t="s">
        <v>2989</v>
      </c>
      <c r="J671" s="81"/>
      <c r="K671" s="40">
        <v>24.5</v>
      </c>
      <c r="L671" s="40">
        <v>49</v>
      </c>
      <c r="M671" s="40">
        <f>K671*(1-I671/100)</f>
        <v>20.824999999999999</v>
      </c>
      <c r="N671" s="40">
        <f>M671*H671</f>
        <v>0</v>
      </c>
      <c r="O671" s="113" t="s">
        <v>11628</v>
      </c>
    </row>
    <row r="672" spans="2:15" s="41" customFormat="1" ht="17.100000000000001" customHeight="1" x14ac:dyDescent="0.25">
      <c r="B672" s="80"/>
      <c r="C672" s="93"/>
      <c r="D672" s="52"/>
      <c r="E672" s="102"/>
      <c r="F672" s="52"/>
      <c r="G672" s="52"/>
      <c r="H672" s="72"/>
      <c r="I672" s="72"/>
      <c r="J672" s="87"/>
      <c r="K672" s="52"/>
      <c r="L672" s="52"/>
      <c r="M672" s="52"/>
      <c r="N672" s="52"/>
      <c r="O672" s="123"/>
    </row>
    <row r="673" spans="2:15" s="41" customFormat="1" ht="17.100000000000001" customHeight="1" x14ac:dyDescent="0.25">
      <c r="B673" s="26">
        <v>74</v>
      </c>
      <c r="C673" s="88"/>
      <c r="D673" s="25" t="s">
        <v>2926</v>
      </c>
      <c r="E673" s="68">
        <v>1</v>
      </c>
      <c r="F673" s="68" t="e">
        <f>VLOOKUP(G673,#REF!,2,FALSE)</f>
        <v>#REF!</v>
      </c>
      <c r="G673" s="47" t="s">
        <v>2573</v>
      </c>
      <c r="H673" s="107"/>
      <c r="I673" s="104" t="s">
        <v>2989</v>
      </c>
      <c r="J673" s="81"/>
      <c r="K673" s="40">
        <v>22.5</v>
      </c>
      <c r="L673" s="40">
        <v>45</v>
      </c>
      <c r="M673" s="40">
        <f>K673*(1-I673/100)</f>
        <v>19.125</v>
      </c>
      <c r="N673" s="40">
        <f>M673*H673</f>
        <v>0</v>
      </c>
      <c r="O673" s="113" t="s">
        <v>11629</v>
      </c>
    </row>
    <row r="674" spans="2:15" s="41" customFormat="1" ht="17.100000000000001" customHeight="1" x14ac:dyDescent="0.25">
      <c r="B674" s="26">
        <v>74</v>
      </c>
      <c r="C674" s="88"/>
      <c r="D674" s="25" t="s">
        <v>2925</v>
      </c>
      <c r="E674" s="68">
        <v>1</v>
      </c>
      <c r="F674" s="68" t="e">
        <f>VLOOKUP(G674,#REF!,2,FALSE)</f>
        <v>#REF!</v>
      </c>
      <c r="G674" s="47" t="s">
        <v>2572</v>
      </c>
      <c r="H674" s="107"/>
      <c r="I674" s="104" t="s">
        <v>2989</v>
      </c>
      <c r="J674" s="81"/>
      <c r="K674" s="40">
        <v>22.5</v>
      </c>
      <c r="L674" s="40">
        <v>45</v>
      </c>
      <c r="M674" s="40">
        <f>K674*(1-I674/100)</f>
        <v>19.125</v>
      </c>
      <c r="N674" s="40">
        <f>M674*H674</f>
        <v>0</v>
      </c>
      <c r="O674" s="113" t="s">
        <v>11630</v>
      </c>
    </row>
    <row r="675" spans="2:15" s="41" customFormat="1" ht="17.100000000000001" customHeight="1" x14ac:dyDescent="0.25">
      <c r="B675" s="26">
        <v>74</v>
      </c>
      <c r="C675" s="88"/>
      <c r="D675" s="25" t="s">
        <v>2924</v>
      </c>
      <c r="E675" s="68">
        <v>1</v>
      </c>
      <c r="F675" s="68" t="e">
        <f>VLOOKUP(G675,#REF!,2,FALSE)</f>
        <v>#REF!</v>
      </c>
      <c r="G675" s="47" t="s">
        <v>2571</v>
      </c>
      <c r="H675" s="107"/>
      <c r="I675" s="104" t="s">
        <v>2989</v>
      </c>
      <c r="J675" s="81"/>
      <c r="K675" s="40">
        <v>22.5</v>
      </c>
      <c r="L675" s="40">
        <v>45</v>
      </c>
      <c r="M675" s="40">
        <f>K675*(1-I675/100)</f>
        <v>19.125</v>
      </c>
      <c r="N675" s="40">
        <f>M675*H675</f>
        <v>0</v>
      </c>
      <c r="O675" s="113" t="s">
        <v>11631</v>
      </c>
    </row>
    <row r="676" spans="2:15" s="41" customFormat="1" ht="17.100000000000001" customHeight="1" x14ac:dyDescent="0.25">
      <c r="B676" s="26">
        <v>74</v>
      </c>
      <c r="C676" s="88"/>
      <c r="D676" s="25" t="s">
        <v>2923</v>
      </c>
      <c r="E676" s="68">
        <v>1</v>
      </c>
      <c r="F676" s="68" t="e">
        <f>VLOOKUP(G676,#REF!,2,FALSE)</f>
        <v>#REF!</v>
      </c>
      <c r="G676" s="47" t="s">
        <v>2570</v>
      </c>
      <c r="H676" s="107"/>
      <c r="I676" s="104">
        <v>15</v>
      </c>
      <c r="J676" s="81"/>
      <c r="K676" s="40">
        <v>22.5</v>
      </c>
      <c r="L676" s="40">
        <v>45</v>
      </c>
      <c r="M676" s="40">
        <f>K676*(1-I676/100)</f>
        <v>19.125</v>
      </c>
      <c r="N676" s="40">
        <f>M676*H676</f>
        <v>0</v>
      </c>
      <c r="O676" s="113" t="s">
        <v>11632</v>
      </c>
    </row>
    <row r="677" spans="2:15" s="41" customFormat="1" ht="17.100000000000001" customHeight="1" x14ac:dyDescent="0.25">
      <c r="B677" s="26">
        <v>74</v>
      </c>
      <c r="C677" s="88"/>
      <c r="D677" s="25" t="s">
        <v>2922</v>
      </c>
      <c r="E677" s="68">
        <v>1</v>
      </c>
      <c r="F677" s="68" t="e">
        <f>VLOOKUP(G677,#REF!,2,FALSE)</f>
        <v>#REF!</v>
      </c>
      <c r="G677" s="47" t="s">
        <v>2569</v>
      </c>
      <c r="H677" s="107"/>
      <c r="I677" s="104" t="s">
        <v>2989</v>
      </c>
      <c r="J677" s="81"/>
      <c r="K677" s="40">
        <v>22.5</v>
      </c>
      <c r="L677" s="40">
        <v>45</v>
      </c>
      <c r="M677" s="40">
        <f>K677*(1-I677/100)</f>
        <v>19.125</v>
      </c>
      <c r="N677" s="40">
        <f>M677*H677</f>
        <v>0</v>
      </c>
      <c r="O677" s="113" t="s">
        <v>11633</v>
      </c>
    </row>
    <row r="678" spans="2:15" s="44" customFormat="1" ht="17.100000000000001" customHeight="1" x14ac:dyDescent="0.25">
      <c r="B678" s="45"/>
      <c r="C678" s="89"/>
      <c r="D678" s="35"/>
      <c r="E678" s="98"/>
      <c r="F678" s="69"/>
      <c r="G678" s="42"/>
      <c r="H678" s="69"/>
      <c r="I678" s="69"/>
      <c r="J678" s="82"/>
      <c r="K678" s="42"/>
      <c r="L678" s="42"/>
      <c r="M678" s="42"/>
      <c r="N678" s="42"/>
      <c r="O678" s="121"/>
    </row>
    <row r="679" spans="2:15" s="41" customFormat="1" ht="17.100000000000001" customHeight="1" x14ac:dyDescent="0.25">
      <c r="B679" s="15" t="s">
        <v>5784</v>
      </c>
      <c r="C679" s="88"/>
      <c r="D679" s="25" t="s">
        <v>7444</v>
      </c>
      <c r="E679" s="68">
        <v>6</v>
      </c>
      <c r="F679" s="68" t="e">
        <f>VLOOKUP(G679,#REF!,2,FALSE)</f>
        <v>#REF!</v>
      </c>
      <c r="G679" s="47" t="s">
        <v>2736</v>
      </c>
      <c r="H679" s="107"/>
      <c r="I679" s="104" t="s">
        <v>2989</v>
      </c>
      <c r="J679" s="81"/>
      <c r="K679" s="40">
        <v>12.5</v>
      </c>
      <c r="L679" s="40">
        <v>25</v>
      </c>
      <c r="M679" s="40">
        <f>K679*(1-I679/100)</f>
        <v>10.625</v>
      </c>
      <c r="N679" s="40">
        <f>M679*H679</f>
        <v>0</v>
      </c>
      <c r="O679" s="113" t="s">
        <v>11634</v>
      </c>
    </row>
    <row r="680" spans="2:15" s="41" customFormat="1" ht="17.100000000000001" customHeight="1" x14ac:dyDescent="0.25">
      <c r="B680" s="26" t="s">
        <v>5784</v>
      </c>
      <c r="C680" s="88"/>
      <c r="D680" s="25" t="s">
        <v>7445</v>
      </c>
      <c r="E680" s="68">
        <v>6</v>
      </c>
      <c r="F680" s="68" t="e">
        <f>VLOOKUP(G680,#REF!,2,FALSE)</f>
        <v>#REF!</v>
      </c>
      <c r="G680" s="47" t="s">
        <v>2737</v>
      </c>
      <c r="H680" s="107"/>
      <c r="I680" s="104">
        <v>15</v>
      </c>
      <c r="J680" s="81"/>
      <c r="K680" s="40">
        <v>12.5</v>
      </c>
      <c r="L680" s="40">
        <v>25</v>
      </c>
      <c r="M680" s="40">
        <f>K680*(1-I680/100)</f>
        <v>10.625</v>
      </c>
      <c r="N680" s="40">
        <f>M680*H680</f>
        <v>0</v>
      </c>
      <c r="O680" s="113" t="s">
        <v>11635</v>
      </c>
    </row>
    <row r="681" spans="2:15" s="41" customFormat="1" ht="17.100000000000001" customHeight="1" x14ac:dyDescent="0.25">
      <c r="B681" s="26" t="s">
        <v>5784</v>
      </c>
      <c r="C681" s="88"/>
      <c r="D681" s="25" t="s">
        <v>7446</v>
      </c>
      <c r="E681" s="68">
        <v>6</v>
      </c>
      <c r="F681" s="68" t="e">
        <f>VLOOKUP(G681,#REF!,2,FALSE)</f>
        <v>#REF!</v>
      </c>
      <c r="G681" s="47" t="s">
        <v>2738</v>
      </c>
      <c r="H681" s="107"/>
      <c r="I681" s="104" t="s">
        <v>2989</v>
      </c>
      <c r="J681" s="81"/>
      <c r="K681" s="40">
        <v>12.5</v>
      </c>
      <c r="L681" s="40">
        <v>25</v>
      </c>
      <c r="M681" s="40">
        <f>K681*(1-I681/100)</f>
        <v>10.625</v>
      </c>
      <c r="N681" s="40">
        <f>M681*H681</f>
        <v>0</v>
      </c>
      <c r="O681" s="113" t="s">
        <v>11636</v>
      </c>
    </row>
    <row r="682" spans="2:15" s="41" customFormat="1" ht="17.100000000000001" customHeight="1" x14ac:dyDescent="0.25">
      <c r="B682" s="80"/>
      <c r="C682" s="93"/>
      <c r="D682" s="52"/>
      <c r="E682" s="102"/>
      <c r="F682" s="52"/>
      <c r="G682" s="52"/>
      <c r="H682" s="72"/>
      <c r="I682" s="72"/>
      <c r="J682" s="87"/>
      <c r="K682" s="52"/>
      <c r="L682" s="52"/>
      <c r="M682" s="52"/>
      <c r="N682" s="52"/>
      <c r="O682" s="123"/>
    </row>
    <row r="683" spans="2:15" s="41" customFormat="1" ht="17.100000000000001" customHeight="1" x14ac:dyDescent="0.25">
      <c r="B683" s="26" t="s">
        <v>5784</v>
      </c>
      <c r="C683" s="88"/>
      <c r="D683" s="25" t="s">
        <v>7447</v>
      </c>
      <c r="E683" s="68">
        <v>6</v>
      </c>
      <c r="F683" s="68" t="e">
        <f>VLOOKUP(G683,#REF!,2,FALSE)</f>
        <v>#REF!</v>
      </c>
      <c r="G683" s="47" t="s">
        <v>2739</v>
      </c>
      <c r="H683" s="107"/>
      <c r="I683" s="104" t="s">
        <v>2989</v>
      </c>
      <c r="J683" s="81"/>
      <c r="K683" s="40">
        <v>17.5</v>
      </c>
      <c r="L683" s="40">
        <v>35</v>
      </c>
      <c r="M683" s="40">
        <f>K683*(1-I683/100)</f>
        <v>14.875</v>
      </c>
      <c r="N683" s="40">
        <f>M683*H683</f>
        <v>0</v>
      </c>
      <c r="O683" s="113" t="s">
        <v>11637</v>
      </c>
    </row>
    <row r="684" spans="2:15" s="41" customFormat="1" ht="17.100000000000001" customHeight="1" x14ac:dyDescent="0.25">
      <c r="B684" s="26" t="s">
        <v>5784</v>
      </c>
      <c r="C684" s="88"/>
      <c r="D684" s="25" t="s">
        <v>7448</v>
      </c>
      <c r="E684" s="68">
        <v>6</v>
      </c>
      <c r="F684" s="68" t="e">
        <f>VLOOKUP(G684,#REF!,2,FALSE)</f>
        <v>#REF!</v>
      </c>
      <c r="G684" s="47" t="s">
        <v>2740</v>
      </c>
      <c r="H684" s="107"/>
      <c r="I684" s="104" t="s">
        <v>2989</v>
      </c>
      <c r="J684" s="81"/>
      <c r="K684" s="40">
        <v>17.5</v>
      </c>
      <c r="L684" s="40">
        <v>35</v>
      </c>
      <c r="M684" s="40">
        <f>K684*(1-I684/100)</f>
        <v>14.875</v>
      </c>
      <c r="N684" s="40">
        <f>M684*H684</f>
        <v>0</v>
      </c>
      <c r="O684" s="113" t="s">
        <v>11638</v>
      </c>
    </row>
    <row r="685" spans="2:15" s="41" customFormat="1" ht="17.100000000000001" customHeight="1" x14ac:dyDescent="0.25">
      <c r="B685" s="26" t="s">
        <v>5784</v>
      </c>
      <c r="C685" s="88"/>
      <c r="D685" s="25" t="s">
        <v>7449</v>
      </c>
      <c r="E685" s="68">
        <v>6</v>
      </c>
      <c r="F685" s="68" t="e">
        <f>VLOOKUP(G685,#REF!,2,FALSE)</f>
        <v>#REF!</v>
      </c>
      <c r="G685" s="47" t="s">
        <v>2741</v>
      </c>
      <c r="H685" s="107"/>
      <c r="I685" s="104">
        <v>15</v>
      </c>
      <c r="J685" s="81"/>
      <c r="K685" s="40">
        <v>17.5</v>
      </c>
      <c r="L685" s="40">
        <v>35</v>
      </c>
      <c r="M685" s="40">
        <f>K685*(1-I685/100)</f>
        <v>14.875</v>
      </c>
      <c r="N685" s="40">
        <f>M685*H685</f>
        <v>0</v>
      </c>
      <c r="O685" s="113" t="s">
        <v>11639</v>
      </c>
    </row>
    <row r="686" spans="2:15" s="41" customFormat="1" ht="17.100000000000001" customHeight="1" x14ac:dyDescent="0.25">
      <c r="B686" s="26" t="s">
        <v>5784</v>
      </c>
      <c r="C686" s="88"/>
      <c r="D686" s="25" t="s">
        <v>7450</v>
      </c>
      <c r="E686" s="68">
        <v>6</v>
      </c>
      <c r="F686" s="68" t="e">
        <f>VLOOKUP(G686,#REF!,2,FALSE)</f>
        <v>#REF!</v>
      </c>
      <c r="G686" s="47" t="s">
        <v>2742</v>
      </c>
      <c r="H686" s="107"/>
      <c r="I686" s="104" t="s">
        <v>2989</v>
      </c>
      <c r="J686" s="81"/>
      <c r="K686" s="40">
        <v>17.5</v>
      </c>
      <c r="L686" s="40">
        <v>35</v>
      </c>
      <c r="M686" s="40">
        <f>K686*(1-I686/100)</f>
        <v>14.875</v>
      </c>
      <c r="N686" s="40">
        <f>M686*H686</f>
        <v>0</v>
      </c>
      <c r="O686" s="113" t="s">
        <v>11640</v>
      </c>
    </row>
    <row r="687" spans="2:15" s="41" customFormat="1" ht="17.100000000000001" customHeight="1" x14ac:dyDescent="0.25">
      <c r="B687" s="80"/>
      <c r="C687" s="93"/>
      <c r="D687" s="52"/>
      <c r="E687" s="102"/>
      <c r="F687" s="52"/>
      <c r="G687" s="52"/>
      <c r="H687" s="72"/>
      <c r="I687" s="72"/>
      <c r="J687" s="87"/>
      <c r="K687" s="52"/>
      <c r="L687" s="52"/>
      <c r="M687" s="52"/>
      <c r="N687" s="52"/>
      <c r="O687" s="123"/>
    </row>
    <row r="688" spans="2:15" s="41" customFormat="1" ht="17.100000000000001" customHeight="1" x14ac:dyDescent="0.25">
      <c r="B688" s="26" t="s">
        <v>5784</v>
      </c>
      <c r="C688" s="88"/>
      <c r="D688" s="25" t="s">
        <v>5335</v>
      </c>
      <c r="E688" s="68">
        <v>1</v>
      </c>
      <c r="F688" s="68" t="e">
        <f>VLOOKUP(G688,#REF!,2,FALSE)</f>
        <v>#REF!</v>
      </c>
      <c r="G688" s="47" t="s">
        <v>2575</v>
      </c>
      <c r="H688" s="107"/>
      <c r="I688" s="104">
        <v>15</v>
      </c>
      <c r="J688" s="81"/>
      <c r="K688" s="40">
        <v>14.5</v>
      </c>
      <c r="L688" s="40">
        <v>29</v>
      </c>
      <c r="M688" s="40">
        <f>K688*(1-I688/100)</f>
        <v>12.324999999999999</v>
      </c>
      <c r="N688" s="40">
        <f>M688*H688</f>
        <v>0</v>
      </c>
      <c r="O688" s="113" t="s">
        <v>11641</v>
      </c>
    </row>
    <row r="689" spans="2:15" s="41" customFormat="1" ht="17.100000000000001" customHeight="1" x14ac:dyDescent="0.25">
      <c r="B689" s="26" t="s">
        <v>5784</v>
      </c>
      <c r="C689" s="88"/>
      <c r="D689" s="25" t="s">
        <v>5334</v>
      </c>
      <c r="E689" s="68">
        <v>1</v>
      </c>
      <c r="F689" s="68" t="e">
        <f>VLOOKUP(G689,#REF!,2,FALSE)</f>
        <v>#REF!</v>
      </c>
      <c r="G689" s="47" t="s">
        <v>2574</v>
      </c>
      <c r="H689" s="107"/>
      <c r="I689" s="104" t="s">
        <v>2989</v>
      </c>
      <c r="J689" s="81"/>
      <c r="K689" s="40">
        <v>14.5</v>
      </c>
      <c r="L689" s="40">
        <v>29</v>
      </c>
      <c r="M689" s="40">
        <f>K689*(1-I689/100)</f>
        <v>12.324999999999999</v>
      </c>
      <c r="N689" s="40">
        <f>M689*H689</f>
        <v>0</v>
      </c>
      <c r="O689" s="113" t="s">
        <v>11642</v>
      </c>
    </row>
    <row r="690" spans="2:15" s="41" customFormat="1" ht="17.100000000000001" customHeight="1" x14ac:dyDescent="0.25">
      <c r="B690" s="80"/>
      <c r="C690" s="93"/>
      <c r="D690" s="52"/>
      <c r="E690" s="102"/>
      <c r="F690" s="52"/>
      <c r="G690" s="52"/>
      <c r="H690" s="72"/>
      <c r="I690" s="72"/>
      <c r="J690" s="87"/>
      <c r="K690" s="52"/>
      <c r="L690" s="52"/>
      <c r="M690" s="52"/>
      <c r="N690" s="52"/>
      <c r="O690" s="123"/>
    </row>
    <row r="691" spans="2:15" s="41" customFormat="1" ht="17.100000000000001" customHeight="1" x14ac:dyDescent="0.25">
      <c r="B691" s="26" t="s">
        <v>5784</v>
      </c>
      <c r="C691" s="88"/>
      <c r="D691" s="25" t="s">
        <v>5338</v>
      </c>
      <c r="E691" s="68">
        <v>1</v>
      </c>
      <c r="F691" s="68" t="e">
        <f>VLOOKUP(G691,#REF!,2,FALSE)</f>
        <v>#REF!</v>
      </c>
      <c r="G691" s="47" t="s">
        <v>2577</v>
      </c>
      <c r="H691" s="107"/>
      <c r="I691" s="104" t="s">
        <v>2989</v>
      </c>
      <c r="J691" s="81"/>
      <c r="K691" s="40">
        <v>14.5</v>
      </c>
      <c r="L691" s="40">
        <v>29</v>
      </c>
      <c r="M691" s="40">
        <f>K691*(1-I691/100)</f>
        <v>12.324999999999999</v>
      </c>
      <c r="N691" s="40">
        <f>M691*H691</f>
        <v>0</v>
      </c>
      <c r="O691" s="113" t="s">
        <v>11643</v>
      </c>
    </row>
    <row r="692" spans="2:15" s="41" customFormat="1" ht="17.100000000000001" customHeight="1" x14ac:dyDescent="0.25">
      <c r="B692" s="26" t="s">
        <v>5784</v>
      </c>
      <c r="C692" s="88"/>
      <c r="D692" s="25" t="s">
        <v>5337</v>
      </c>
      <c r="E692" s="68">
        <v>1</v>
      </c>
      <c r="F692" s="68" t="e">
        <f>VLOOKUP(G692,#REF!,2,FALSE)</f>
        <v>#REF!</v>
      </c>
      <c r="G692" s="47" t="s">
        <v>2576</v>
      </c>
      <c r="H692" s="107"/>
      <c r="I692" s="104">
        <v>15</v>
      </c>
      <c r="J692" s="81"/>
      <c r="K692" s="40">
        <v>14.5</v>
      </c>
      <c r="L692" s="40">
        <v>29</v>
      </c>
      <c r="M692" s="40">
        <f>K692*(1-I692/100)</f>
        <v>12.324999999999999</v>
      </c>
      <c r="N692" s="40">
        <f>M692*H692</f>
        <v>0</v>
      </c>
      <c r="O692" s="113" t="s">
        <v>11644</v>
      </c>
    </row>
    <row r="693" spans="2:15" s="41" customFormat="1" ht="17.100000000000001" customHeight="1" x14ac:dyDescent="0.25">
      <c r="B693" s="26" t="s">
        <v>5784</v>
      </c>
      <c r="C693" s="88"/>
      <c r="D693" s="25" t="s">
        <v>5336</v>
      </c>
      <c r="E693" s="68">
        <v>1</v>
      </c>
      <c r="F693" s="68" t="e">
        <f>VLOOKUP(G693,#REF!,2,FALSE)</f>
        <v>#REF!</v>
      </c>
      <c r="G693" s="47" t="s">
        <v>2792</v>
      </c>
      <c r="H693" s="107"/>
      <c r="I693" s="104" t="s">
        <v>2989</v>
      </c>
      <c r="J693" s="81"/>
      <c r="K693" s="40">
        <v>14.5</v>
      </c>
      <c r="L693" s="40">
        <v>29</v>
      </c>
      <c r="M693" s="40">
        <f>K693*(1-I693/100)</f>
        <v>12.324999999999999</v>
      </c>
      <c r="N693" s="40">
        <f>M693*H693</f>
        <v>0</v>
      </c>
      <c r="O693" s="113" t="s">
        <v>11645</v>
      </c>
    </row>
    <row r="694" spans="2:15" s="41" customFormat="1" ht="17.100000000000001" customHeight="1" x14ac:dyDescent="0.25">
      <c r="B694" s="80"/>
      <c r="C694" s="93"/>
      <c r="D694" s="52"/>
      <c r="E694" s="102"/>
      <c r="F694" s="52"/>
      <c r="G694" s="52"/>
      <c r="H694" s="72"/>
      <c r="I694" s="72"/>
      <c r="J694" s="87"/>
      <c r="K694" s="52"/>
      <c r="L694" s="52"/>
      <c r="M694" s="52"/>
      <c r="N694" s="52"/>
      <c r="O694" s="123"/>
    </row>
    <row r="695" spans="2:15" s="41" customFormat="1" ht="17.100000000000001" customHeight="1" x14ac:dyDescent="0.25">
      <c r="B695" s="26" t="s">
        <v>5784</v>
      </c>
      <c r="C695" s="88"/>
      <c r="D695" s="25" t="s">
        <v>3527</v>
      </c>
      <c r="E695" s="68">
        <v>1</v>
      </c>
      <c r="F695" s="68" t="e">
        <f>VLOOKUP(G695,#REF!,2,FALSE)</f>
        <v>#REF!</v>
      </c>
      <c r="G695" s="47" t="s">
        <v>1003</v>
      </c>
      <c r="H695" s="107"/>
      <c r="I695" s="104" t="s">
        <v>2989</v>
      </c>
      <c r="J695" s="81"/>
      <c r="K695" s="40">
        <v>274.5</v>
      </c>
      <c r="L695" s="40">
        <v>549</v>
      </c>
      <c r="M695" s="40">
        <f>K695*(1-I695/100)</f>
        <v>233.32499999999999</v>
      </c>
      <c r="N695" s="40">
        <f>M695*H695</f>
        <v>0</v>
      </c>
      <c r="O695" s="113" t="s">
        <v>10097</v>
      </c>
    </row>
    <row r="696" spans="2:15" s="41" customFormat="1" ht="17.100000000000001" customHeight="1" x14ac:dyDescent="0.25">
      <c r="B696" s="15" t="s">
        <v>5784</v>
      </c>
      <c r="C696" s="88"/>
      <c r="D696" s="25" t="s">
        <v>3528</v>
      </c>
      <c r="E696" s="68">
        <v>1</v>
      </c>
      <c r="F696" s="68" t="e">
        <f>VLOOKUP(G696,#REF!,2,FALSE)</f>
        <v>#REF!</v>
      </c>
      <c r="G696" s="47" t="s">
        <v>1004</v>
      </c>
      <c r="H696" s="107"/>
      <c r="I696" s="104" t="s">
        <v>2989</v>
      </c>
      <c r="J696" s="81"/>
      <c r="K696" s="40">
        <v>299.5</v>
      </c>
      <c r="L696" s="40">
        <v>599</v>
      </c>
      <c r="M696" s="40">
        <f>K696*(1-I696/100)</f>
        <v>254.57499999999999</v>
      </c>
      <c r="N696" s="40">
        <f>M696*H696</f>
        <v>0</v>
      </c>
      <c r="O696" s="113" t="s">
        <v>10098</v>
      </c>
    </row>
    <row r="697" spans="2:15" s="41" customFormat="1" ht="17.100000000000001" customHeight="1" x14ac:dyDescent="0.25">
      <c r="B697" s="15" t="s">
        <v>5784</v>
      </c>
      <c r="C697" s="88"/>
      <c r="D697" s="25" t="s">
        <v>3529</v>
      </c>
      <c r="E697" s="68">
        <v>1</v>
      </c>
      <c r="F697" s="68" t="e">
        <f>VLOOKUP(G697,#REF!,2,FALSE)</f>
        <v>#REF!</v>
      </c>
      <c r="G697" s="47" t="s">
        <v>1005</v>
      </c>
      <c r="H697" s="107"/>
      <c r="I697" s="104">
        <v>15</v>
      </c>
      <c r="J697" s="81"/>
      <c r="K697" s="40">
        <v>324.5</v>
      </c>
      <c r="L697" s="40">
        <v>649</v>
      </c>
      <c r="M697" s="40">
        <f>K697*(1-I697/100)</f>
        <v>275.82499999999999</v>
      </c>
      <c r="N697" s="40">
        <f>M697*H697</f>
        <v>0</v>
      </c>
      <c r="O697" s="113" t="s">
        <v>10099</v>
      </c>
    </row>
    <row r="698" spans="2:15" s="41" customFormat="1" ht="17.100000000000001" customHeight="1" x14ac:dyDescent="0.25">
      <c r="B698" s="15" t="s">
        <v>5784</v>
      </c>
      <c r="C698" s="88"/>
      <c r="D698" s="25" t="s">
        <v>3530</v>
      </c>
      <c r="E698" s="68">
        <v>1</v>
      </c>
      <c r="F698" s="68" t="e">
        <f>VLOOKUP(G698,#REF!,2,FALSE)</f>
        <v>#REF!</v>
      </c>
      <c r="G698" s="47" t="s">
        <v>1006</v>
      </c>
      <c r="H698" s="107"/>
      <c r="I698" s="104" t="s">
        <v>2989</v>
      </c>
      <c r="J698" s="81"/>
      <c r="K698" s="40">
        <v>199.5</v>
      </c>
      <c r="L698" s="40">
        <v>399</v>
      </c>
      <c r="M698" s="40">
        <f>K698*(1-I698/100)</f>
        <v>169.57499999999999</v>
      </c>
      <c r="N698" s="40">
        <f>M698*H698</f>
        <v>0</v>
      </c>
      <c r="O698" s="113" t="s">
        <v>10100</v>
      </c>
    </row>
    <row r="699" spans="2:15" s="44" customFormat="1" ht="17.100000000000001" customHeight="1" x14ac:dyDescent="0.25">
      <c r="B699" s="45"/>
      <c r="C699" s="89"/>
      <c r="D699" s="35"/>
      <c r="E699" s="98"/>
      <c r="F699" s="69"/>
      <c r="G699" s="42"/>
      <c r="H699" s="69"/>
      <c r="I699" s="69"/>
      <c r="J699" s="82"/>
      <c r="K699" s="42"/>
      <c r="L699" s="42"/>
      <c r="M699" s="42"/>
      <c r="N699" s="42"/>
      <c r="O699" s="121"/>
    </row>
    <row r="700" spans="2:15" s="41" customFormat="1" ht="17.100000000000001" customHeight="1" x14ac:dyDescent="0.25">
      <c r="B700" s="15" t="s">
        <v>5789</v>
      </c>
      <c r="C700" s="88"/>
      <c r="D700" s="25" t="s">
        <v>7597</v>
      </c>
      <c r="E700" s="68">
        <v>5</v>
      </c>
      <c r="F700" s="68" t="e">
        <f>VLOOKUP(G700,#REF!,2,FALSE)</f>
        <v>#REF!</v>
      </c>
      <c r="G700" s="47" t="s">
        <v>606</v>
      </c>
      <c r="H700" s="107"/>
      <c r="I700" s="104" t="s">
        <v>2989</v>
      </c>
      <c r="J700" s="81"/>
      <c r="K700" s="40">
        <v>64.5</v>
      </c>
      <c r="L700" s="40">
        <v>129</v>
      </c>
      <c r="M700" s="40">
        <f>K700*(1-I700/100)</f>
        <v>54.824999999999996</v>
      </c>
      <c r="N700" s="40">
        <f>M700*H700</f>
        <v>0</v>
      </c>
      <c r="O700" s="113" t="s">
        <v>9433</v>
      </c>
    </row>
    <row r="701" spans="2:15" s="41" customFormat="1" ht="17.100000000000001" customHeight="1" x14ac:dyDescent="0.25">
      <c r="B701" s="15" t="s">
        <v>5789</v>
      </c>
      <c r="C701" s="88"/>
      <c r="D701" s="25" t="s">
        <v>7833</v>
      </c>
      <c r="E701" s="68">
        <v>5</v>
      </c>
      <c r="F701" s="68" t="e">
        <f>VLOOKUP(G701,#REF!,2,FALSE)</f>
        <v>#REF!</v>
      </c>
      <c r="G701" s="47" t="s">
        <v>607</v>
      </c>
      <c r="H701" s="107"/>
      <c r="I701" s="104" t="s">
        <v>2989</v>
      </c>
      <c r="J701" s="81"/>
      <c r="K701" s="40">
        <v>64.5</v>
      </c>
      <c r="L701" s="40">
        <v>129</v>
      </c>
      <c r="M701" s="40">
        <f>K701*(1-I701/100)</f>
        <v>54.824999999999996</v>
      </c>
      <c r="N701" s="40">
        <f>M701*H701</f>
        <v>0</v>
      </c>
      <c r="O701" s="113" t="s">
        <v>9434</v>
      </c>
    </row>
    <row r="702" spans="2:15" s="41" customFormat="1" ht="17.100000000000001" customHeight="1" x14ac:dyDescent="0.25">
      <c r="B702" s="15" t="s">
        <v>5789</v>
      </c>
      <c r="C702" s="88"/>
      <c r="D702" s="25" t="s">
        <v>7596</v>
      </c>
      <c r="E702" s="68">
        <v>5</v>
      </c>
      <c r="F702" s="68" t="e">
        <f>VLOOKUP(G702,#REF!,2,FALSE)</f>
        <v>#REF!</v>
      </c>
      <c r="G702" s="47" t="s">
        <v>608</v>
      </c>
      <c r="H702" s="107"/>
      <c r="I702" s="104" t="s">
        <v>2989</v>
      </c>
      <c r="J702" s="81"/>
      <c r="K702" s="40">
        <v>64.5</v>
      </c>
      <c r="L702" s="40">
        <v>129</v>
      </c>
      <c r="M702" s="40">
        <f>K702*(1-I702/100)</f>
        <v>54.824999999999996</v>
      </c>
      <c r="N702" s="40">
        <f>M702*H702</f>
        <v>0</v>
      </c>
      <c r="O702" s="113" t="s">
        <v>9435</v>
      </c>
    </row>
    <row r="703" spans="2:15" s="41" customFormat="1" ht="17.100000000000001" customHeight="1" x14ac:dyDescent="0.25">
      <c r="B703" s="15" t="s">
        <v>5789</v>
      </c>
      <c r="C703" s="88"/>
      <c r="D703" s="25" t="s">
        <v>7584</v>
      </c>
      <c r="E703" s="68">
        <v>5</v>
      </c>
      <c r="F703" s="68" t="e">
        <f>VLOOKUP(G703,#REF!,2,FALSE)</f>
        <v>#REF!</v>
      </c>
      <c r="G703" s="47" t="s">
        <v>609</v>
      </c>
      <c r="H703" s="107"/>
      <c r="I703" s="104" t="s">
        <v>2989</v>
      </c>
      <c r="J703" s="81"/>
      <c r="K703" s="40">
        <v>54.5</v>
      </c>
      <c r="L703" s="40">
        <v>109</v>
      </c>
      <c r="M703" s="40">
        <f>K703*(1-I703/100)</f>
        <v>46.324999999999996</v>
      </c>
      <c r="N703" s="40">
        <f>M703*H703</f>
        <v>0</v>
      </c>
      <c r="O703" s="113" t="s">
        <v>9436</v>
      </c>
    </row>
    <row r="704" spans="2:15" s="41" customFormat="1" ht="17.100000000000001" customHeight="1" x14ac:dyDescent="0.25">
      <c r="B704" s="15" t="s">
        <v>5789</v>
      </c>
      <c r="C704" s="88"/>
      <c r="D704" s="25" t="s">
        <v>7585</v>
      </c>
      <c r="E704" s="68">
        <v>5</v>
      </c>
      <c r="F704" s="68" t="e">
        <f>VLOOKUP(G704,#REF!,2,FALSE)</f>
        <v>#REF!</v>
      </c>
      <c r="G704" s="47" t="s">
        <v>610</v>
      </c>
      <c r="H704" s="107"/>
      <c r="I704" s="104" t="s">
        <v>2989</v>
      </c>
      <c r="J704" s="81"/>
      <c r="K704" s="40">
        <v>54.5</v>
      </c>
      <c r="L704" s="40">
        <v>109</v>
      </c>
      <c r="M704" s="40">
        <f>K704*(1-I704/100)</f>
        <v>46.324999999999996</v>
      </c>
      <c r="N704" s="40">
        <f>M704*H704</f>
        <v>0</v>
      </c>
      <c r="O704" s="113" t="s">
        <v>9437</v>
      </c>
    </row>
    <row r="705" spans="2:15" s="41" customFormat="1" ht="17.100000000000001" customHeight="1" x14ac:dyDescent="0.25">
      <c r="B705" s="15" t="s">
        <v>5789</v>
      </c>
      <c r="C705" s="88"/>
      <c r="D705" s="25" t="s">
        <v>7586</v>
      </c>
      <c r="E705" s="68">
        <v>5</v>
      </c>
      <c r="F705" s="68" t="e">
        <f>VLOOKUP(G705,#REF!,2,FALSE)</f>
        <v>#REF!</v>
      </c>
      <c r="G705" s="47" t="s">
        <v>611</v>
      </c>
      <c r="H705" s="107"/>
      <c r="I705" s="104" t="s">
        <v>2989</v>
      </c>
      <c r="J705" s="81"/>
      <c r="K705" s="40">
        <v>54.5</v>
      </c>
      <c r="L705" s="40">
        <v>109</v>
      </c>
      <c r="M705" s="40">
        <f>K705*(1-I705/100)</f>
        <v>46.324999999999996</v>
      </c>
      <c r="N705" s="40">
        <f>M705*H705</f>
        <v>0</v>
      </c>
      <c r="O705" s="113" t="s">
        <v>9438</v>
      </c>
    </row>
    <row r="706" spans="2:15" s="41" customFormat="1" ht="17.100000000000001" customHeight="1" x14ac:dyDescent="0.25">
      <c r="B706" s="15" t="s">
        <v>5789</v>
      </c>
      <c r="C706" s="88"/>
      <c r="D706" s="25" t="s">
        <v>7587</v>
      </c>
      <c r="E706" s="68">
        <v>5</v>
      </c>
      <c r="F706" s="68" t="e">
        <f>VLOOKUP(G706,#REF!,2,FALSE)</f>
        <v>#REF!</v>
      </c>
      <c r="G706" s="47" t="s">
        <v>612</v>
      </c>
      <c r="H706" s="107"/>
      <c r="I706" s="104" t="s">
        <v>2989</v>
      </c>
      <c r="J706" s="81"/>
      <c r="K706" s="40">
        <v>54.5</v>
      </c>
      <c r="L706" s="40">
        <v>109</v>
      </c>
      <c r="M706" s="40">
        <f>K706*(1-I706/100)</f>
        <v>46.324999999999996</v>
      </c>
      <c r="N706" s="40">
        <f>M706*H706</f>
        <v>0</v>
      </c>
      <c r="O706" s="113" t="s">
        <v>9439</v>
      </c>
    </row>
    <row r="707" spans="2:15" s="41" customFormat="1" ht="17.100000000000001" customHeight="1" x14ac:dyDescent="0.25">
      <c r="B707" s="15" t="s">
        <v>5789</v>
      </c>
      <c r="C707" s="88"/>
      <c r="D707" s="25" t="s">
        <v>7588</v>
      </c>
      <c r="E707" s="68">
        <v>5</v>
      </c>
      <c r="F707" s="68" t="e">
        <f>VLOOKUP(G707,#REF!,2,FALSE)</f>
        <v>#REF!</v>
      </c>
      <c r="G707" s="47" t="s">
        <v>613</v>
      </c>
      <c r="H707" s="107"/>
      <c r="I707" s="104" t="s">
        <v>2989</v>
      </c>
      <c r="J707" s="81"/>
      <c r="K707" s="40">
        <v>49.5</v>
      </c>
      <c r="L707" s="40">
        <v>99</v>
      </c>
      <c r="M707" s="40">
        <f>K707*(1-I707/100)</f>
        <v>42.074999999999996</v>
      </c>
      <c r="N707" s="40">
        <f>M707*H707</f>
        <v>0</v>
      </c>
      <c r="O707" s="113" t="s">
        <v>9440</v>
      </c>
    </row>
    <row r="708" spans="2:15" s="41" customFormat="1" ht="17.100000000000001" customHeight="1" x14ac:dyDescent="0.25">
      <c r="B708" s="15" t="s">
        <v>5789</v>
      </c>
      <c r="C708" s="88"/>
      <c r="D708" s="25" t="s">
        <v>7589</v>
      </c>
      <c r="E708" s="68">
        <v>5</v>
      </c>
      <c r="F708" s="68" t="e">
        <f>VLOOKUP(G708,#REF!,2,FALSE)</f>
        <v>#REF!</v>
      </c>
      <c r="G708" s="47" t="s">
        <v>614</v>
      </c>
      <c r="H708" s="107"/>
      <c r="I708" s="104" t="s">
        <v>2989</v>
      </c>
      <c r="J708" s="81"/>
      <c r="K708" s="40">
        <v>49.5</v>
      </c>
      <c r="L708" s="40">
        <v>99</v>
      </c>
      <c r="M708" s="40">
        <f>K708*(1-I708/100)</f>
        <v>42.074999999999996</v>
      </c>
      <c r="N708" s="40">
        <f>M708*H708</f>
        <v>0</v>
      </c>
      <c r="O708" s="113" t="s">
        <v>9441</v>
      </c>
    </row>
    <row r="709" spans="2:15" s="41" customFormat="1" ht="17.100000000000001" customHeight="1" x14ac:dyDescent="0.25">
      <c r="B709" s="15" t="s">
        <v>5789</v>
      </c>
      <c r="C709" s="88"/>
      <c r="D709" s="25" t="s">
        <v>7590</v>
      </c>
      <c r="E709" s="68">
        <v>5</v>
      </c>
      <c r="F709" s="68" t="e">
        <f>VLOOKUP(G709,#REF!,2,FALSE)</f>
        <v>#REF!</v>
      </c>
      <c r="G709" s="47" t="s">
        <v>615</v>
      </c>
      <c r="H709" s="107"/>
      <c r="I709" s="104" t="s">
        <v>2989</v>
      </c>
      <c r="J709" s="81"/>
      <c r="K709" s="40">
        <v>49.5</v>
      </c>
      <c r="L709" s="40">
        <v>99</v>
      </c>
      <c r="M709" s="40">
        <f>K709*(1-I709/100)</f>
        <v>42.074999999999996</v>
      </c>
      <c r="N709" s="40">
        <f>M709*H709</f>
        <v>0</v>
      </c>
      <c r="O709" s="113" t="s">
        <v>9442</v>
      </c>
    </row>
    <row r="710" spans="2:15" s="41" customFormat="1" ht="17.100000000000001" customHeight="1" x14ac:dyDescent="0.25">
      <c r="B710" s="15" t="s">
        <v>5789</v>
      </c>
      <c r="C710" s="88"/>
      <c r="D710" s="25" t="s">
        <v>7591</v>
      </c>
      <c r="E710" s="68">
        <v>5</v>
      </c>
      <c r="F710" s="68" t="e">
        <f>VLOOKUP(G710,#REF!,2,FALSE)</f>
        <v>#REF!</v>
      </c>
      <c r="G710" s="47" t="s">
        <v>616</v>
      </c>
      <c r="H710" s="107"/>
      <c r="I710" s="104" t="s">
        <v>2989</v>
      </c>
      <c r="J710" s="81"/>
      <c r="K710" s="40">
        <v>49.5</v>
      </c>
      <c r="L710" s="40">
        <v>99</v>
      </c>
      <c r="M710" s="40">
        <f>K710*(1-I710/100)</f>
        <v>42.074999999999996</v>
      </c>
      <c r="N710" s="40">
        <f>M710*H710</f>
        <v>0</v>
      </c>
      <c r="O710" s="113" t="s">
        <v>9443</v>
      </c>
    </row>
    <row r="711" spans="2:15" s="41" customFormat="1" ht="17.100000000000001" customHeight="1" x14ac:dyDescent="0.25">
      <c r="B711" s="15" t="s">
        <v>5789</v>
      </c>
      <c r="C711" s="88"/>
      <c r="D711" s="25" t="s">
        <v>7592</v>
      </c>
      <c r="E711" s="68">
        <v>5</v>
      </c>
      <c r="F711" s="68" t="e">
        <f>VLOOKUP(G711,#REF!,2,FALSE)</f>
        <v>#REF!</v>
      </c>
      <c r="G711" s="47" t="s">
        <v>617</v>
      </c>
      <c r="H711" s="107"/>
      <c r="I711" s="104" t="s">
        <v>2989</v>
      </c>
      <c r="J711" s="81"/>
      <c r="K711" s="40">
        <v>49.5</v>
      </c>
      <c r="L711" s="40">
        <v>99</v>
      </c>
      <c r="M711" s="40">
        <f>K711*(1-I711/100)</f>
        <v>42.074999999999996</v>
      </c>
      <c r="N711" s="40">
        <f>M711*H711</f>
        <v>0</v>
      </c>
      <c r="O711" s="113" t="s">
        <v>9444</v>
      </c>
    </row>
    <row r="712" spans="2:15" s="41" customFormat="1" ht="17.100000000000001" customHeight="1" x14ac:dyDescent="0.25">
      <c r="B712" s="15" t="s">
        <v>5789</v>
      </c>
      <c r="C712" s="88"/>
      <c r="D712" s="25" t="s">
        <v>7593</v>
      </c>
      <c r="E712" s="68">
        <v>5</v>
      </c>
      <c r="F712" s="68" t="e">
        <f>VLOOKUP(G712,#REF!,2,FALSE)</f>
        <v>#REF!</v>
      </c>
      <c r="G712" s="47" t="s">
        <v>618</v>
      </c>
      <c r="H712" s="107"/>
      <c r="I712" s="104" t="s">
        <v>2989</v>
      </c>
      <c r="J712" s="81"/>
      <c r="K712" s="40">
        <v>49.5</v>
      </c>
      <c r="L712" s="40">
        <v>99</v>
      </c>
      <c r="M712" s="40">
        <f>K712*(1-I712/100)</f>
        <v>42.074999999999996</v>
      </c>
      <c r="N712" s="40">
        <f>M712*H712</f>
        <v>0</v>
      </c>
      <c r="O712" s="113" t="s">
        <v>9445</v>
      </c>
    </row>
    <row r="713" spans="2:15" s="41" customFormat="1" ht="17.100000000000001" customHeight="1" x14ac:dyDescent="0.25">
      <c r="B713" s="15" t="s">
        <v>5789</v>
      </c>
      <c r="C713" s="88"/>
      <c r="D713" s="25" t="s">
        <v>7594</v>
      </c>
      <c r="E713" s="68">
        <v>5</v>
      </c>
      <c r="F713" s="68" t="e">
        <f>VLOOKUP(G713,#REF!,2,FALSE)</f>
        <v>#REF!</v>
      </c>
      <c r="G713" s="47" t="s">
        <v>619</v>
      </c>
      <c r="H713" s="107"/>
      <c r="I713" s="104" t="s">
        <v>2989</v>
      </c>
      <c r="J713" s="81"/>
      <c r="K713" s="40">
        <v>49.5</v>
      </c>
      <c r="L713" s="40">
        <v>99</v>
      </c>
      <c r="M713" s="40">
        <f>K713*(1-I713/100)</f>
        <v>42.074999999999996</v>
      </c>
      <c r="N713" s="40">
        <f>M713*H713</f>
        <v>0</v>
      </c>
      <c r="O713" s="113" t="s">
        <v>9446</v>
      </c>
    </row>
    <row r="714" spans="2:15" s="41" customFormat="1" ht="17.100000000000001" customHeight="1" x14ac:dyDescent="0.25">
      <c r="B714" s="15" t="s">
        <v>5789</v>
      </c>
      <c r="C714" s="88"/>
      <c r="D714" s="25" t="s">
        <v>7595</v>
      </c>
      <c r="E714" s="68">
        <v>5</v>
      </c>
      <c r="F714" s="68" t="e">
        <f>VLOOKUP(G714,#REF!,2,FALSE)</f>
        <v>#REF!</v>
      </c>
      <c r="G714" s="47" t="s">
        <v>620</v>
      </c>
      <c r="H714" s="107"/>
      <c r="I714" s="104">
        <v>15</v>
      </c>
      <c r="J714" s="81"/>
      <c r="K714" s="40">
        <v>49.5</v>
      </c>
      <c r="L714" s="40">
        <v>99</v>
      </c>
      <c r="M714" s="40">
        <f>K714*(1-I714/100)</f>
        <v>42.074999999999996</v>
      </c>
      <c r="N714" s="40">
        <f>M714*H714</f>
        <v>0</v>
      </c>
      <c r="O714" s="113" t="s">
        <v>9447</v>
      </c>
    </row>
    <row r="715" spans="2:15" s="44" customFormat="1" ht="17.100000000000001" customHeight="1" x14ac:dyDescent="0.25">
      <c r="B715" s="54"/>
      <c r="C715" s="90"/>
      <c r="D715" s="55"/>
      <c r="E715" s="99"/>
      <c r="F715" s="70"/>
      <c r="H715" s="70"/>
      <c r="I715" s="70"/>
      <c r="J715" s="85"/>
      <c r="O715" s="120"/>
    </row>
    <row r="716" spans="2:15" s="41" customFormat="1" ht="17.100000000000001" customHeight="1" x14ac:dyDescent="0.25">
      <c r="B716" s="15" t="s">
        <v>5789</v>
      </c>
      <c r="C716" s="88"/>
      <c r="D716" s="25" t="s">
        <v>7790</v>
      </c>
      <c r="E716" s="68">
        <v>5</v>
      </c>
      <c r="F716" s="68" t="e">
        <f>VLOOKUP(G716,#REF!,2,FALSE)</f>
        <v>#REF!</v>
      </c>
      <c r="G716" s="47" t="s">
        <v>665</v>
      </c>
      <c r="H716" s="107"/>
      <c r="I716" s="104" t="s">
        <v>2989</v>
      </c>
      <c r="J716" s="81"/>
      <c r="K716" s="40">
        <v>29.5</v>
      </c>
      <c r="L716" s="40">
        <v>59</v>
      </c>
      <c r="M716" s="40">
        <f>K716*(1-I716/100)</f>
        <v>25.074999999999999</v>
      </c>
      <c r="N716" s="40">
        <f>M716*H716</f>
        <v>0</v>
      </c>
      <c r="O716" s="113" t="s">
        <v>9523</v>
      </c>
    </row>
    <row r="717" spans="2:15" s="41" customFormat="1" ht="17.100000000000001" customHeight="1" x14ac:dyDescent="0.25">
      <c r="B717" s="15" t="s">
        <v>5789</v>
      </c>
      <c r="C717" s="88"/>
      <c r="D717" s="25" t="s">
        <v>7789</v>
      </c>
      <c r="E717" s="68">
        <v>5</v>
      </c>
      <c r="F717" s="68" t="e">
        <f>VLOOKUP(G717,#REF!,2,FALSE)</f>
        <v>#REF!</v>
      </c>
      <c r="G717" s="47" t="s">
        <v>666</v>
      </c>
      <c r="H717" s="107"/>
      <c r="I717" s="104" t="s">
        <v>2989</v>
      </c>
      <c r="J717" s="81"/>
      <c r="K717" s="40">
        <v>29.5</v>
      </c>
      <c r="L717" s="40">
        <v>59</v>
      </c>
      <c r="M717" s="40">
        <f>K717*(1-I717/100)</f>
        <v>25.074999999999999</v>
      </c>
      <c r="N717" s="40">
        <f>M717*H717</f>
        <v>0</v>
      </c>
      <c r="O717" s="113" t="s">
        <v>9524</v>
      </c>
    </row>
    <row r="718" spans="2:15" s="41" customFormat="1" ht="17.100000000000001" customHeight="1" x14ac:dyDescent="0.25">
      <c r="B718" s="15" t="s">
        <v>5789</v>
      </c>
      <c r="C718" s="88"/>
      <c r="D718" s="25" t="s">
        <v>7788</v>
      </c>
      <c r="E718" s="68">
        <v>5</v>
      </c>
      <c r="F718" s="68" t="e">
        <f>VLOOKUP(G718,#REF!,2,FALSE)</f>
        <v>#REF!</v>
      </c>
      <c r="G718" s="47" t="s">
        <v>667</v>
      </c>
      <c r="H718" s="107"/>
      <c r="I718" s="104" t="s">
        <v>2989</v>
      </c>
      <c r="J718" s="81"/>
      <c r="K718" s="40">
        <v>29.5</v>
      </c>
      <c r="L718" s="40">
        <v>59</v>
      </c>
      <c r="M718" s="40">
        <f>K718*(1-I718/100)</f>
        <v>25.074999999999999</v>
      </c>
      <c r="N718" s="40">
        <f>M718*H718</f>
        <v>0</v>
      </c>
      <c r="O718" s="113" t="s">
        <v>9525</v>
      </c>
    </row>
    <row r="719" spans="2:15" s="41" customFormat="1" ht="17.100000000000001" customHeight="1" x14ac:dyDescent="0.25">
      <c r="B719" s="15" t="s">
        <v>5789</v>
      </c>
      <c r="C719" s="88"/>
      <c r="D719" s="25" t="s">
        <v>7787</v>
      </c>
      <c r="E719" s="68">
        <v>5</v>
      </c>
      <c r="F719" s="68" t="e">
        <f>VLOOKUP(G719,#REF!,2,FALSE)</f>
        <v>#REF!</v>
      </c>
      <c r="G719" s="47" t="s">
        <v>668</v>
      </c>
      <c r="H719" s="107"/>
      <c r="I719" s="104" t="s">
        <v>2989</v>
      </c>
      <c r="J719" s="81"/>
      <c r="K719" s="40">
        <v>29.5</v>
      </c>
      <c r="L719" s="40">
        <v>59</v>
      </c>
      <c r="M719" s="40">
        <f>K719*(1-I719/100)</f>
        <v>25.074999999999999</v>
      </c>
      <c r="N719" s="40">
        <f>M719*H719</f>
        <v>0</v>
      </c>
      <c r="O719" s="113" t="s">
        <v>9526</v>
      </c>
    </row>
    <row r="720" spans="2:15" s="41" customFormat="1" ht="17.100000000000001" customHeight="1" x14ac:dyDescent="0.25">
      <c r="B720" s="15" t="s">
        <v>5789</v>
      </c>
      <c r="C720" s="88"/>
      <c r="D720" s="25" t="s">
        <v>7786</v>
      </c>
      <c r="E720" s="68">
        <v>5</v>
      </c>
      <c r="F720" s="68" t="e">
        <f>VLOOKUP(G720,#REF!,2,FALSE)</f>
        <v>#REF!</v>
      </c>
      <c r="G720" s="47" t="s">
        <v>669</v>
      </c>
      <c r="H720" s="107"/>
      <c r="I720" s="104" t="s">
        <v>2989</v>
      </c>
      <c r="J720" s="81"/>
      <c r="K720" s="40">
        <v>29.5</v>
      </c>
      <c r="L720" s="40">
        <v>59</v>
      </c>
      <c r="M720" s="40">
        <f>K720*(1-I720/100)</f>
        <v>25.074999999999999</v>
      </c>
      <c r="N720" s="40">
        <f>M720*H720</f>
        <v>0</v>
      </c>
      <c r="O720" s="113" t="s">
        <v>9527</v>
      </c>
    </row>
    <row r="721" spans="2:15" s="41" customFormat="1" ht="17.100000000000001" customHeight="1" x14ac:dyDescent="0.25">
      <c r="B721" s="15" t="s">
        <v>5789</v>
      </c>
      <c r="C721" s="88"/>
      <c r="D721" s="25" t="s">
        <v>7785</v>
      </c>
      <c r="E721" s="68">
        <v>5</v>
      </c>
      <c r="F721" s="68" t="e">
        <f>VLOOKUP(G721,#REF!,2,FALSE)</f>
        <v>#REF!</v>
      </c>
      <c r="G721" s="47" t="s">
        <v>670</v>
      </c>
      <c r="H721" s="107"/>
      <c r="I721" s="104" t="s">
        <v>2989</v>
      </c>
      <c r="J721" s="81"/>
      <c r="K721" s="40">
        <v>29.5</v>
      </c>
      <c r="L721" s="40">
        <v>59</v>
      </c>
      <c r="M721" s="40">
        <f>K721*(1-I721/100)</f>
        <v>25.074999999999999</v>
      </c>
      <c r="N721" s="40">
        <f>M721*H721</f>
        <v>0</v>
      </c>
      <c r="O721" s="113" t="s">
        <v>9528</v>
      </c>
    </row>
    <row r="722" spans="2:15" s="41" customFormat="1" ht="17.100000000000001" customHeight="1" x14ac:dyDescent="0.25">
      <c r="B722" s="15" t="s">
        <v>5789</v>
      </c>
      <c r="C722" s="88"/>
      <c r="D722" s="25" t="s">
        <v>7784</v>
      </c>
      <c r="E722" s="68">
        <v>5</v>
      </c>
      <c r="F722" s="68" t="e">
        <f>VLOOKUP(G722,#REF!,2,FALSE)</f>
        <v>#REF!</v>
      </c>
      <c r="G722" s="47" t="s">
        <v>671</v>
      </c>
      <c r="H722" s="107"/>
      <c r="I722" s="104" t="s">
        <v>2989</v>
      </c>
      <c r="J722" s="81"/>
      <c r="K722" s="40">
        <v>29.5</v>
      </c>
      <c r="L722" s="40">
        <v>59</v>
      </c>
      <c r="M722" s="40">
        <f>K722*(1-I722/100)</f>
        <v>25.074999999999999</v>
      </c>
      <c r="N722" s="40">
        <f>M722*H722</f>
        <v>0</v>
      </c>
      <c r="O722" s="113" t="s">
        <v>9529</v>
      </c>
    </row>
    <row r="723" spans="2:15" s="41" customFormat="1" ht="17.100000000000001" customHeight="1" x14ac:dyDescent="0.25">
      <c r="B723" s="15" t="s">
        <v>5789</v>
      </c>
      <c r="C723" s="88"/>
      <c r="D723" s="25" t="s">
        <v>7776</v>
      </c>
      <c r="E723" s="68">
        <v>5</v>
      </c>
      <c r="F723" s="68" t="e">
        <f>VLOOKUP(G723,#REF!,2,FALSE)</f>
        <v>#REF!</v>
      </c>
      <c r="G723" s="47" t="s">
        <v>672</v>
      </c>
      <c r="H723" s="107"/>
      <c r="I723" s="104" t="s">
        <v>2989</v>
      </c>
      <c r="J723" s="81"/>
      <c r="K723" s="40">
        <v>29.5</v>
      </c>
      <c r="L723" s="40">
        <v>59</v>
      </c>
      <c r="M723" s="40">
        <f>K723*(1-I723/100)</f>
        <v>25.074999999999999</v>
      </c>
      <c r="N723" s="40">
        <f>M723*H723</f>
        <v>0</v>
      </c>
      <c r="O723" s="113" t="s">
        <v>9530</v>
      </c>
    </row>
    <row r="724" spans="2:15" s="41" customFormat="1" ht="17.100000000000001" customHeight="1" x14ac:dyDescent="0.25">
      <c r="B724" s="15" t="s">
        <v>5789</v>
      </c>
      <c r="C724" s="88"/>
      <c r="D724" s="25" t="s">
        <v>7777</v>
      </c>
      <c r="E724" s="68">
        <v>5</v>
      </c>
      <c r="F724" s="68" t="e">
        <f>VLOOKUP(G724,#REF!,2,FALSE)</f>
        <v>#REF!</v>
      </c>
      <c r="G724" s="47" t="s">
        <v>673</v>
      </c>
      <c r="H724" s="107"/>
      <c r="I724" s="104" t="s">
        <v>2989</v>
      </c>
      <c r="J724" s="81"/>
      <c r="K724" s="40">
        <v>29.5</v>
      </c>
      <c r="L724" s="40">
        <v>59</v>
      </c>
      <c r="M724" s="40">
        <f>K724*(1-I724/100)</f>
        <v>25.074999999999999</v>
      </c>
      <c r="N724" s="40">
        <f>M724*H724</f>
        <v>0</v>
      </c>
      <c r="O724" s="113" t="s">
        <v>9531</v>
      </c>
    </row>
    <row r="725" spans="2:15" s="41" customFormat="1" ht="17.100000000000001" customHeight="1" x14ac:dyDescent="0.25">
      <c r="B725" s="15" t="s">
        <v>5789</v>
      </c>
      <c r="C725" s="88"/>
      <c r="D725" s="25" t="s">
        <v>7778</v>
      </c>
      <c r="E725" s="68">
        <v>5</v>
      </c>
      <c r="F725" s="68" t="e">
        <f>VLOOKUP(G725,#REF!,2,FALSE)</f>
        <v>#REF!</v>
      </c>
      <c r="G725" s="47" t="s">
        <v>674</v>
      </c>
      <c r="H725" s="107"/>
      <c r="I725" s="104" t="s">
        <v>2989</v>
      </c>
      <c r="J725" s="81"/>
      <c r="K725" s="40">
        <v>29.5</v>
      </c>
      <c r="L725" s="40">
        <v>59</v>
      </c>
      <c r="M725" s="40">
        <f>K725*(1-I725/100)</f>
        <v>25.074999999999999</v>
      </c>
      <c r="N725" s="40">
        <f>M725*H725</f>
        <v>0</v>
      </c>
      <c r="O725" s="113" t="s">
        <v>9532</v>
      </c>
    </row>
    <row r="726" spans="2:15" s="41" customFormat="1" ht="17.100000000000001" customHeight="1" x14ac:dyDescent="0.25">
      <c r="B726" s="15" t="s">
        <v>5789</v>
      </c>
      <c r="C726" s="88"/>
      <c r="D726" s="25" t="s">
        <v>7779</v>
      </c>
      <c r="E726" s="68">
        <v>5</v>
      </c>
      <c r="F726" s="68" t="e">
        <f>VLOOKUP(G726,#REF!,2,FALSE)</f>
        <v>#REF!</v>
      </c>
      <c r="G726" s="47" t="s">
        <v>675</v>
      </c>
      <c r="H726" s="107"/>
      <c r="I726" s="104" t="s">
        <v>2989</v>
      </c>
      <c r="J726" s="81"/>
      <c r="K726" s="40">
        <v>29.5</v>
      </c>
      <c r="L726" s="40">
        <v>59</v>
      </c>
      <c r="M726" s="40">
        <f>K726*(1-I726/100)</f>
        <v>25.074999999999999</v>
      </c>
      <c r="N726" s="40">
        <f>M726*H726</f>
        <v>0</v>
      </c>
      <c r="O726" s="113" t="s">
        <v>9533</v>
      </c>
    </row>
    <row r="727" spans="2:15" s="41" customFormat="1" ht="17.100000000000001" customHeight="1" x14ac:dyDescent="0.25">
      <c r="B727" s="15" t="s">
        <v>5789</v>
      </c>
      <c r="C727" s="88"/>
      <c r="D727" s="25" t="s">
        <v>7780</v>
      </c>
      <c r="E727" s="68">
        <v>5</v>
      </c>
      <c r="F727" s="68" t="e">
        <f>VLOOKUP(G727,#REF!,2,FALSE)</f>
        <v>#REF!</v>
      </c>
      <c r="G727" s="47" t="s">
        <v>676</v>
      </c>
      <c r="H727" s="107"/>
      <c r="I727" s="104" t="s">
        <v>2989</v>
      </c>
      <c r="J727" s="81"/>
      <c r="K727" s="40">
        <v>29.5</v>
      </c>
      <c r="L727" s="40">
        <v>59</v>
      </c>
      <c r="M727" s="40">
        <f>K727*(1-I727/100)</f>
        <v>25.074999999999999</v>
      </c>
      <c r="N727" s="40">
        <f>M727*H727</f>
        <v>0</v>
      </c>
      <c r="O727" s="113" t="s">
        <v>9534</v>
      </c>
    </row>
    <row r="728" spans="2:15" s="41" customFormat="1" ht="17.100000000000001" customHeight="1" x14ac:dyDescent="0.25">
      <c r="B728" s="15" t="s">
        <v>5789</v>
      </c>
      <c r="C728" s="88"/>
      <c r="D728" s="25" t="s">
        <v>7781</v>
      </c>
      <c r="E728" s="68">
        <v>5</v>
      </c>
      <c r="F728" s="68" t="e">
        <f>VLOOKUP(G728,#REF!,2,FALSE)</f>
        <v>#REF!</v>
      </c>
      <c r="G728" s="47" t="s">
        <v>677</v>
      </c>
      <c r="H728" s="107"/>
      <c r="I728" s="104" t="s">
        <v>2989</v>
      </c>
      <c r="J728" s="81"/>
      <c r="K728" s="40">
        <v>29.5</v>
      </c>
      <c r="L728" s="40">
        <v>59</v>
      </c>
      <c r="M728" s="40">
        <f>K728*(1-I728/100)</f>
        <v>25.074999999999999</v>
      </c>
      <c r="N728" s="40">
        <f>M728*H728</f>
        <v>0</v>
      </c>
      <c r="O728" s="113" t="s">
        <v>9535</v>
      </c>
    </row>
    <row r="729" spans="2:15" s="41" customFormat="1" ht="17.100000000000001" customHeight="1" x14ac:dyDescent="0.25">
      <c r="B729" s="15" t="s">
        <v>5789</v>
      </c>
      <c r="C729" s="88"/>
      <c r="D729" s="25" t="s">
        <v>7782</v>
      </c>
      <c r="E729" s="68">
        <v>5</v>
      </c>
      <c r="F729" s="68" t="e">
        <f>VLOOKUP(G729,#REF!,2,FALSE)</f>
        <v>#REF!</v>
      </c>
      <c r="G729" s="47" t="s">
        <v>678</v>
      </c>
      <c r="H729" s="107"/>
      <c r="I729" s="104" t="s">
        <v>2989</v>
      </c>
      <c r="J729" s="81"/>
      <c r="K729" s="40">
        <v>29.5</v>
      </c>
      <c r="L729" s="40">
        <v>59</v>
      </c>
      <c r="M729" s="40">
        <f>K729*(1-I729/100)</f>
        <v>25.074999999999999</v>
      </c>
      <c r="N729" s="40">
        <f>M729*H729</f>
        <v>0</v>
      </c>
      <c r="O729" s="113" t="s">
        <v>9536</v>
      </c>
    </row>
    <row r="730" spans="2:15" s="41" customFormat="1" ht="17.100000000000001" customHeight="1" x14ac:dyDescent="0.25">
      <c r="B730" s="15" t="s">
        <v>5789</v>
      </c>
      <c r="C730" s="88"/>
      <c r="D730" s="25" t="s">
        <v>7783</v>
      </c>
      <c r="E730" s="68">
        <v>5</v>
      </c>
      <c r="F730" s="68" t="e">
        <f>VLOOKUP(G730,#REF!,2,FALSE)</f>
        <v>#REF!</v>
      </c>
      <c r="G730" s="47" t="s">
        <v>679</v>
      </c>
      <c r="H730" s="107"/>
      <c r="I730" s="104">
        <v>15</v>
      </c>
      <c r="J730" s="81"/>
      <c r="K730" s="40">
        <v>29.5</v>
      </c>
      <c r="L730" s="40">
        <v>59</v>
      </c>
      <c r="M730" s="40">
        <f>K730*(1-I730/100)</f>
        <v>25.074999999999999</v>
      </c>
      <c r="N730" s="40">
        <f>M730*H730</f>
        <v>0</v>
      </c>
      <c r="O730" s="113" t="s">
        <v>9537</v>
      </c>
    </row>
    <row r="731" spans="2:15" s="44" customFormat="1" ht="17.100000000000001" customHeight="1" x14ac:dyDescent="0.25">
      <c r="B731" s="54"/>
      <c r="C731" s="90"/>
      <c r="D731" s="55"/>
      <c r="E731" s="99"/>
      <c r="F731" s="70"/>
      <c r="H731" s="70"/>
      <c r="I731" s="70"/>
      <c r="J731" s="85"/>
      <c r="O731" s="120"/>
    </row>
    <row r="732" spans="2:15" s="41" customFormat="1" ht="17.100000000000001" customHeight="1" x14ac:dyDescent="0.25">
      <c r="B732" s="15" t="s">
        <v>5789</v>
      </c>
      <c r="C732" s="88"/>
      <c r="D732" s="25" t="s">
        <v>7796</v>
      </c>
      <c r="E732" s="68">
        <v>5</v>
      </c>
      <c r="F732" s="68" t="e">
        <f>VLOOKUP(G732,#REF!,2,FALSE)</f>
        <v>#REF!</v>
      </c>
      <c r="G732" s="47" t="s">
        <v>680</v>
      </c>
      <c r="H732" s="107"/>
      <c r="I732" s="104" t="s">
        <v>2989</v>
      </c>
      <c r="J732" s="81"/>
      <c r="K732" s="40">
        <v>29.5</v>
      </c>
      <c r="L732" s="40">
        <v>59</v>
      </c>
      <c r="M732" s="40">
        <f>K732*(1-I732/100)</f>
        <v>25.074999999999999</v>
      </c>
      <c r="N732" s="40">
        <f>M732*H732</f>
        <v>0</v>
      </c>
      <c r="O732" s="113" t="s">
        <v>9538</v>
      </c>
    </row>
    <row r="733" spans="2:15" s="41" customFormat="1" ht="17.100000000000001" customHeight="1" x14ac:dyDescent="0.25">
      <c r="B733" s="15" t="s">
        <v>5789</v>
      </c>
      <c r="C733" s="88"/>
      <c r="D733" s="25" t="s">
        <v>7795</v>
      </c>
      <c r="E733" s="68">
        <v>5</v>
      </c>
      <c r="F733" s="68" t="e">
        <f>VLOOKUP(G733,#REF!,2,FALSE)</f>
        <v>#REF!</v>
      </c>
      <c r="G733" s="47" t="s">
        <v>681</v>
      </c>
      <c r="H733" s="107"/>
      <c r="I733" s="104" t="s">
        <v>2989</v>
      </c>
      <c r="J733" s="81"/>
      <c r="K733" s="40">
        <v>29.5</v>
      </c>
      <c r="L733" s="40">
        <v>59</v>
      </c>
      <c r="M733" s="40">
        <f>K733*(1-I733/100)</f>
        <v>25.074999999999999</v>
      </c>
      <c r="N733" s="40">
        <f>M733*H733</f>
        <v>0</v>
      </c>
      <c r="O733" s="113" t="s">
        <v>9539</v>
      </c>
    </row>
    <row r="734" spans="2:15" s="41" customFormat="1" ht="17.100000000000001" customHeight="1" x14ac:dyDescent="0.25">
      <c r="B734" s="15" t="s">
        <v>5789</v>
      </c>
      <c r="C734" s="88"/>
      <c r="D734" s="25" t="s">
        <v>7791</v>
      </c>
      <c r="E734" s="68">
        <v>5</v>
      </c>
      <c r="F734" s="68" t="e">
        <f>VLOOKUP(G734,#REF!,2,FALSE)</f>
        <v>#REF!</v>
      </c>
      <c r="G734" s="47" t="s">
        <v>682</v>
      </c>
      <c r="H734" s="107"/>
      <c r="I734" s="104" t="s">
        <v>2989</v>
      </c>
      <c r="J734" s="81"/>
      <c r="K734" s="40">
        <v>29.5</v>
      </c>
      <c r="L734" s="40">
        <v>59</v>
      </c>
      <c r="M734" s="40">
        <f>K734*(1-I734/100)</f>
        <v>25.074999999999999</v>
      </c>
      <c r="N734" s="40">
        <f>M734*H734</f>
        <v>0</v>
      </c>
      <c r="O734" s="113" t="s">
        <v>9540</v>
      </c>
    </row>
    <row r="735" spans="2:15" s="41" customFormat="1" ht="17.100000000000001" customHeight="1" x14ac:dyDescent="0.25">
      <c r="B735" s="15" t="s">
        <v>5789</v>
      </c>
      <c r="C735" s="88"/>
      <c r="D735" s="25" t="s">
        <v>7792</v>
      </c>
      <c r="E735" s="68">
        <v>5</v>
      </c>
      <c r="F735" s="68" t="e">
        <f>VLOOKUP(G735,#REF!,2,FALSE)</f>
        <v>#REF!</v>
      </c>
      <c r="G735" s="47" t="s">
        <v>683</v>
      </c>
      <c r="H735" s="107"/>
      <c r="I735" s="104" t="s">
        <v>2989</v>
      </c>
      <c r="J735" s="81"/>
      <c r="K735" s="40">
        <v>29.5</v>
      </c>
      <c r="L735" s="40">
        <v>59</v>
      </c>
      <c r="M735" s="40">
        <f>K735*(1-I735/100)</f>
        <v>25.074999999999999</v>
      </c>
      <c r="N735" s="40">
        <f>M735*H735</f>
        <v>0</v>
      </c>
      <c r="O735" s="113" t="s">
        <v>9541</v>
      </c>
    </row>
    <row r="736" spans="2:15" s="41" customFormat="1" ht="17.100000000000001" customHeight="1" x14ac:dyDescent="0.25">
      <c r="B736" s="15" t="s">
        <v>5789</v>
      </c>
      <c r="C736" s="88"/>
      <c r="D736" s="25" t="s">
        <v>7793</v>
      </c>
      <c r="E736" s="68">
        <v>5</v>
      </c>
      <c r="F736" s="68" t="e">
        <f>VLOOKUP(G736,#REF!,2,FALSE)</f>
        <v>#REF!</v>
      </c>
      <c r="G736" s="47" t="s">
        <v>684</v>
      </c>
      <c r="H736" s="107"/>
      <c r="I736" s="104" t="s">
        <v>2989</v>
      </c>
      <c r="J736" s="81"/>
      <c r="K736" s="40">
        <v>29.5</v>
      </c>
      <c r="L736" s="40">
        <v>59</v>
      </c>
      <c r="M736" s="40">
        <f>K736*(1-I736/100)</f>
        <v>25.074999999999999</v>
      </c>
      <c r="N736" s="40">
        <f>M736*H736</f>
        <v>0</v>
      </c>
      <c r="O736" s="113" t="s">
        <v>9542</v>
      </c>
    </row>
    <row r="737" spans="2:15" s="41" customFormat="1" ht="17.100000000000001" customHeight="1" x14ac:dyDescent="0.25">
      <c r="B737" s="15" t="s">
        <v>5789</v>
      </c>
      <c r="C737" s="88"/>
      <c r="D737" s="25" t="s">
        <v>7794</v>
      </c>
      <c r="E737" s="68">
        <v>5</v>
      </c>
      <c r="F737" s="68" t="e">
        <f>VLOOKUP(G737,#REF!,2,FALSE)</f>
        <v>#REF!</v>
      </c>
      <c r="G737" s="47" t="s">
        <v>685</v>
      </c>
      <c r="H737" s="107"/>
      <c r="I737" s="104">
        <v>15</v>
      </c>
      <c r="J737" s="81"/>
      <c r="K737" s="40">
        <v>29.5</v>
      </c>
      <c r="L737" s="40">
        <v>59</v>
      </c>
      <c r="M737" s="40">
        <f>K737*(1-I737/100)</f>
        <v>25.074999999999999</v>
      </c>
      <c r="N737" s="40">
        <f>M737*H737</f>
        <v>0</v>
      </c>
      <c r="O737" s="113" t="s">
        <v>9543</v>
      </c>
    </row>
    <row r="738" spans="2:15" s="44" customFormat="1" ht="17.100000000000001" customHeight="1" x14ac:dyDescent="0.25">
      <c r="B738" s="54"/>
      <c r="C738" s="90"/>
      <c r="D738" s="55"/>
      <c r="E738" s="99"/>
      <c r="F738" s="70"/>
      <c r="H738" s="70"/>
      <c r="I738" s="70"/>
      <c r="J738" s="85"/>
      <c r="O738" s="120"/>
    </row>
    <row r="739" spans="2:15" s="41" customFormat="1" ht="17.100000000000001" customHeight="1" x14ac:dyDescent="0.25">
      <c r="B739" s="15" t="s">
        <v>5789</v>
      </c>
      <c r="C739" s="88"/>
      <c r="D739" s="25" t="s">
        <v>7660</v>
      </c>
      <c r="E739" s="68">
        <v>5</v>
      </c>
      <c r="F739" s="68" t="e">
        <f>VLOOKUP(G739,#REF!,2,FALSE)</f>
        <v>#REF!</v>
      </c>
      <c r="G739" s="47" t="s">
        <v>736</v>
      </c>
      <c r="H739" s="107"/>
      <c r="I739" s="104" t="s">
        <v>2989</v>
      </c>
      <c r="J739" s="81"/>
      <c r="K739" s="40">
        <v>39.5</v>
      </c>
      <c r="L739" s="40">
        <v>79</v>
      </c>
      <c r="M739" s="40">
        <f>K739*(1-I739/100)</f>
        <v>33.574999999999996</v>
      </c>
      <c r="N739" s="40">
        <f>M739*H739</f>
        <v>0</v>
      </c>
      <c r="O739" s="113" t="s">
        <v>9570</v>
      </c>
    </row>
    <row r="740" spans="2:15" s="41" customFormat="1" ht="17.100000000000001" customHeight="1" x14ac:dyDescent="0.25">
      <c r="B740" s="15" t="s">
        <v>5789</v>
      </c>
      <c r="C740" s="88"/>
      <c r="D740" s="25" t="s">
        <v>7659</v>
      </c>
      <c r="E740" s="68">
        <v>5</v>
      </c>
      <c r="F740" s="68" t="e">
        <f>VLOOKUP(G740,#REF!,2,FALSE)</f>
        <v>#REF!</v>
      </c>
      <c r="G740" s="47" t="s">
        <v>737</v>
      </c>
      <c r="H740" s="107"/>
      <c r="I740" s="104" t="s">
        <v>2989</v>
      </c>
      <c r="J740" s="81"/>
      <c r="K740" s="40">
        <v>39.5</v>
      </c>
      <c r="L740" s="40">
        <v>79</v>
      </c>
      <c r="M740" s="40">
        <f>K740*(1-I740/100)</f>
        <v>33.574999999999996</v>
      </c>
      <c r="N740" s="40">
        <f>M740*H740</f>
        <v>0</v>
      </c>
      <c r="O740" s="113" t="s">
        <v>9571</v>
      </c>
    </row>
    <row r="741" spans="2:15" s="41" customFormat="1" ht="17.100000000000001" customHeight="1" x14ac:dyDescent="0.25">
      <c r="B741" s="15" t="s">
        <v>5789</v>
      </c>
      <c r="C741" s="88"/>
      <c r="D741" s="25" t="s">
        <v>7658</v>
      </c>
      <c r="E741" s="68">
        <v>5</v>
      </c>
      <c r="F741" s="68" t="e">
        <f>VLOOKUP(G741,#REF!,2,FALSE)</f>
        <v>#REF!</v>
      </c>
      <c r="G741" s="47" t="s">
        <v>738</v>
      </c>
      <c r="H741" s="107"/>
      <c r="I741" s="104" t="s">
        <v>2989</v>
      </c>
      <c r="J741" s="81"/>
      <c r="K741" s="40">
        <v>39.5</v>
      </c>
      <c r="L741" s="40">
        <v>79</v>
      </c>
      <c r="M741" s="40">
        <f>K741*(1-I741/100)</f>
        <v>33.574999999999996</v>
      </c>
      <c r="N741" s="40">
        <f>M741*H741</f>
        <v>0</v>
      </c>
      <c r="O741" s="113" t="s">
        <v>9572</v>
      </c>
    </row>
    <row r="742" spans="2:15" s="41" customFormat="1" ht="17.100000000000001" customHeight="1" x14ac:dyDescent="0.25">
      <c r="B742" s="15" t="s">
        <v>5789</v>
      </c>
      <c r="C742" s="88"/>
      <c r="D742" s="25" t="s">
        <v>7657</v>
      </c>
      <c r="E742" s="68">
        <v>5</v>
      </c>
      <c r="F742" s="68" t="e">
        <f>VLOOKUP(G742,#REF!,2,FALSE)</f>
        <v>#REF!</v>
      </c>
      <c r="G742" s="47" t="s">
        <v>739</v>
      </c>
      <c r="H742" s="107"/>
      <c r="I742" s="104" t="s">
        <v>2989</v>
      </c>
      <c r="J742" s="81"/>
      <c r="K742" s="40">
        <v>39.5</v>
      </c>
      <c r="L742" s="40">
        <v>79</v>
      </c>
      <c r="M742" s="40">
        <f>K742*(1-I742/100)</f>
        <v>33.574999999999996</v>
      </c>
      <c r="N742" s="40">
        <f>M742*H742</f>
        <v>0</v>
      </c>
      <c r="O742" s="113" t="s">
        <v>9573</v>
      </c>
    </row>
    <row r="743" spans="2:15" s="41" customFormat="1" ht="17.100000000000001" customHeight="1" x14ac:dyDescent="0.25">
      <c r="B743" s="15" t="s">
        <v>5789</v>
      </c>
      <c r="C743" s="88"/>
      <c r="D743" s="25" t="s">
        <v>7656</v>
      </c>
      <c r="E743" s="68">
        <v>5</v>
      </c>
      <c r="F743" s="68" t="e">
        <f>VLOOKUP(G743,#REF!,2,FALSE)</f>
        <v>#REF!</v>
      </c>
      <c r="G743" s="47" t="s">
        <v>740</v>
      </c>
      <c r="H743" s="107"/>
      <c r="I743" s="104" t="s">
        <v>2989</v>
      </c>
      <c r="J743" s="81"/>
      <c r="K743" s="40">
        <v>39.5</v>
      </c>
      <c r="L743" s="40">
        <v>79</v>
      </c>
      <c r="M743" s="40">
        <f>K743*(1-I743/100)</f>
        <v>33.574999999999996</v>
      </c>
      <c r="N743" s="40">
        <f>M743*H743</f>
        <v>0</v>
      </c>
      <c r="O743" s="113" t="s">
        <v>9574</v>
      </c>
    </row>
    <row r="744" spans="2:15" s="41" customFormat="1" ht="17.100000000000001" customHeight="1" x14ac:dyDescent="0.25">
      <c r="B744" s="15" t="s">
        <v>5789</v>
      </c>
      <c r="C744" s="88"/>
      <c r="D744" s="25" t="s">
        <v>7655</v>
      </c>
      <c r="E744" s="68">
        <v>5</v>
      </c>
      <c r="F744" s="68" t="e">
        <f>VLOOKUP(G744,#REF!,2,FALSE)</f>
        <v>#REF!</v>
      </c>
      <c r="G744" s="47" t="s">
        <v>741</v>
      </c>
      <c r="H744" s="107"/>
      <c r="I744" s="104" t="s">
        <v>2989</v>
      </c>
      <c r="J744" s="81"/>
      <c r="K744" s="40">
        <v>39.5</v>
      </c>
      <c r="L744" s="40">
        <v>79</v>
      </c>
      <c r="M744" s="40">
        <f>K744*(1-I744/100)</f>
        <v>33.574999999999996</v>
      </c>
      <c r="N744" s="40">
        <f>M744*H744</f>
        <v>0</v>
      </c>
      <c r="O744" s="113" t="s">
        <v>9575</v>
      </c>
    </row>
    <row r="745" spans="2:15" s="41" customFormat="1" ht="17.100000000000001" customHeight="1" x14ac:dyDescent="0.25">
      <c r="B745" s="15" t="s">
        <v>5789</v>
      </c>
      <c r="C745" s="88"/>
      <c r="D745" s="25" t="s">
        <v>7654</v>
      </c>
      <c r="E745" s="68">
        <v>5</v>
      </c>
      <c r="F745" s="68" t="e">
        <f>VLOOKUP(G745,#REF!,2,FALSE)</f>
        <v>#REF!</v>
      </c>
      <c r="G745" s="47" t="s">
        <v>742</v>
      </c>
      <c r="H745" s="107"/>
      <c r="I745" s="104" t="s">
        <v>2989</v>
      </c>
      <c r="J745" s="81"/>
      <c r="K745" s="40">
        <v>39.5</v>
      </c>
      <c r="L745" s="40">
        <v>79</v>
      </c>
      <c r="M745" s="40">
        <f>K745*(1-I745/100)</f>
        <v>33.574999999999996</v>
      </c>
      <c r="N745" s="40">
        <f>M745*H745</f>
        <v>0</v>
      </c>
      <c r="O745" s="113" t="s">
        <v>9576</v>
      </c>
    </row>
    <row r="746" spans="2:15" s="41" customFormat="1" ht="17.100000000000001" customHeight="1" x14ac:dyDescent="0.25">
      <c r="B746" s="15" t="s">
        <v>5789</v>
      </c>
      <c r="C746" s="88"/>
      <c r="D746" s="25" t="s">
        <v>7648</v>
      </c>
      <c r="E746" s="68">
        <v>5</v>
      </c>
      <c r="F746" s="68" t="e">
        <f>VLOOKUP(G746,#REF!,2,FALSE)</f>
        <v>#REF!</v>
      </c>
      <c r="G746" s="47" t="s">
        <v>743</v>
      </c>
      <c r="H746" s="107"/>
      <c r="I746" s="104" t="s">
        <v>2989</v>
      </c>
      <c r="J746" s="81"/>
      <c r="K746" s="40">
        <v>39.5</v>
      </c>
      <c r="L746" s="40">
        <v>79</v>
      </c>
      <c r="M746" s="40">
        <f>K746*(1-I746/100)</f>
        <v>33.574999999999996</v>
      </c>
      <c r="N746" s="40">
        <f>M746*H746</f>
        <v>0</v>
      </c>
      <c r="O746" s="113" t="s">
        <v>9577</v>
      </c>
    </row>
    <row r="747" spans="2:15" s="41" customFormat="1" ht="17.100000000000001" customHeight="1" x14ac:dyDescent="0.25">
      <c r="B747" s="15" t="s">
        <v>5789</v>
      </c>
      <c r="C747" s="88"/>
      <c r="D747" s="25" t="s">
        <v>7649</v>
      </c>
      <c r="E747" s="68">
        <v>5</v>
      </c>
      <c r="F747" s="68" t="e">
        <f>VLOOKUP(G747,#REF!,2,FALSE)</f>
        <v>#REF!</v>
      </c>
      <c r="G747" s="47" t="s">
        <v>744</v>
      </c>
      <c r="H747" s="107"/>
      <c r="I747" s="104" t="s">
        <v>2989</v>
      </c>
      <c r="J747" s="81"/>
      <c r="K747" s="40">
        <v>39.5</v>
      </c>
      <c r="L747" s="40">
        <v>79</v>
      </c>
      <c r="M747" s="40">
        <f>K747*(1-I747/100)</f>
        <v>33.574999999999996</v>
      </c>
      <c r="N747" s="40">
        <f>M747*H747</f>
        <v>0</v>
      </c>
      <c r="O747" s="113" t="s">
        <v>9578</v>
      </c>
    </row>
    <row r="748" spans="2:15" s="41" customFormat="1" ht="17.100000000000001" customHeight="1" x14ac:dyDescent="0.25">
      <c r="B748" s="15" t="s">
        <v>5789</v>
      </c>
      <c r="C748" s="88"/>
      <c r="D748" s="25" t="s">
        <v>7650</v>
      </c>
      <c r="E748" s="68">
        <v>5</v>
      </c>
      <c r="F748" s="68" t="e">
        <f>VLOOKUP(G748,#REF!,2,FALSE)</f>
        <v>#REF!</v>
      </c>
      <c r="G748" s="47" t="s">
        <v>745</v>
      </c>
      <c r="H748" s="107"/>
      <c r="I748" s="104" t="s">
        <v>2989</v>
      </c>
      <c r="J748" s="81"/>
      <c r="K748" s="40">
        <v>39.5</v>
      </c>
      <c r="L748" s="40">
        <v>79</v>
      </c>
      <c r="M748" s="40">
        <f>K748*(1-I748/100)</f>
        <v>33.574999999999996</v>
      </c>
      <c r="N748" s="40">
        <f>M748*H748</f>
        <v>0</v>
      </c>
      <c r="O748" s="113" t="s">
        <v>9579</v>
      </c>
    </row>
    <row r="749" spans="2:15" s="41" customFormat="1" ht="17.100000000000001" customHeight="1" x14ac:dyDescent="0.25">
      <c r="B749" s="15" t="s">
        <v>5789</v>
      </c>
      <c r="C749" s="88"/>
      <c r="D749" s="25" t="s">
        <v>7651</v>
      </c>
      <c r="E749" s="68">
        <v>5</v>
      </c>
      <c r="F749" s="68" t="e">
        <f>VLOOKUP(G749,#REF!,2,FALSE)</f>
        <v>#REF!</v>
      </c>
      <c r="G749" s="47" t="s">
        <v>746</v>
      </c>
      <c r="H749" s="107"/>
      <c r="I749" s="104" t="s">
        <v>2989</v>
      </c>
      <c r="J749" s="81"/>
      <c r="K749" s="40">
        <v>39.5</v>
      </c>
      <c r="L749" s="40">
        <v>79</v>
      </c>
      <c r="M749" s="40">
        <f>K749*(1-I749/100)</f>
        <v>33.574999999999996</v>
      </c>
      <c r="N749" s="40">
        <f>M749*H749</f>
        <v>0</v>
      </c>
      <c r="O749" s="113" t="s">
        <v>9580</v>
      </c>
    </row>
    <row r="750" spans="2:15" s="41" customFormat="1" ht="17.100000000000001" customHeight="1" x14ac:dyDescent="0.25">
      <c r="B750" s="15" t="s">
        <v>5789</v>
      </c>
      <c r="C750" s="88"/>
      <c r="D750" s="25" t="s">
        <v>7652</v>
      </c>
      <c r="E750" s="68">
        <v>5</v>
      </c>
      <c r="F750" s="68" t="e">
        <f>VLOOKUP(G750,#REF!,2,FALSE)</f>
        <v>#REF!</v>
      </c>
      <c r="G750" s="47" t="s">
        <v>747</v>
      </c>
      <c r="H750" s="107"/>
      <c r="I750" s="104" t="s">
        <v>2989</v>
      </c>
      <c r="J750" s="81"/>
      <c r="K750" s="40">
        <v>39.5</v>
      </c>
      <c r="L750" s="40">
        <v>79</v>
      </c>
      <c r="M750" s="40">
        <f>K750*(1-I750/100)</f>
        <v>33.574999999999996</v>
      </c>
      <c r="N750" s="40">
        <f>M750*H750</f>
        <v>0</v>
      </c>
      <c r="O750" s="113" t="s">
        <v>9581</v>
      </c>
    </row>
    <row r="751" spans="2:15" s="41" customFormat="1" ht="17.100000000000001" customHeight="1" x14ac:dyDescent="0.25">
      <c r="B751" s="15" t="s">
        <v>5789</v>
      </c>
      <c r="C751" s="88"/>
      <c r="D751" s="25" t="s">
        <v>7653</v>
      </c>
      <c r="E751" s="68">
        <v>5</v>
      </c>
      <c r="F751" s="68" t="e">
        <f>VLOOKUP(G751,#REF!,2,FALSE)</f>
        <v>#REF!</v>
      </c>
      <c r="G751" s="47" t="s">
        <v>748</v>
      </c>
      <c r="H751" s="107"/>
      <c r="I751" s="104">
        <v>15</v>
      </c>
      <c r="J751" s="81"/>
      <c r="K751" s="40">
        <v>39.5</v>
      </c>
      <c r="L751" s="40">
        <v>79</v>
      </c>
      <c r="M751" s="40">
        <f>K751*(1-I751/100)</f>
        <v>33.574999999999996</v>
      </c>
      <c r="N751" s="40">
        <f>M751*H751</f>
        <v>0</v>
      </c>
      <c r="O751" s="113" t="s">
        <v>9582</v>
      </c>
    </row>
    <row r="752" spans="2:15" s="44" customFormat="1" ht="17.100000000000001" customHeight="1" x14ac:dyDescent="0.25">
      <c r="B752" s="54"/>
      <c r="C752" s="90"/>
      <c r="D752" s="55"/>
      <c r="E752" s="99"/>
      <c r="F752" s="70"/>
      <c r="H752" s="70"/>
      <c r="I752" s="70"/>
      <c r="J752" s="85"/>
      <c r="O752" s="120"/>
    </row>
    <row r="753" spans="2:15" s="9" customFormat="1" ht="20.100000000000001" customHeight="1" x14ac:dyDescent="0.25">
      <c r="B753" s="29"/>
      <c r="C753" s="91"/>
      <c r="D753" s="46" t="s">
        <v>7523</v>
      </c>
      <c r="E753" s="100"/>
      <c r="F753" s="71"/>
      <c r="G753" s="30"/>
      <c r="H753" s="91"/>
      <c r="I753" s="91"/>
      <c r="J753" s="86"/>
      <c r="K753" s="32"/>
      <c r="L753" s="32"/>
      <c r="M753" s="32">
        <f>K753*(1-I753/100)</f>
        <v>0</v>
      </c>
      <c r="N753" s="32">
        <f>M753*H753</f>
        <v>0</v>
      </c>
      <c r="O753" s="114"/>
    </row>
    <row r="754" spans="2:15" s="44" customFormat="1" ht="17.100000000000001" customHeight="1" x14ac:dyDescent="0.25">
      <c r="B754" s="54"/>
      <c r="C754" s="90"/>
      <c r="D754" s="55"/>
      <c r="E754" s="99"/>
      <c r="F754" s="70"/>
      <c r="H754" s="70"/>
      <c r="I754" s="57"/>
      <c r="J754" s="85"/>
      <c r="O754" s="120"/>
    </row>
    <row r="755" spans="2:15" s="41" customFormat="1" ht="17.100000000000001" customHeight="1" x14ac:dyDescent="0.25">
      <c r="B755" s="15" t="s">
        <v>5794</v>
      </c>
      <c r="C755" s="88"/>
      <c r="D755" s="25" t="s">
        <v>2927</v>
      </c>
      <c r="E755" s="68">
        <v>1</v>
      </c>
      <c r="F755" s="68" t="e">
        <f>VLOOKUP(G755,#REF!,2,FALSE)</f>
        <v>#REF!</v>
      </c>
      <c r="G755" s="47" t="s">
        <v>2769</v>
      </c>
      <c r="H755" s="107"/>
      <c r="I755" s="104" t="s">
        <v>2989</v>
      </c>
      <c r="J755" s="81"/>
      <c r="K755" s="40">
        <v>49.5</v>
      </c>
      <c r="L755" s="40">
        <v>99</v>
      </c>
      <c r="M755" s="40">
        <f>K755*(1-I755/100)</f>
        <v>42.074999999999996</v>
      </c>
      <c r="N755" s="40">
        <f>M755*H755</f>
        <v>0</v>
      </c>
      <c r="O755" s="113" t="s">
        <v>11646</v>
      </c>
    </row>
    <row r="756" spans="2:15" s="41" customFormat="1" ht="17.100000000000001" customHeight="1" x14ac:dyDescent="0.25">
      <c r="B756" s="15" t="s">
        <v>5794</v>
      </c>
      <c r="C756" s="88"/>
      <c r="D756" s="25" t="s">
        <v>2928</v>
      </c>
      <c r="E756" s="68">
        <v>1</v>
      </c>
      <c r="F756" s="68" t="e">
        <f>VLOOKUP(G756,#REF!,2,FALSE)</f>
        <v>#REF!</v>
      </c>
      <c r="G756" s="47" t="s">
        <v>2768</v>
      </c>
      <c r="H756" s="107"/>
      <c r="I756" s="104">
        <v>15</v>
      </c>
      <c r="J756" s="81"/>
      <c r="K756" s="40">
        <v>69.5</v>
      </c>
      <c r="L756" s="40">
        <v>139</v>
      </c>
      <c r="M756" s="40">
        <f>K756*(1-I756/100)</f>
        <v>59.074999999999996</v>
      </c>
      <c r="N756" s="40">
        <f>M756*H756</f>
        <v>0</v>
      </c>
      <c r="O756" s="113" t="s">
        <v>11647</v>
      </c>
    </row>
    <row r="757" spans="2:15" s="41" customFormat="1" ht="17.100000000000001" customHeight="1" x14ac:dyDescent="0.25">
      <c r="B757" s="80"/>
      <c r="C757" s="93"/>
      <c r="D757" s="52"/>
      <c r="E757" s="102"/>
      <c r="F757" s="52"/>
      <c r="G757" s="52"/>
      <c r="H757" s="72"/>
      <c r="I757" s="72"/>
      <c r="J757" s="87"/>
      <c r="K757" s="52"/>
      <c r="L757" s="52"/>
      <c r="M757" s="52"/>
      <c r="N757" s="52"/>
      <c r="O757" s="123"/>
    </row>
    <row r="758" spans="2:15" s="41" customFormat="1" ht="17.100000000000001" customHeight="1" x14ac:dyDescent="0.25">
      <c r="B758" s="15" t="s">
        <v>5794</v>
      </c>
      <c r="C758" s="88"/>
      <c r="D758" s="25" t="s">
        <v>2929</v>
      </c>
      <c r="E758" s="68">
        <v>1</v>
      </c>
      <c r="F758" s="68" t="e">
        <f>VLOOKUP(G758,#REF!,2,FALSE)</f>
        <v>#REF!</v>
      </c>
      <c r="G758" s="47" t="s">
        <v>2767</v>
      </c>
      <c r="H758" s="107"/>
      <c r="I758" s="104" t="s">
        <v>2989</v>
      </c>
      <c r="J758" s="81"/>
      <c r="K758" s="40">
        <v>32.5</v>
      </c>
      <c r="L758" s="40">
        <v>65</v>
      </c>
      <c r="M758" s="40">
        <f>K758*(1-I758/100)</f>
        <v>27.625</v>
      </c>
      <c r="N758" s="40">
        <f>M758*H758</f>
        <v>0</v>
      </c>
      <c r="O758" s="113" t="s">
        <v>11648</v>
      </c>
    </row>
    <row r="759" spans="2:15" s="41" customFormat="1" ht="17.100000000000001" customHeight="1" x14ac:dyDescent="0.25">
      <c r="B759" s="15" t="s">
        <v>5794</v>
      </c>
      <c r="C759" s="88"/>
      <c r="D759" s="25" t="s">
        <v>5445</v>
      </c>
      <c r="E759" s="68">
        <v>1</v>
      </c>
      <c r="F759" s="68" t="e">
        <f>VLOOKUP(G759,#REF!,2,FALSE)</f>
        <v>#REF!</v>
      </c>
      <c r="G759" s="47" t="s">
        <v>5446</v>
      </c>
      <c r="H759" s="107"/>
      <c r="I759" s="104">
        <v>15</v>
      </c>
      <c r="J759" s="81"/>
      <c r="K759" s="40">
        <v>39.5</v>
      </c>
      <c r="L759" s="40">
        <v>79</v>
      </c>
      <c r="M759" s="40">
        <f>K759*(1-I759/100)</f>
        <v>33.574999999999996</v>
      </c>
      <c r="N759" s="40">
        <f>M759*H759</f>
        <v>0</v>
      </c>
      <c r="O759" s="113" t="s">
        <v>11649</v>
      </c>
    </row>
    <row r="760" spans="2:15" s="44" customFormat="1" ht="17.100000000000001" customHeight="1" x14ac:dyDescent="0.25">
      <c r="B760" s="45"/>
      <c r="C760" s="89"/>
      <c r="D760" s="35"/>
      <c r="E760" s="98"/>
      <c r="F760" s="69"/>
      <c r="G760" s="42"/>
      <c r="H760" s="69"/>
      <c r="I760" s="69"/>
      <c r="J760" s="82"/>
      <c r="K760" s="42"/>
      <c r="L760" s="42"/>
      <c r="M760" s="42"/>
      <c r="N760" s="42"/>
      <c r="O760" s="121"/>
    </row>
    <row r="761" spans="2:15" s="41" customFormat="1" ht="17.100000000000001" customHeight="1" x14ac:dyDescent="0.25">
      <c r="B761" s="15" t="s">
        <v>5795</v>
      </c>
      <c r="C761" s="88"/>
      <c r="D761" s="25" t="s">
        <v>3612</v>
      </c>
      <c r="E761" s="68">
        <v>12</v>
      </c>
      <c r="F761" s="68" t="e">
        <f>VLOOKUP(G761,#REF!,2,FALSE)</f>
        <v>#REF!</v>
      </c>
      <c r="G761" s="47" t="s">
        <v>2347</v>
      </c>
      <c r="H761" s="107"/>
      <c r="I761" s="104"/>
      <c r="J761" s="81" t="s">
        <v>2368</v>
      </c>
      <c r="K761" s="40">
        <v>25</v>
      </c>
      <c r="L761" s="40">
        <v>0</v>
      </c>
      <c r="M761" s="40">
        <f>K761*(1-I761/100)</f>
        <v>25</v>
      </c>
      <c r="N761" s="40">
        <f>M761*H761</f>
        <v>0</v>
      </c>
      <c r="O761" s="113" t="s">
        <v>11057</v>
      </c>
    </row>
    <row r="762" spans="2:15" s="41" customFormat="1" ht="17.100000000000001" customHeight="1" x14ac:dyDescent="0.25">
      <c r="B762" s="15" t="s">
        <v>5795</v>
      </c>
      <c r="C762" s="88"/>
      <c r="D762" s="25" t="s">
        <v>4038</v>
      </c>
      <c r="E762" s="68">
        <v>12</v>
      </c>
      <c r="F762" s="68" t="e">
        <f>VLOOKUP(G762,#REF!,2,FALSE)</f>
        <v>#REF!</v>
      </c>
      <c r="G762" s="47" t="s">
        <v>2346</v>
      </c>
      <c r="H762" s="107"/>
      <c r="I762" s="104"/>
      <c r="J762" s="81" t="s">
        <v>2368</v>
      </c>
      <c r="K762" s="40">
        <v>25</v>
      </c>
      <c r="L762" s="40">
        <v>0</v>
      </c>
      <c r="M762" s="40">
        <f>K762*(1-I762/100)</f>
        <v>25</v>
      </c>
      <c r="N762" s="40">
        <f>M762*H762</f>
        <v>0</v>
      </c>
      <c r="O762" s="113" t="s">
        <v>11060</v>
      </c>
    </row>
    <row r="763" spans="2:15" s="41" customFormat="1" ht="17.100000000000001" customHeight="1" x14ac:dyDescent="0.25">
      <c r="B763" s="15" t="s">
        <v>5795</v>
      </c>
      <c r="C763" s="88"/>
      <c r="D763" s="25" t="s">
        <v>2173</v>
      </c>
      <c r="E763" s="68">
        <v>1</v>
      </c>
      <c r="F763" s="68" t="e">
        <f>VLOOKUP(G763,#REF!,2,FALSE)</f>
        <v>#REF!</v>
      </c>
      <c r="G763" s="47" t="s">
        <v>2349</v>
      </c>
      <c r="H763" s="107"/>
      <c r="I763" s="104"/>
      <c r="J763" s="81" t="s">
        <v>2368</v>
      </c>
      <c r="K763" s="40">
        <v>19.5</v>
      </c>
      <c r="L763" s="40">
        <v>0</v>
      </c>
      <c r="M763" s="40">
        <f>K763*(1-I763/100)</f>
        <v>19.5</v>
      </c>
      <c r="N763" s="40">
        <f>M763*H763</f>
        <v>0</v>
      </c>
      <c r="O763" s="113" t="s">
        <v>11067</v>
      </c>
    </row>
    <row r="764" spans="2:15" s="41" customFormat="1" ht="17.100000000000001" customHeight="1" x14ac:dyDescent="0.25">
      <c r="B764" s="15" t="s">
        <v>5795</v>
      </c>
      <c r="C764" s="88"/>
      <c r="D764" s="25" t="s">
        <v>2174</v>
      </c>
      <c r="E764" s="68">
        <v>1</v>
      </c>
      <c r="F764" s="68" t="e">
        <f>VLOOKUP(G764,#REF!,2,FALSE)</f>
        <v>#REF!</v>
      </c>
      <c r="G764" s="47" t="s">
        <v>2350</v>
      </c>
      <c r="H764" s="107"/>
      <c r="I764" s="104"/>
      <c r="J764" s="81" t="s">
        <v>2368</v>
      </c>
      <c r="K764" s="40">
        <v>19.5</v>
      </c>
      <c r="L764" s="40">
        <v>0</v>
      </c>
      <c r="M764" s="40">
        <f>K764*(1-I764/100)</f>
        <v>19.5</v>
      </c>
      <c r="N764" s="40">
        <f>M764*H764</f>
        <v>0</v>
      </c>
      <c r="O764" s="113" t="s">
        <v>11650</v>
      </c>
    </row>
    <row r="765" spans="2:15" s="41" customFormat="1" ht="17.100000000000001" customHeight="1" x14ac:dyDescent="0.25">
      <c r="B765" s="15" t="s">
        <v>5795</v>
      </c>
      <c r="C765" s="88"/>
      <c r="D765" s="25" t="s">
        <v>7347</v>
      </c>
      <c r="E765" s="68">
        <v>1</v>
      </c>
      <c r="F765" s="68" t="e">
        <f>VLOOKUP(G765,#REF!,2,FALSE)</f>
        <v>#REF!</v>
      </c>
      <c r="G765" s="47" t="s">
        <v>3154</v>
      </c>
      <c r="H765" s="107"/>
      <c r="I765" s="104"/>
      <c r="J765" s="81" t="s">
        <v>2368</v>
      </c>
      <c r="K765" s="40">
        <v>19.5</v>
      </c>
      <c r="L765" s="40">
        <v>0</v>
      </c>
      <c r="M765" s="40">
        <f>K765*(1-I765/100)</f>
        <v>19.5</v>
      </c>
      <c r="N765" s="40">
        <f>M765*H765</f>
        <v>0</v>
      </c>
      <c r="O765" s="113" t="s">
        <v>11651</v>
      </c>
    </row>
    <row r="766" spans="2:15" s="41" customFormat="1" ht="17.100000000000001" customHeight="1" x14ac:dyDescent="0.25">
      <c r="B766" s="15" t="s">
        <v>5795</v>
      </c>
      <c r="C766" s="88"/>
      <c r="D766" s="25" t="s">
        <v>2980</v>
      </c>
      <c r="E766" s="68">
        <v>1</v>
      </c>
      <c r="F766" s="68" t="e">
        <f>VLOOKUP(G766,#REF!,2,FALSE)</f>
        <v>#REF!</v>
      </c>
      <c r="G766" s="47" t="s">
        <v>2770</v>
      </c>
      <c r="H766" s="107"/>
      <c r="I766" s="104"/>
      <c r="J766" s="81" t="s">
        <v>2368</v>
      </c>
      <c r="K766" s="40">
        <v>32.5</v>
      </c>
      <c r="L766" s="40">
        <v>65</v>
      </c>
      <c r="M766" s="40">
        <f>K766*(1-I766/100)</f>
        <v>32.5</v>
      </c>
      <c r="N766" s="40">
        <f>M766*H766</f>
        <v>0</v>
      </c>
      <c r="O766" s="113" t="s">
        <v>11652</v>
      </c>
    </row>
    <row r="767" spans="2:15" ht="17.100000000000001" customHeight="1" x14ac:dyDescent="0.25"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124"/>
    </row>
    <row r="768" spans="2:15" ht="17.100000000000001" customHeight="1" x14ac:dyDescent="0.25">
      <c r="B768" s="10"/>
      <c r="C768" s="10"/>
      <c r="D768" s="10"/>
      <c r="E768" s="10"/>
      <c r="F768" s="10"/>
      <c r="G768" s="10"/>
      <c r="H768" s="10"/>
      <c r="I768" s="14"/>
      <c r="J768" s="10"/>
      <c r="K768" s="10"/>
      <c r="L768" s="10"/>
      <c r="M768" s="14"/>
      <c r="N768" s="1">
        <f>SUM(N9:N767)</f>
        <v>0</v>
      </c>
      <c r="O768" s="1"/>
    </row>
    <row r="769" spans="2:15" x14ac:dyDescent="0.25">
      <c r="B769" s="8"/>
      <c r="C769" s="8"/>
      <c r="D769" s="8"/>
      <c r="E769" s="8"/>
      <c r="F769" s="8"/>
      <c r="G769" s="8"/>
      <c r="H769" s="8"/>
      <c r="I769" s="13"/>
      <c r="J769" s="8"/>
      <c r="K769" s="8"/>
      <c r="L769" s="8"/>
      <c r="M769" s="13"/>
      <c r="N769" s="8"/>
      <c r="O769" s="8"/>
    </row>
  </sheetData>
  <autoFilter ref="B6:O766" xr:uid="{1F9EFD39-0F5D-444A-8F71-AE06DF1BC161}"/>
  <mergeCells count="3">
    <mergeCell ref="I2:K2"/>
    <mergeCell ref="N2:N3"/>
    <mergeCell ref="B2:C2"/>
  </mergeCells>
  <conditionalFormatting sqref="C9:C766">
    <cfRule type="cellIs" dxfId="6" priority="9" operator="equal">
      <formula>"NYHET"</formula>
    </cfRule>
  </conditionalFormatting>
  <conditionalFormatting sqref="F1:F1048576">
    <cfRule type="containsErrors" dxfId="5" priority="14">
      <formula>ISERROR(F1)</formula>
    </cfRule>
  </conditionalFormatting>
  <conditionalFormatting sqref="I754">
    <cfRule type="containsErrors" dxfId="4" priority="8">
      <formula>ISERROR(I754)</formula>
    </cfRule>
  </conditionalFormatting>
  <conditionalFormatting sqref="J9:J766">
    <cfRule type="cellIs" dxfId="1" priority="10" operator="equal">
      <formula>"NETTO"</formula>
    </cfRule>
  </conditionalFormatting>
  <conditionalFormatting sqref="I5">
    <cfRule type="containsErrors" dxfId="0" priority="1">
      <formula>ISERROR(I5)</formula>
    </cfRule>
  </conditionalFormatting>
  <pageMargins left="0.7" right="0.7" top="0.75" bottom="0.75" header="0.3" footer="0.3"/>
  <pageSetup paperSize="9" scale="64" fitToHeight="0" orientation="landscape" r:id="rId1"/>
  <colBreaks count="1" manualBreakCount="1">
    <brk id="1" min="6" max="644" man="1"/>
  </colBreaks>
  <ignoredErrors>
    <ignoredError sqref="F298:F665 F667:F766 F9:F296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af3f85-8a54-43d1-95b1-3d2993188ce0" xsi:nil="true"/>
    <lcf76f155ced4ddcb4097134ff3c332f xmlns="12053105-99e8-483b-905f-b7e65549420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9DF9F22696FF4B84079DB5FE88B750" ma:contentTypeVersion="18" ma:contentTypeDescription="Opprett et nytt dokument." ma:contentTypeScope="" ma:versionID="5e07656bf2257bec9a1b4da0d7877d3a">
  <xsd:schema xmlns:xsd="http://www.w3.org/2001/XMLSchema" xmlns:xs="http://www.w3.org/2001/XMLSchema" xmlns:p="http://schemas.microsoft.com/office/2006/metadata/properties" xmlns:ns2="12053105-99e8-483b-905f-b7e65549420c" xmlns:ns3="86af3f85-8a54-43d1-95b1-3d2993188ce0" targetNamespace="http://schemas.microsoft.com/office/2006/metadata/properties" ma:root="true" ma:fieldsID="978e276b56c9949036fdf72f34b1f7ad" ns2:_="" ns3:_="">
    <xsd:import namespace="12053105-99e8-483b-905f-b7e65549420c"/>
    <xsd:import namespace="86af3f85-8a54-43d1-95b1-3d2993188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53105-99e8-483b-905f-b7e655494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cb52737-b49f-402f-9d83-3796fc5c3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f3f85-8a54-43d1-95b1-3d2993188ce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Global taksonomikolonne" ma:hidden="true" ma:list="{1284e8bd-8b91-48dc-84a5-5fa9145d512f}" ma:internalName="TaxCatchAll" ma:showField="CatchAllData" ma:web="86af3f85-8a54-43d1-95b1-3d2993188c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EB8086-F178-4A2F-B785-B21E79FD37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761709-0912-4167-9272-2FC44E4C04B4}">
  <ds:schemaRefs>
    <ds:schemaRef ds:uri="http://schemas.microsoft.com/office/2006/metadata/properties"/>
    <ds:schemaRef ds:uri="http://www.w3.org/2000/xmlns/"/>
    <ds:schemaRef ds:uri="86af3f85-8a54-43d1-95b1-3d2993188ce0"/>
    <ds:schemaRef ds:uri="http://www.w3.org/2001/XMLSchema-instance"/>
    <ds:schemaRef ds:uri="12053105-99e8-483b-905f-b7e65549420c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78FBCB8-083F-41BD-9F72-C0D83D134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053105-99e8-483b-905f-b7e65549420c"/>
    <ds:schemaRef ds:uri="86af3f85-8a54-43d1-95b1-3d2993188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SOMMER 2027</vt:lpstr>
      <vt:lpstr>VINTER 2026</vt:lpstr>
      <vt:lpstr>'SOMMER 2027'!Utskriftsområde</vt:lpstr>
      <vt:lpstr>'VINTER 2026'!Utskriftsområde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Kenneth Brandvold</cp:lastModifiedBy>
  <cp:lastPrinted>2026-09-08T08:51:17Z</cp:lastPrinted>
  <dcterms:created xsi:type="dcterms:W3CDTF">2021-09-18T09:18:31Z</dcterms:created>
  <dcterms:modified xsi:type="dcterms:W3CDTF">2026-09-24T06:57:04Z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0x010100339DF9F22696FF4B84079DB5FE88B750</vt:lpwstr>
  </property>
  <property fmtid="{D5CDD505-2E9C-101B-9397-08002B2CF9AE}" pid="3" name="MediaServiceImageTags">
    <vt:lpwstr/>
  </property>
</Properties>
</file>